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externalLinks/externalLink245.xml" ContentType="application/vnd.openxmlformats-officedocument.spreadsheetml.externalLink+xml"/>
  <Override PartName="/xl/externalLinks/externalLink246.xml" ContentType="application/vnd.openxmlformats-officedocument.spreadsheetml.externalLink+xml"/>
  <Override PartName="/xl/externalLinks/externalLink247.xml" ContentType="application/vnd.openxmlformats-officedocument.spreadsheetml.externalLink+xml"/>
  <Override PartName="/xl/externalLinks/externalLink24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filterPrivacy="1" defaultThemeVersion="202300"/>
  <xr:revisionPtr revIDLastSave="12" documentId="13_ncr:1_{03A7065C-87AB-490D-8945-728863A16AFF}" xr6:coauthVersionLast="47" xr6:coauthVersionMax="47" xr10:uidLastSave="{F59D01FD-5F7E-43FF-95D8-31E0657C9548}"/>
  <bookViews>
    <workbookView xWindow="-120" yWindow="-120" windowWidth="20730" windowHeight="11040" xr2:uid="{4DA2B3CF-70AF-40A6-8587-E6DB3884B943}"/>
  </bookViews>
  <sheets>
    <sheet name="PRESUPUESTO" sheetId="2"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s>
  <definedNames>
    <definedName name="\0">#REF!</definedName>
    <definedName name="\00">#REF!</definedName>
    <definedName name="\a">#REF!</definedName>
    <definedName name="\AA">[1]LIQUIDACION!#REF!</definedName>
    <definedName name="\b" localSheetId="0">[2]STRSUMM0!#REF!</definedName>
    <definedName name="\b">#REF!</definedName>
    <definedName name="\bb">[2]STRSUMM0!#REF!</definedName>
    <definedName name="\E">#REF!</definedName>
    <definedName name="\EE">#REF!</definedName>
    <definedName name="\eliminar">[3]RESUM96!#REF!</definedName>
    <definedName name="\eliminar1">[3]RESUM96!#REF!</definedName>
    <definedName name="\G" localSheetId="0">#REF!</definedName>
    <definedName name="\G">#REF!</definedName>
    <definedName name="\i">[4]INSUMOS!#REF!</definedName>
    <definedName name="\k" localSheetId="0">'[5]7422CW00'!#REF!</definedName>
    <definedName name="\k">'[5]7422CW00'!#REF!</definedName>
    <definedName name="\l" localSheetId="0">[6]STRSUMM0!#REF!</definedName>
    <definedName name="\l">[6]STRSUMM0!#REF!</definedName>
    <definedName name="\M" localSheetId="0">#REF!</definedName>
    <definedName name="\m">[4]INSUMOS!#REF!</definedName>
    <definedName name="\ñ" localSheetId="0">'[7]7422CW00'!#REF!</definedName>
    <definedName name="\ñ">'[7]7422CW00'!#REF!</definedName>
    <definedName name="\P" localSheetId="0">#REF!</definedName>
    <definedName name="\p">#REF!</definedName>
    <definedName name="\q">#REF!</definedName>
    <definedName name="\R" localSheetId="0">#REF!</definedName>
    <definedName name="\r">[4]INSUMOS!#REF!</definedName>
    <definedName name="\s" localSheetId="0">#REF!</definedName>
    <definedName name="\s">#REF!</definedName>
    <definedName name="\t">[4]INSUMOS!#REF!</definedName>
    <definedName name="\V" localSheetId="0">#REF!</definedName>
    <definedName name="\V">#REF!</definedName>
    <definedName name="\X" localSheetId="0">PRESUPUESTO!ERR</definedName>
    <definedName name="\x">[4]INSUMOS!#REF!</definedName>
    <definedName name="\y">#REF!</definedName>
    <definedName name="\Z" localSheetId="0">PRESUPUESTO!ERR</definedName>
    <definedName name="\Z">#N/A</definedName>
    <definedName name="_">#REF!</definedName>
    <definedName name="_________________________________apu1">[4]INSUMOS!#REF!</definedName>
    <definedName name="________________________________apu1">[4]INSUMOS!#REF!</definedName>
    <definedName name="_______________________________apu1">[4]INSUMOS!#REF!</definedName>
    <definedName name="______________________________apu1">[4]INSUMOS!#REF!</definedName>
    <definedName name="____________________________apu1">[4]INSUMOS!#REF!</definedName>
    <definedName name="___________________________apu1">[4]INSUMOS!#REF!</definedName>
    <definedName name="__________________________apu1">[4]INSUMOS!#REF!</definedName>
    <definedName name="_________________________apu1">[4]INSUMOS!#REF!</definedName>
    <definedName name="________________________apu1">[4]INSUMOS!#REF!</definedName>
    <definedName name="_______________________apu1">[4]INSUMOS!#REF!</definedName>
    <definedName name="_____________________apu1">[4]INSUMOS!#REF!</definedName>
    <definedName name="____________________apu1">[4]INSUMOS!#REF!</definedName>
    <definedName name="___________________apu1">[4]INSUMOS!#REF!</definedName>
    <definedName name="__________________apu1">[4]INSUMOS!#REF!</definedName>
    <definedName name="_________________apu1">[4]INSUMOS!#REF!</definedName>
    <definedName name="________________apu1">[4]INSUMOS!#REF!</definedName>
    <definedName name="_______________apu1">[4]INSUMOS!#REF!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apu1">[4]INSUMOS!#REF!</definedName>
    <definedName name="_____________apu1">[4]INSUMOS!#REF!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apu1">[4]INSUMOS!#REF!</definedName>
    <definedName name="____________EXC6">#REF!</definedName>
    <definedName name="____________EXC7">#REF!</definedName>
    <definedName name="___________apu1">[4]INSUMOS!#REF!</definedName>
    <definedName name="___________tab1">#REF!</definedName>
    <definedName name="___________tab2">#REF!</definedName>
    <definedName name="___________tab3">#REF!</definedName>
    <definedName name="___________TAB4">#REF!</definedName>
    <definedName name="__________apu1">[4]INSUMOS!#REF!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tab1">#REF!</definedName>
    <definedName name="__________tab2">#REF!</definedName>
    <definedName name="__________tab3">#REF!</definedName>
    <definedName name="__________TAB4">#REF!</definedName>
    <definedName name="_________AFC1">[8]INV!$A$25:$D$28</definedName>
    <definedName name="_________AFC3">[8]INV!$F$25:$I$28</definedName>
    <definedName name="_________AFC5">[8]INV!$K$25:$N$28</definedName>
    <definedName name="_________apu1">[4]INSUMOS!#REF!</definedName>
    <definedName name="_________BGC1">[8]INV!$A$5:$D$8</definedName>
    <definedName name="_________BGC3">[8]INV!$F$5:$I$8</definedName>
    <definedName name="_________BGC5">[8]INV!$K$5:$N$8</definedName>
    <definedName name="_________CAC1">[8]INV!$A$19:$D$22</definedName>
    <definedName name="_________CAC3">[8]INV!$F$19:$I$22</definedName>
    <definedName name="_________CAC5">[8]INV!$K$19:$N$22</definedName>
    <definedName name="_________EST10">#REF!</definedName>
    <definedName name="_________EST11">#REF!</definedName>
    <definedName name="_________EST12">#REF!</definedName>
    <definedName name="_________EST13">#REF!</definedName>
    <definedName name="_________EST14">#REF!</definedName>
    <definedName name="_________EST16">#REF!</definedName>
    <definedName name="_________EST17">#REF!</definedName>
    <definedName name="_________EST18">#REF!</definedName>
    <definedName name="_________EST19">#REF!</definedName>
    <definedName name="_________EST2">#REF!</definedName>
    <definedName name="_________EST3">#REF!</definedName>
    <definedName name="_________EST4">#REF!</definedName>
    <definedName name="_________EST5">#REF!</definedName>
    <definedName name="_________EST6">#REF!</definedName>
    <definedName name="_________EST7">#REF!</definedName>
    <definedName name="_________EST8">#REF!</definedName>
    <definedName name="_________EST9">#REF!</definedName>
    <definedName name="_________EXC1">#REF!</definedName>
    <definedName name="_________EXC10">#REF!</definedName>
    <definedName name="_________EXC11">#REF!</definedName>
    <definedName name="_________EXC12">#REF!</definedName>
    <definedName name="_________EXC2">#REF!</definedName>
    <definedName name="_________EXC3">#REF!</definedName>
    <definedName name="_________EXC4">#REF!</definedName>
    <definedName name="_________EXC5">#REF!</definedName>
    <definedName name="_________EXC8">#REF!</definedName>
    <definedName name="_________EXC9">#REF!</definedName>
    <definedName name="_________key2" localSheetId="0" hidden="1">[9]INST!#REF!</definedName>
    <definedName name="_________key2" hidden="1">[9]INST!#REF!</definedName>
    <definedName name="_________PJ50" localSheetId="0">#REF!</definedName>
    <definedName name="_________PJ50">#REF!</definedName>
    <definedName name="_________PMT5671">[10]MEMORIAS!#REF!</definedName>
    <definedName name="_________PMT5805">[10]MEMORIAS!#REF!</definedName>
    <definedName name="_________PMT5806">[10]MEMORIAS!#REF!</definedName>
    <definedName name="_________PMT5815">[10]MEMORIAS!#REF!</definedName>
    <definedName name="_________PMT5820">[10]MEMORIAS!#REF!</definedName>
    <definedName name="_________SBC1">[8]INV!$A$12:$D$15</definedName>
    <definedName name="_________SBC3">[8]INV!$F$12:$I$15</definedName>
    <definedName name="_________SBC5">[8]INV!$K$12:$N$15</definedName>
    <definedName name="________AFC1">[8]INV!$A$25:$D$28</definedName>
    <definedName name="________AFC3">[8]INV!$F$25:$I$28</definedName>
    <definedName name="________AFC5">[8]INV!$K$25:$N$28</definedName>
    <definedName name="________aiu2">[11]AIU!$J$105</definedName>
    <definedName name="________apu1">[4]INSUMOS!#REF!</definedName>
    <definedName name="________BGC1">[8]INV!$A$5:$D$8</definedName>
    <definedName name="________BGC3">[8]INV!$F$5:$I$8</definedName>
    <definedName name="________BGC5">[8]INV!$K$5:$N$8</definedName>
    <definedName name="________CAC1">[8]INV!$A$19:$D$22</definedName>
    <definedName name="________CAC3">[8]INV!$F$19:$I$22</definedName>
    <definedName name="________CAC5">[8]INV!$K$19:$N$22</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key2" localSheetId="0" hidden="1">[12]INST!#REF!</definedName>
    <definedName name="________key2" hidden="1">[12]INST!#REF!</definedName>
    <definedName name="________key3" localSheetId="0" hidden="1">#REF!</definedName>
    <definedName name="________key3" hidden="1">#REF!</definedName>
    <definedName name="________MA2" localSheetId="0">#REF!</definedName>
    <definedName name="________MA2">#REF!</definedName>
    <definedName name="________PJ50" localSheetId="0">#REF!</definedName>
    <definedName name="________PJ50">#REF!</definedName>
    <definedName name="________rc">#REF!</definedName>
    <definedName name="________SBC1">[8]INV!$A$12:$D$15</definedName>
    <definedName name="________SBC3">[8]INV!$F$12:$I$15</definedName>
    <definedName name="________SBC5">[8]INV!$K$12:$N$15</definedName>
    <definedName name="_______AFC1">[8]INV!$A$25:$D$28</definedName>
    <definedName name="_______AFC3">[8]INV!$F$25:$I$28</definedName>
    <definedName name="_______AFC5">[8]INV!$K$25:$N$28</definedName>
    <definedName name="_______apu1">[4]INSUMOS!#REF!</definedName>
    <definedName name="_______BGC1">[8]INV!$A$5:$D$8</definedName>
    <definedName name="_______BGC3">[8]INV!$F$5:$I$8</definedName>
    <definedName name="_______BGC5">[8]INV!$K$5:$N$8</definedName>
    <definedName name="_______CAC1">[8]INV!$A$19:$D$22</definedName>
    <definedName name="_______CAC3">[8]INV!$F$19:$I$22</definedName>
    <definedName name="_______CAC5">[8]INV!$K$19:$N$22</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MA2" localSheetId="0">#REF!</definedName>
    <definedName name="_______MA2">#REF!</definedName>
    <definedName name="_______PJ50">#REF!</definedName>
    <definedName name="_______rc">#REF!</definedName>
    <definedName name="_______SBC1">[8]INV!$A$12:$D$15</definedName>
    <definedName name="_______SBC3">[8]INV!$F$12:$I$15</definedName>
    <definedName name="_______SBC5">[8]INV!$K$12:$N$15</definedName>
    <definedName name="______A30000">#REF!</definedName>
    <definedName name="______AFC1">[8]INV!$A$25:$D$28</definedName>
    <definedName name="______AFC3">[8]INV!$F$25:$I$28</definedName>
    <definedName name="______AFC5">[8]INV!$K$25:$N$28</definedName>
    <definedName name="______apu1">[4]INSUMOS!#REF!</definedName>
    <definedName name="______BGC1">[8]INV!$A$5:$D$8</definedName>
    <definedName name="______BGC3">[8]INV!$F$5:$I$8</definedName>
    <definedName name="______BGC5">[8]INV!$K$5:$N$8</definedName>
    <definedName name="______CAC1">[8]INV!$A$19:$D$22</definedName>
    <definedName name="______CAC3">[8]INV!$F$19:$I$22</definedName>
    <definedName name="______CAC5">[8]INV!$K$19:$N$22</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MA2" localSheetId="0">#REF!</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c">#REF!</definedName>
    <definedName name="______SBC1">[8]INV!$A$12:$D$15</definedName>
    <definedName name="______SBC3">[8]INV!$F$12:$I$15</definedName>
    <definedName name="______SBC5">[8]INV!$K$12:$N$15</definedName>
    <definedName name="_____A17000">#REF!</definedName>
    <definedName name="_____A20000">#REF!</definedName>
    <definedName name="_____A30000">#REF!</definedName>
    <definedName name="_____AFC1">[8]INV!$A$25:$D$28</definedName>
    <definedName name="_____AFC3">[8]INV!$F$25:$I$28</definedName>
    <definedName name="_____AFC5">[8]INV!$K$25:$N$28</definedName>
    <definedName name="_____aiu2">[11]AIU!$J$105</definedName>
    <definedName name="_____ane7">[13]!_xlbgnm.ane7</definedName>
    <definedName name="_____ane8">[13]!_xlbgnm.ane8</definedName>
    <definedName name="_____apu1">[4]INSUMOS!#REF!</definedName>
    <definedName name="_____Atp2">[14]EMPRESA!$F$22</definedName>
    <definedName name="_____BGC1">[8]INV!$A$5:$D$8</definedName>
    <definedName name="_____BGC3">[8]INV!$F$5:$I$8</definedName>
    <definedName name="_____BGC5">[8]INV!$K$5:$N$8</definedName>
    <definedName name="_____CAC1">[8]INV!$A$19:$D$22</definedName>
    <definedName name="_____CAC3">[8]INV!$F$19:$I$22</definedName>
    <definedName name="_____CAC5">[8]INV!$K$19:$N$22</definedName>
    <definedName name="_____DCI1">[15]Tablas!#REF!</definedName>
    <definedName name="_____DDS1">[15]Tablas!#REF!</definedName>
    <definedName name="_____DGO1">[15]Tablas!#REF!</definedName>
    <definedName name="_____DGP1">[15]Tablas!#REF!</definedName>
    <definedName name="_____DIJ1">[15]Tablas!#REF!</definedName>
    <definedName name="_____DPI1">[15]Tablas!#REF!</definedName>
    <definedName name="_____DPY1">[15]Tablas!#REF!</definedName>
    <definedName name="_____DRI1">[15]Tablas!#REF!</definedName>
    <definedName name="_____DRL1">[15]Tablas!#REF!</definedName>
    <definedName name="_____DSP1">[15]Tablas!#REF!</definedName>
    <definedName name="_____ECP1">[15]Tablas!#REF!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ICP1">[15]Tablas!#REF!</definedName>
    <definedName name="_____MA2" localSheetId="0">#REF!</definedName>
    <definedName name="_____MA2">#REF!</definedName>
    <definedName name="_____OCD1" localSheetId="0">[15]Tablas!#REF!</definedName>
    <definedName name="_____OCD1">[15]Tablas!#REF!</definedName>
    <definedName name="_____OCI1" localSheetId="0">[15]Tablas!#REF!</definedName>
    <definedName name="_____OCI1">[15]Tablas!#REF!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J50" localSheetId="0">#REF!</definedName>
    <definedName name="_____PJ50">#REF!</definedName>
    <definedName name="_____PMT5671">[10]MEMORIAS!#REF!</definedName>
    <definedName name="_____PMT5805">[10]MEMORIAS!#REF!</definedName>
    <definedName name="_____PMT5806">[10]MEMORIAS!#REF!</definedName>
    <definedName name="_____PMT5815">[10]MEMORIAS!#REF!</definedName>
    <definedName name="_____PMT5820">[10]MEMORIAS!#REF!</definedName>
    <definedName name="_____pr01" localSheetId="0">#REF!</definedName>
    <definedName name="_____pr01">#REF!</definedName>
    <definedName name="_____pr02" localSheetId="0">#REF!</definedName>
    <definedName name="_____pr02">#REF!</definedName>
    <definedName name="_____pr03" localSheetId="0">#REF!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#REF!</definedName>
    <definedName name="_____rc">#REF!</definedName>
    <definedName name="_____SBC1">[8]INV!$A$12:$D$15</definedName>
    <definedName name="_____SBC3">[8]INV!$F$12:$I$15</definedName>
    <definedName name="_____SBC5">[8]INV!$K$12:$N$15</definedName>
    <definedName name="_____tab1">#REF!</definedName>
    <definedName name="_____tab2">#REF!</definedName>
    <definedName name="_____tab3">#REF!</definedName>
    <definedName name="_____TAB4">#REF!</definedName>
    <definedName name="_____VEX1" localSheetId="0">[15]Tablas!#REF!</definedName>
    <definedName name="_____VEX1">[15]Tablas!#REF!</definedName>
    <definedName name="_____VFA1" localSheetId="0">[15]Tablas!#REF!</definedName>
    <definedName name="_____VFA1">[15]Tablas!#REF!</definedName>
    <definedName name="_____VIT1" localSheetId="0">[15]Tablas!#REF!</definedName>
    <definedName name="_____VIT1">[15]Tablas!#REF!</definedName>
    <definedName name="_____Vol1">[16]Item!$A:$D</definedName>
    <definedName name="_____VPR1" localSheetId="0">[15]Tablas!#REF!</definedName>
    <definedName name="_____VPR1">[15]Tablas!#REF!</definedName>
    <definedName name="_____VPR2" localSheetId="0">[17]Tablas!#REF!</definedName>
    <definedName name="_____VPR2">[17]Tablas!#REF!</definedName>
    <definedName name="_____VRP1" localSheetId="0">[15]Tablas!#REF!</definedName>
    <definedName name="_____VRP1">[15]Tablas!#REF!</definedName>
    <definedName name="_____VSM1" localSheetId="0">[15]Tablas!#REF!</definedName>
    <definedName name="_____VSM1">[15]Tablas!#REF!</definedName>
    <definedName name="____A17000">#REF!</definedName>
    <definedName name="____A20000">#REF!</definedName>
    <definedName name="____A30000">#REF!</definedName>
    <definedName name="____AFC1">[8]INV!$A$25:$D$28</definedName>
    <definedName name="____AFC3">[8]INV!$F$25:$I$28</definedName>
    <definedName name="____AFC5">[8]INV!$K$25:$N$28</definedName>
    <definedName name="____aiu2">[11]AIU!$J$105</definedName>
    <definedName name="____ane7">[18]!_xlbgnm.ane7</definedName>
    <definedName name="____ane8">[18]!_xlbgnm.ane8</definedName>
    <definedName name="____apu1">[4]INSUMOS!#REF!</definedName>
    <definedName name="____APU221">#REF!</definedName>
    <definedName name="____APU465">[19]!absc</definedName>
    <definedName name="____Atp2">[20]EMPRESA!$F$22</definedName>
    <definedName name="____BGC1">[8]INV!$A$5:$D$8</definedName>
    <definedName name="____BGC3">[8]INV!$F$5:$I$8</definedName>
    <definedName name="____BGC5">[8]INV!$K$5:$N$8</definedName>
    <definedName name="____CAC1">[8]INV!$A$19:$D$22</definedName>
    <definedName name="____CAC3">[8]INV!$F$19:$I$22</definedName>
    <definedName name="____CAC5">[8]INV!$K$19:$N$22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[15]Tablas!#REF!</definedName>
    <definedName name="____DDS1">[15]Tablas!#REF!</definedName>
    <definedName name="____DGO1">[15]Tablas!#REF!</definedName>
    <definedName name="____DGP1">[15]Tablas!#REF!</definedName>
    <definedName name="____DIJ1">[15]Tablas!#REF!</definedName>
    <definedName name="____DPI1">[15]Tablas!#REF!</definedName>
    <definedName name="____DPY1">[15]Tablas!#REF!</definedName>
    <definedName name="____DRI1">[15]Tablas!#REF!</definedName>
    <definedName name="____DRL1">[15]Tablas!#REF!</definedName>
    <definedName name="____DSP1">[15]Tablas!#REF!</definedName>
    <definedName name="____ECP1">[15]Tablas!#REF!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ICP1">[15]Tablas!#REF!</definedName>
    <definedName name="____LEY80" localSheetId="0">#REF!</definedName>
    <definedName name="____LEY80">#REF!</definedName>
    <definedName name="____MA2" localSheetId="0">#REF!</definedName>
    <definedName name="____MA2">#REF!</definedName>
    <definedName name="____OCD1" localSheetId="0">[15]Tablas!#REF!</definedName>
    <definedName name="____OCD1">[15]Tablas!#REF!</definedName>
    <definedName name="____OCI1" localSheetId="0">[15]Tablas!#REF!</definedName>
    <definedName name="____OCI1">[15]Tablas!#REF!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J50" localSheetId="0">#REF!</definedName>
    <definedName name="____PJ50">#REF!</definedName>
    <definedName name="____pj51">#REF!</definedName>
    <definedName name="____PMT5671">[10]MEMORIAS!#REF!</definedName>
    <definedName name="____PMT5805">[10]MEMORIAS!#REF!</definedName>
    <definedName name="____PMT5806">[10]MEMORIAS!#REF!</definedName>
    <definedName name="____PMT5815">[10]MEMORIAS!#REF!</definedName>
    <definedName name="____PMT5820">[10]MEMORIAS!#REF!</definedName>
    <definedName name="____pr01" localSheetId="0">#REF!</definedName>
    <definedName name="____pr01">#REF!</definedName>
    <definedName name="____pr02" localSheetId="0">#REF!</definedName>
    <definedName name="____pr02">#REF!</definedName>
    <definedName name="____pr03" localSheetId="0">#REF!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#REF!</definedName>
    <definedName name="____rc">#REF!</definedName>
    <definedName name="____SAL1">#REF!</definedName>
    <definedName name="____SBC1">[8]INV!$A$12:$D$15</definedName>
    <definedName name="____SBC3">[8]INV!$F$12:$I$15</definedName>
    <definedName name="____SBC5">[8]INV!$K$12:$N$15</definedName>
    <definedName name="____tab1">#REF!</definedName>
    <definedName name="____tab2">#REF!</definedName>
    <definedName name="____tab3">#REF!</definedName>
    <definedName name="____TAB4">#REF!</definedName>
    <definedName name="____TOP1" localSheetId="0">#REF!</definedName>
    <definedName name="____TOP1">#REF!</definedName>
    <definedName name="____TOP10" localSheetId="0">#REF!</definedName>
    <definedName name="____TOP10">#REF!</definedName>
    <definedName name="____TOP2" localSheetId="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[15]Tablas!#REF!</definedName>
    <definedName name="____VFA1">[15]Tablas!#REF!</definedName>
    <definedName name="____VIT1">[15]Tablas!#REF!</definedName>
    <definedName name="____Vol1">[16]Item!$A:$D</definedName>
    <definedName name="____VPR1" localSheetId="0">[15]Tablas!#REF!</definedName>
    <definedName name="____VPR1">[15]Tablas!#REF!</definedName>
    <definedName name="____VPR2" localSheetId="0">#REF!</definedName>
    <definedName name="____VPR2">#REF!</definedName>
    <definedName name="____VRP1" localSheetId="0">[15]Tablas!#REF!</definedName>
    <definedName name="____VRP1">[15]Tablas!#REF!</definedName>
    <definedName name="____VSM1" localSheetId="0">[15]Tablas!#REF!</definedName>
    <definedName name="____VSM1">[15]Tablas!#REF!</definedName>
    <definedName name="___A17000">#REF!</definedName>
    <definedName name="___A20000">#REF!</definedName>
    <definedName name="___A30000">#REF!</definedName>
    <definedName name="___AFC1">[8]INV!$A$25:$D$28</definedName>
    <definedName name="___AFC3">[8]INV!$F$25:$I$28</definedName>
    <definedName name="___AFC5">[8]INV!$K$25:$N$28</definedName>
    <definedName name="___aiu2">[11]AIU!$J$105</definedName>
    <definedName name="___ane7">[21]!_xlbgnm.ane7</definedName>
    <definedName name="___ane8">[21]!_xlbgnm.ane8</definedName>
    <definedName name="___apu1">[4]INSUMOS!#REF!</definedName>
    <definedName name="___APU221">#REF!</definedName>
    <definedName name="___APU465">[19]!absc</definedName>
    <definedName name="___Atp2">[22]EMPRESA!$F$22</definedName>
    <definedName name="___BGC1">[8]INV!$A$5:$D$8</definedName>
    <definedName name="___BGC3">[8]INV!$F$5:$I$8</definedName>
    <definedName name="___BGC5">[8]INV!$K$5:$N$8</definedName>
    <definedName name="___CAC1">[8]INV!$A$19:$D$22</definedName>
    <definedName name="___CAC3">[8]INV!$F$19:$I$22</definedName>
    <definedName name="___CAC5">[8]INV!$K$19:$N$22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[15]Tablas!#REF!</definedName>
    <definedName name="___DDS1">[15]Tablas!#REF!</definedName>
    <definedName name="___DGO1">[15]Tablas!#REF!</definedName>
    <definedName name="___DGP1">[15]Tablas!#REF!</definedName>
    <definedName name="___DIJ1">[15]Tablas!#REF!</definedName>
    <definedName name="___DPI1">[15]Tablas!#REF!</definedName>
    <definedName name="___DPY1">[15]Tablas!#REF!</definedName>
    <definedName name="___DRI1">[15]Tablas!#REF!</definedName>
    <definedName name="___DRL1">[15]Tablas!#REF!</definedName>
    <definedName name="___DSP1">[15]Tablas!#REF!</definedName>
    <definedName name="___ECP1">[15]Tablas!#REF!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ICP1">[15]Tablas!#REF!</definedName>
    <definedName name="___key2" hidden="1">[12]INST!#REF!</definedName>
    <definedName name="___key3" localSheetId="0" hidden="1">#REF!</definedName>
    <definedName name="___key3" hidden="1">#REF!</definedName>
    <definedName name="___key31" localSheetId="0" hidden="1">#REF!</definedName>
    <definedName name="___key31" hidden="1">#REF!</definedName>
    <definedName name="___LEY80" localSheetId="0">#REF!</definedName>
    <definedName name="___LEY80">#REF!</definedName>
    <definedName name="___MA2">#REF!</definedName>
    <definedName name="___OCD1">[15]Tablas!#REF!</definedName>
    <definedName name="___OCI1">[15]Tablas!#REF!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J50" localSheetId="0">#REF!</definedName>
    <definedName name="___PJ50">#REF!</definedName>
    <definedName name="___pj51">#REF!</definedName>
    <definedName name="___PMT5671">[10]MEMORIAS!#REF!</definedName>
    <definedName name="___PMT5805">[10]MEMORIAS!#REF!</definedName>
    <definedName name="___PMT5806">[10]MEMORIAS!#REF!</definedName>
    <definedName name="___PMT5815">[10]MEMORIAS!#REF!</definedName>
    <definedName name="___PMT5820">[10]MEMORIAS!#REF!</definedName>
    <definedName name="___pr01" localSheetId="0">#REF!</definedName>
    <definedName name="___pr01">#REF!</definedName>
    <definedName name="___pr02" localSheetId="0">#REF!</definedName>
    <definedName name="___pr02">#REF!</definedName>
    <definedName name="___pr03" localSheetId="0">#REF!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#REF!</definedName>
    <definedName name="___rc">#REF!</definedName>
    <definedName name="___SBC1">[8]INV!$A$12:$D$15</definedName>
    <definedName name="___SBC3">[8]INV!$F$12:$I$15</definedName>
    <definedName name="___SBC5">[8]INV!$K$12:$N$15</definedName>
    <definedName name="___tab1">#REF!</definedName>
    <definedName name="___tab2">#REF!</definedName>
    <definedName name="___tab3">#REF!</definedName>
    <definedName name="___TAB4">#REF!</definedName>
    <definedName name="___TOP1" localSheetId="0">#REF!</definedName>
    <definedName name="___TOP1">#REF!</definedName>
    <definedName name="___TOP10" localSheetId="0">#REF!</definedName>
    <definedName name="___TOP10">#REF!</definedName>
    <definedName name="___TOP2" localSheetId="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[15]Tablas!#REF!</definedName>
    <definedName name="___VFA1">[15]Tablas!#REF!</definedName>
    <definedName name="___VIT1">[15]Tablas!#REF!</definedName>
    <definedName name="___Vol1">[16]Item!$A:$D</definedName>
    <definedName name="___VPR1" localSheetId="0">[15]Tablas!#REF!</definedName>
    <definedName name="___VPR1">[15]Tablas!#REF!</definedName>
    <definedName name="___VPR2" localSheetId="0">#REF!</definedName>
    <definedName name="___VPR2">#REF!</definedName>
    <definedName name="___VRP1" localSheetId="0">[15]Tablas!#REF!</definedName>
    <definedName name="___VRP1">[15]Tablas!#REF!</definedName>
    <definedName name="___VSM1" localSheetId="0">[15]Tablas!#REF!</definedName>
    <definedName name="___VSM1">[15]Tablas!#REF!</definedName>
    <definedName name="__123Graph_A" localSheetId="0" hidden="1">#REF!</definedName>
    <definedName name="__123Graph_A" hidden="1">[23]AIU!$D$338:$D$357</definedName>
    <definedName name="__123Graph_Acaja" hidden="1">[23]EVA!$D$39:$AD$39</definedName>
    <definedName name="__123Graph_ACart_AnticAdic" hidden="1">[23]EVA!$F$95:$I$95</definedName>
    <definedName name="__123Graph_AFACTURAC" hidden="1">[23]Program!$B$120:$Y$120</definedName>
    <definedName name="__123Graph_AGraph2" hidden="1">[23]AIU!$D$338:$D$357</definedName>
    <definedName name="__123Graph_B" localSheetId="0" hidden="1">#REF!</definedName>
    <definedName name="__123Graph_B" hidden="1">#REF!</definedName>
    <definedName name="__123Graph_Bcaja" hidden="1">[23]EVA!$D$56:$AD$56</definedName>
    <definedName name="__123Graph_BCart_AnticAdic" hidden="1">[23]EVA!$F$96:$I$96</definedName>
    <definedName name="__123Graph_Ccaja" hidden="1">[23]EVA!$D$58:$AD$58</definedName>
    <definedName name="__123Graph_CCart_AnticAdic" hidden="1">[23]EVA!$F$97:$I$97</definedName>
    <definedName name="__123Graph_Dcaja" hidden="1">[23]EVA!$D$61:$AD$61</definedName>
    <definedName name="__123Graph_DCart_AnticAdic" hidden="1">[23]EVA!$F$99:$I$99</definedName>
    <definedName name="__123Graph_ECart_AnticAdic" hidden="1">[23]EVA!$F$99:$I$99</definedName>
    <definedName name="__123Graph_LBL_ACart_AnticAdic" hidden="1">[23]EVA!$J$95:$K$95</definedName>
    <definedName name="__123Graph_LBL_Ccaja" hidden="1">[23]EVA!$D$58:$AD$58</definedName>
    <definedName name="__123Graph_LBL_DCart_AnticAdic" hidden="1">[23]EVA!$F$98:$I$98</definedName>
    <definedName name="__123Graph_X" hidden="1">[23]AIU!$C$338:$C$357</definedName>
    <definedName name="__123Graph_Xcaja" hidden="1">[23]EVA!$D$6:$AD$6</definedName>
    <definedName name="__1Excel_BuiltIn_Print_Area_1_1_1">#REF!</definedName>
    <definedName name="__2Excel_BuiltIn_Print_Titles_1_1_1_1">#REF!</definedName>
    <definedName name="__a1" hidden="1">{"TAB1",#N/A,TRUE,"GENERAL";"TAB2",#N/A,TRUE,"GENERAL";"TAB3",#N/A,TRUE,"GENERAL";"TAB4",#N/A,TRUE,"GENERAL";"TAB5",#N/A,TRUE,"GENERAL"}</definedName>
    <definedName name="__A17000">#REF!</definedName>
    <definedName name="__A20000">#REF!</definedName>
    <definedName name="__a3" hidden="1">{"TAB1",#N/A,TRUE,"GENERAL";"TAB2",#N/A,TRUE,"GENERAL";"TAB3",#N/A,TRUE,"GENERAL";"TAB4",#N/A,TRUE,"GENERAL";"TAB5",#N/A,TRUE,"GENERAL"}</definedName>
    <definedName name="__A30000">#REF!</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[8]INV!$A$25:$D$28</definedName>
    <definedName name="__AFC3">[8]INV!$F$25:$I$28</definedName>
    <definedName name="__AFC5">[8]INV!$K$25:$N$28</definedName>
    <definedName name="__aiu2">[11]AIU!$J$105</definedName>
    <definedName name="__ALL4">#REF!</definedName>
    <definedName name="__ane7">[18]!_xlbgnm.ane7</definedName>
    <definedName name="__ane8">[18]!_xlbgnm.ane8</definedName>
    <definedName name="__apu1">[4]INSUMOS!#REF!</definedName>
    <definedName name="__APU221">#REF!</definedName>
    <definedName name="__APU465">[19]!absc</definedName>
    <definedName name="__Atp2">[24]EMPRESA!$F$22</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[8]INV!$A$5:$D$8</definedName>
    <definedName name="__BGC3">[8]INV!$F$5:$I$8</definedName>
    <definedName name="__BGC5">[8]INV!$K$5:$N$8</definedName>
    <definedName name="__CAC1">[8]INV!$A$19:$D$22</definedName>
    <definedName name="__CAC3">[8]INV!$F$19:$I$22</definedName>
    <definedName name="__CAC5">[8]INV!$K$19:$N$22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CON2200">#REF!</definedName>
    <definedName name="__CON2500">#REF!</definedName>
    <definedName name="__con3000">#REF!</definedName>
    <definedName name="__DCI1">[15]Tablas!#REF!</definedName>
    <definedName name="__DDS1">[15]Tablas!#REF!</definedName>
    <definedName name="__DGO1">[15]Tablas!#REF!</definedName>
    <definedName name="__DGP1">[15]Tablas!#REF!</definedName>
    <definedName name="__DIJ1">[15]Tablas!#REF!</definedName>
    <definedName name="__DPI1">[15]Tablas!#REF!</definedName>
    <definedName name="__DPY1">[15]Tablas!#REF!</definedName>
    <definedName name="__DRI1">[15]Tablas!#REF!</definedName>
    <definedName name="__DRL1">[15]Tablas!#REF!</definedName>
    <definedName name="__DSP1">[15]Tablas!#REF!</definedName>
    <definedName name="__ECP1">[15]Tablas!#REF!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0">PRESUPUESTO!ERR</definedName>
    <definedName name="__F">#N/A</definedName>
    <definedName name="__FS01" localSheetId="0">PRESUPUESTO!ERR</definedName>
    <definedName name="__FS01">"[0]!err"</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CP1" localSheetId="0">[15]Tablas!#REF!</definedName>
    <definedName name="__ICP1">[15]Tablas!#REF!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localSheetId="0" hidden="1">[25]INST!#REF!</definedName>
    <definedName name="__key2" hidden="1">[25]INST!#REF!</definedName>
    <definedName name="__key21" localSheetId="0" hidden="1">[12]INST!#REF!</definedName>
    <definedName name="__key21" hidden="1">[12]INST!#REF!</definedName>
    <definedName name="__key3" localSheetId="0" hidden="1">#REF!</definedName>
    <definedName name="__key3" hidden="1">#REF!</definedName>
    <definedName name="__key31" localSheetId="0" hidden="1">#REF!</definedName>
    <definedName name="__key31" hidden="1">#REF!</definedName>
    <definedName name="__kjk6" hidden="1">{"TAB1",#N/A,TRUE,"GENERAL";"TAB2",#N/A,TRUE,"GENERAL";"TAB3",#N/A,TRUE,"GENERAL";"TAB4",#N/A,TRUE,"GENERAL";"TAB5",#N/A,TRUE,"GENERAL"}</definedName>
    <definedName name="__LEY80" localSheetId="0">#REF!</definedName>
    <definedName name="__LEY80">#REF!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 localSheetId="0">#REF!</definedName>
    <definedName name="__MA2">#REF!</definedName>
    <definedName name="__mor15">#REF!</definedName>
    <definedName name="__mun2" localSheetId="0">[26]PESOS!#REF!</definedName>
    <definedName name="__mun2">[26]PESOS!#REF!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um10" localSheetId="0">#REF!</definedName>
    <definedName name="__num10">#REF!</definedName>
    <definedName name="__num2" localSheetId="0">#REF!</definedName>
    <definedName name="__num2">#REF!</definedName>
    <definedName name="__num3" localSheetId="0">#REF!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CD1">[15]Tablas!#REF!</definedName>
    <definedName name="__OCI1">[15]Tablas!#REF!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'[27]Paral. 1'!$E$1:$E$65536</definedName>
    <definedName name="__Pa2">'[27]Paral. 2'!$E$1:$E$65536</definedName>
    <definedName name="__Pa3">'[27]Paral. 3'!$E$1:$E$65536</definedName>
    <definedName name="__Pa4">[27]Paral.4!$E$1:$E$65536</definedName>
    <definedName name="__PJ50" localSheetId="0">#REF!</definedName>
    <definedName name="__PJ50">#REF!</definedName>
    <definedName name="__pj51">#REF!</definedName>
    <definedName name="__PMT5671">[10]MEMORIAS!#REF!</definedName>
    <definedName name="__PMT5805">[10]MEMORIAS!#REF!</definedName>
    <definedName name="__PMT5806">[10]MEMORIAS!#REF!</definedName>
    <definedName name="__PMT5815">[10]MEMORIAS!#REF!</definedName>
    <definedName name="__PMT5820">[10]MEMORIAS!#REF!</definedName>
    <definedName name="__pr01" localSheetId="0">#REF!</definedName>
    <definedName name="__pr01">#REF!</definedName>
    <definedName name="__pr02" localSheetId="0">#REF!</definedName>
    <definedName name="__pr02">#REF!</definedName>
    <definedName name="__pr03" localSheetId="0">#REF!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PRE12">#REF!</definedName>
    <definedName name="__r">#REF!</definedName>
    <definedName name="__r4r" hidden="1">{"via1",#N/A,TRUE,"general";"via2",#N/A,TRUE,"general";"via3",#N/A,TRUE,"general"}</definedName>
    <definedName name="__rc">#REF!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[8]INV!$A$12:$D$15</definedName>
    <definedName name="__SBC3">[8]INV!$F$12:$I$15</definedName>
    <definedName name="__SBC5">[8]INV!$K$12:$N$15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TOP1" localSheetId="0">#REF!</definedName>
    <definedName name="__TOP1">#REF!</definedName>
    <definedName name="__TOP10" localSheetId="0">#REF!</definedName>
    <definedName name="__TOP10">#REF!</definedName>
    <definedName name="__TOP2" localSheetId="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EX1">[15]Tablas!#REF!</definedName>
    <definedName name="__VFA1">[15]Tablas!#REF!</definedName>
    <definedName name="__vfv4" hidden="1">{"via1",#N/A,TRUE,"general";"via2",#N/A,TRUE,"general";"via3",#N/A,TRUE,"general"}</definedName>
    <definedName name="__VIT1">[15]Tablas!#REF!</definedName>
    <definedName name="__Vol1">[16]Item!$A:$D</definedName>
    <definedName name="__VPR1" localSheetId="0">[15]Tablas!#REF!</definedName>
    <definedName name="__VPR1">[15]Tablas!#REF!</definedName>
    <definedName name="__VPR2" localSheetId="0">[17]Tablas!#REF!</definedName>
    <definedName name="__VPR2">[17]Tablas!#REF!</definedName>
    <definedName name="__VRP1" localSheetId="0">[15]Tablas!#REF!</definedName>
    <definedName name="__VRP1">[15]Tablas!#REF!</definedName>
    <definedName name="__VSM1" localSheetId="0">[15]Tablas!#REF!</definedName>
    <definedName name="__VSM1">[15]Tablas!#REF!</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nm.Print_Area">#REF!</definedName>
    <definedName name="__xlnm.Print_Area_1">#REF!</definedName>
    <definedName name="__xlnm.Print_Area_2">#REF!</definedName>
    <definedName name="__xlnm.Print_Area_4">#REF!</definedName>
    <definedName name="__xlnm.Print_Area_5">#REF!</definedName>
    <definedName name="__xlnm.Print_Area_6">#REF!</definedName>
    <definedName name="__xlnm.Print_Titles">#REF!</definedName>
    <definedName name="__xlnm.Print_Titles_1">#REF!</definedName>
    <definedName name="__xlnm.Print_Titles_2">#REF!</definedName>
    <definedName name="__xlnm.Print_Titles_3">#REF!</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 localSheetId="0">#REF!</definedName>
    <definedName name="_1">#REF!</definedName>
    <definedName name="_1__123Graph_ACart_Utilidad" hidden="1">[23]EVA!$F$104:$I$104</definedName>
    <definedName name="_1_25" localSheetId="0">[17]Tablas!#REF!</definedName>
    <definedName name="_1_25">[17]Tablas!#REF!</definedName>
    <definedName name="_116B" localSheetId="0">#REF!</definedName>
    <definedName name="_116B">#REF!</definedName>
    <definedName name="_117A" localSheetId="0">#REF!</definedName>
    <definedName name="_117A">#REF!</definedName>
    <definedName name="_117B" localSheetId="0">#REF!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9Excel_BuiltIn_Print_Area_1_1_1">#REF!</definedName>
    <definedName name="_1ane_o10">#REF!</definedName>
    <definedName name="_1Excel_BuiltIn_Print_Area_1_1">#REF!</definedName>
    <definedName name="_1Excel_BuiltIn_Print_Area_1_1_1">#REF!</definedName>
    <definedName name="_2__123Graph_BCart_Utilidad" hidden="1">[23]EVA!$F$105:$I$105</definedName>
    <definedName name="_2_5__TOTAL_DE_MATERIALES_A_EXPORTAR" localSheetId="0">#REF!</definedName>
    <definedName name="_2_5__TOTAL_DE_MATERIALES_A_EXPORTAR">#REF!</definedName>
    <definedName name="_200A" localSheetId="0">#REF!</definedName>
    <definedName name="_200A">#REF!</definedName>
    <definedName name="_200B" localSheetId="0">#REF!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5Excel_BuiltIn_Print_Titles_1_1_1_1">#REF!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Excel_BuiltIn_Print_Titles_1_1_1_1">#REF!</definedName>
    <definedName name="_3__123Graph_CCart_Utilidad" hidden="1">[23]EVA!$F$106:$I$106</definedName>
    <definedName name="_3ane_o10" localSheetId="0">#REF!</definedName>
    <definedName name="_3ane_o10">#REF!</definedName>
    <definedName name="_4__123Graph_LBL_ACart_Utilidad" hidden="1">[23]EVA!$F$109:$I$109</definedName>
    <definedName name="_4201A" localSheetId="0">#REF!</definedName>
    <definedName name="_4201A">#REF!</definedName>
    <definedName name="_4201B" localSheetId="0">#REF!</definedName>
    <definedName name="_4201B">#REF!</definedName>
    <definedName name="_4202A" localSheetId="0">#REF!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42C">#REF!</definedName>
    <definedName name="_42D">#REF!</definedName>
    <definedName name="_42E">#REF!</definedName>
    <definedName name="_44">#REF!</definedName>
    <definedName name="_5__123Graph_LBL_BCart_Utilidad" hidden="1">[23]EVA!$F$110:$I$110</definedName>
    <definedName name="_6">#REF!</definedName>
    <definedName name="_6__123Graph_LBL_CCart_Utilidad" hidden="1">[23]EVA!$F$111:$I$111</definedName>
    <definedName name="_7__123Graph_XCart_Utilidad" hidden="1">[23]EVA!$F$103:$I$103</definedName>
    <definedName name="_911A" localSheetId="0">#REF!</definedName>
    <definedName name="_911A">#REF!</definedName>
    <definedName name="_912A" localSheetId="0">#REF!</definedName>
    <definedName name="_912A">#REF!</definedName>
    <definedName name="_921A" localSheetId="0">#REF!</definedName>
    <definedName name="_921A">#REF!</definedName>
    <definedName name="_922A">#REF!</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17000">#REF!</definedName>
    <definedName name="_A20000">#REF!</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AS1" localSheetId="0" hidden="1">{#N/A,#N/A,TRUE,"INGENIERIA";#N/A,#N/A,TRUE,"COMPRAS";#N/A,#N/A,TRUE,"DIRECCION";#N/A,#N/A,TRUE,"RESUMEN"}</definedName>
    <definedName name="_AAS1" hidden="1">{#N/A,#N/A,TRUE,"INGENIERIA";#N/A,#N/A,TRUE,"COMPRAS";#N/A,#N/A,TRUE,"DIRECCION";#N/A,#N/A,TRUE,"RESUMEN"}</definedName>
    <definedName name="_ABC1" localSheetId="0" hidden="1">{#N/A,#N/A,TRUE,"1842CWN0"}</definedName>
    <definedName name="_ABC1" hidden="1">{#N/A,#N/A,TRUE,"1842CWN0"}</definedName>
    <definedName name="_abc2" localSheetId="0" hidden="1">{#N/A,#N/A,TRUE,"1842CWN0"}</definedName>
    <definedName name="_abc2" hidden="1">{#N/A,#N/A,TRUE,"1842CWN0"}</definedName>
    <definedName name="_acc2">#REF!</definedName>
    <definedName name="_acc4">#REF!</definedName>
    <definedName name="_AFC1">[8]INV!$A$25:$D$28</definedName>
    <definedName name="_AFC3">[8]INV!$F$25:$I$28</definedName>
    <definedName name="_AFC5">[8]INV!$K$25:$N$28</definedName>
    <definedName name="_AIU1">#REF!</definedName>
    <definedName name="_aiu2">[11]AIU!$J$105</definedName>
    <definedName name="_ALL4">#REF!</definedName>
    <definedName name="_ALM1" localSheetId="0">#REF!</definedName>
    <definedName name="_ALM1">#REF!</definedName>
    <definedName name="_AND1" localSheetId="0">#REF!</definedName>
    <definedName name="_AND1">#REF!</definedName>
    <definedName name="_ane7">[18]!_xlbgnm.ane7</definedName>
    <definedName name="_ane8">[18]!_xlbgnm.ane8</definedName>
    <definedName name="_apu1">[4]INSUMOS!#REF!</definedName>
    <definedName name="_APU221" localSheetId="0">#REF!</definedName>
    <definedName name="_APU221">#REF!</definedName>
    <definedName name="_APU3">#REF!</definedName>
    <definedName name="_APU465">[19]!absc</definedName>
    <definedName name="_Atp2">[24]EMPRESA!$F$22</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alancexPartes" hidden="1">#REF!</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[8]INV!$A$5:$D$8</definedName>
    <definedName name="_BGC3">[8]INV!$F$5:$I$8</definedName>
    <definedName name="_BGC5">[8]INV!$K$5:$N$8</definedName>
    <definedName name="_CAC1">[8]INV!$A$19:$D$22</definedName>
    <definedName name="_CAC3">[8]INV!$F$19:$I$22</definedName>
    <definedName name="_CAC5">[8]INV!$K$19:$N$22</definedName>
    <definedName name="_CAN28">[28]BASE!$D$471</definedName>
    <definedName name="_Cod1" localSheetId="0">#REF!</definedName>
    <definedName name="_Cod1">#REF!</definedName>
    <definedName name="_COM1" localSheetId="0">#REF!</definedName>
    <definedName name="_COM1">#REF!</definedName>
    <definedName name="_COM10" localSheetId="0">#REF!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ON2200">#REF!</definedName>
    <definedName name="_CON2500">#REF!</definedName>
    <definedName name="_con3000">#REF!</definedName>
    <definedName name="_DCI1">[15]Tablas!#REF!</definedName>
    <definedName name="_DDS1">[15]Tablas!#REF!</definedName>
    <definedName name="_DGO1">[15]Tablas!#REF!</definedName>
    <definedName name="_DGP1">[15]Tablas!#REF!</definedName>
    <definedName name="_DIJ1">[15]Tablas!#REF!</definedName>
    <definedName name="_DPI1">[15]Tablas!#REF!</definedName>
    <definedName name="_DPY1">[15]Tablas!#REF!</definedName>
    <definedName name="_DRI1">[15]Tablas!#REF!</definedName>
    <definedName name="_DRL1">[15]Tablas!#REF!</definedName>
    <definedName name="_DSP1">[15]Tablas!#REF!</definedName>
    <definedName name="_ECP1">[15]Tablas!#REF!</definedName>
    <definedName name="_EST1" localSheetId="0">#REF!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0">PRESUPUESTO!ERR</definedName>
    <definedName name="_F">#N/A</definedName>
    <definedName name="_F10" localSheetId="0">#REF!</definedName>
    <definedName name="_F10">#REF!</definedName>
    <definedName name="_FC" localSheetId="0">#REF!</definedName>
    <definedName name="_FC">#REF!</definedName>
    <definedName name="_Fill" hidden="1">#REF!</definedName>
    <definedName name="_xlnm._FilterDatabase" localSheetId="0" hidden="1">PRESUPUESTO!$I$11:$I$54</definedName>
    <definedName name="_FOR1">#REF!</definedName>
    <definedName name="_FS01" localSheetId="0">PRESUPUESTO!ERR</definedName>
    <definedName name="_FS01">"[0]!err"</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hhg1" localSheetId="0" hidden="1">{#N/A,#N/A,TRUE,"1842CWN0"}</definedName>
    <definedName name="_hhg1" hidden="1">{#N/A,#N/A,TRUE,"1842CWN0"}</definedName>
    <definedName name="_HMM2">[29]PRECIOS!$F$8</definedName>
    <definedName name="_HMM3">[29]PRECIOS!$F$9</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CP1">[15]Tablas!#REF!</definedName>
    <definedName name="_IMP1" localSheetId="0">#REF!</definedName>
    <definedName name="_IMP1">#REF!</definedName>
    <definedName name="_INF1">#REF!</definedName>
    <definedName name="_IPC2002" localSheetId="0">#REF!</definedName>
    <definedName name="_IPC2002">#REF!</definedName>
    <definedName name="_IVA1">#REF!</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11" localSheetId="0" hidden="1">[30]INST!#REF!</definedName>
    <definedName name="_Key11" hidden="1">[30]INST!#REF!</definedName>
    <definedName name="_Key2" localSheetId="0" hidden="1">#REF!</definedName>
    <definedName name="_Key2" hidden="1">#REF!</definedName>
    <definedName name="_Key21" localSheetId="0" hidden="1">#REF!</definedName>
    <definedName name="_Key21" hidden="1">#REF!</definedName>
    <definedName name="_key3" localSheetId="0" hidden="1">#REF!</definedName>
    <definedName name="_key3" hidden="1">#REF!</definedName>
    <definedName name="_key31"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lar03" localSheetId="0">#REF!</definedName>
    <definedName name="_lar03">#REF!</definedName>
    <definedName name="_LEY80" localSheetId="0">#REF!</definedName>
    <definedName name="_LEY80">#REF!</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 localSheetId="0">#REF!</definedName>
    <definedName name="_MA2">#REF!</definedName>
    <definedName name="_MAT1" localSheetId="0">#REF!</definedName>
    <definedName name="_MAT1">#REF!</definedName>
    <definedName name="_min2">#REF!</definedName>
    <definedName name="_MOD1">#REF!</definedName>
    <definedName name="_mor15">#REF!</definedName>
    <definedName name="_mun2">[26]PESOS!#REF!</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0">#REF!</definedName>
    <definedName name="_num10">#REF!</definedName>
    <definedName name="_num2" localSheetId="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0" hidden="1">{"via1",#N/A,TRUE,"general";"via2",#N/A,TRUE,"general";"via3",#N/A,TRUE,"general"}</definedName>
    <definedName name="_nyn7" hidden="1">{"via1",#N/A,TRUE,"general";"via2",#N/A,TRUE,"general";"via3",#N/A,TRUE,"general"}</definedName>
    <definedName name="_O">'[31]OPS&amp;OMS'!$I$14</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CD1">[15]Tablas!#REF!</definedName>
    <definedName name="_OCI1">[15]Tablas!#REF!</definedName>
    <definedName name="_Order1" hidden="1">0</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'[31]OPS&amp;OMS'!$I$7</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1" localSheetId="0">'[27]Paral. 1'!$E$1:$E$65536</definedName>
    <definedName name="_Pa1">'[32]Paral. 1'!$E$1:$E$65536</definedName>
    <definedName name="_Pa2" localSheetId="0">'[27]Paral. 2'!$E$1:$E$65536</definedName>
    <definedName name="_Pa2">'[32]Paral. 2'!$E$1:$E$65536</definedName>
    <definedName name="_Pa3" localSheetId="0">'[27]Paral. 3'!$E$1:$E$65536</definedName>
    <definedName name="_Pa3">'[32]Paral. 3'!$E$1:$E$65536</definedName>
    <definedName name="_Pa4" localSheetId="0">[27]Paral.4!$E$1:$E$65536</definedName>
    <definedName name="_Pa4">[32]Paral.4!$E$1:$E$65536</definedName>
    <definedName name="_PAG1">'[31]OPS&amp;OMS'!$A$1:$D$26</definedName>
    <definedName name="_PAG2">'[31]OPS&amp;OMS'!$D$1:$E$68</definedName>
    <definedName name="_PAG3">'[31]OPS&amp;OMS'!$A$70:$D$115</definedName>
    <definedName name="_PAG4">'[31]OPS&amp;OMS'!$A$117:$IV$8194</definedName>
    <definedName name="_PAG5">'[31]OPS&amp;OMS'!$A$186:$D$236</definedName>
    <definedName name="_Parse_Out" localSheetId="0" hidden="1">'[5]7422CW00'!#REF!</definedName>
    <definedName name="_Parse_Out" hidden="1">'[5]7422CW00'!#REF!</definedName>
    <definedName name="_PJ50" localSheetId="0">#REF!</definedName>
    <definedName name="_PJ50">#REF!</definedName>
    <definedName name="_pj51">#REF!</definedName>
    <definedName name="_PMT5671">[10]MEMORIAS!#REF!</definedName>
    <definedName name="_PMT5805">[10]MEMORIAS!#REF!</definedName>
    <definedName name="_PMT5806">[10]MEMORIAS!#REF!</definedName>
    <definedName name="_PMT5815">[10]MEMORIAS!#REF!</definedName>
    <definedName name="_PMT5820">[10]MEMORIAS!#REF!</definedName>
    <definedName name="_Po2">[33]REAJUSTESACTA1PROVI!#REF!</definedName>
    <definedName name="_pr01" localSheetId="0">#REF!</definedName>
    <definedName name="_pr01">#REF!</definedName>
    <definedName name="_pr02" localSheetId="0">#REF!</definedName>
    <definedName name="_pr02">#REF!</definedName>
    <definedName name="_pr03" localSheetId="0">#REF!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RE12">#REF!</definedName>
    <definedName name="_PTO97">#REF!</definedName>
    <definedName name="_PW2">#REF!</definedName>
    <definedName name="_QTY1">#REF!</definedName>
    <definedName name="_r" localSheetId="0" hidden="1">{"TAB1",#N/A,TRUE,"GENERAL";"TAB2",#N/A,TRUE,"GENERAL";"TAB3",#N/A,TRUE,"GENERAL";"TAB4",#N/A,TRUE,"GENERAL";"TAB5",#N/A,TRUE,"GENERAL"}</definedName>
    <definedName name="_r">#REF!</definedName>
    <definedName name="_r4r" localSheetId="0" hidden="1">{"via1",#N/A,TRUE,"general";"via2",#N/A,TRUE,"general";"via3",#N/A,TRUE,"general"}</definedName>
    <definedName name="_r4r" hidden="1">{"via1",#N/A,TRUE,"general";"via2",#N/A,TRUE,"general";"via3",#N/A,TRUE,"general"}</definedName>
    <definedName name="_rc">#REF!</definedName>
    <definedName name="_REC1">"Rectángulo 31"</definedName>
    <definedName name="_ref4" localSheetId="0">#REF!</definedName>
    <definedName name="_ref4">#REF!</definedName>
    <definedName name="_RET1" localSheetId="0">'[5]7422CW00'!#REF!</definedName>
    <definedName name="_RET1">'[5]7422CW00'!#REF!</definedName>
    <definedName name="_RET2" localSheetId="0">'[5]7422CW00'!#REF!</definedName>
    <definedName name="_RET2">'[5]7422CW00'!#REF!</definedName>
    <definedName name="_RET3" localSheetId="0">'[5]7422CW00'!#REF!</definedName>
    <definedName name="_RET3">'[5]7422CW00'!#REF!</definedName>
    <definedName name="_RET4" localSheetId="0">'[5]7422CW00'!#REF!</definedName>
    <definedName name="_RET4">'[5]7422CW00'!#REF!</definedName>
    <definedName name="_RET5">'[5]7422CW00'!#REF!</definedName>
    <definedName name="_RET6">'[5]7422CW00'!#REF!</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AL1">#REF!</definedName>
    <definedName name="_SBC1">[8]INV!$A$12:$D$15</definedName>
    <definedName name="_SBC3">[8]INV!$F$12:$I$15</definedName>
    <definedName name="_SBC5">[8]INV!$K$12:$N$15</definedName>
    <definedName name="_sif2">#REF!</definedName>
    <definedName name="_sif3">#REF!</definedName>
    <definedName name="_Sort" localSheetId="0" hidden="1">#REF!</definedName>
    <definedName name="_Sort" hidden="1">#REF!</definedName>
    <definedName name="_srn001">#REF!</definedName>
    <definedName name="_ST106">[28]BASE!$D$257</definedName>
    <definedName name="_ST126">[28]BASE!$D$258</definedName>
    <definedName name="_ST166">[28]BASE!$D$260</definedName>
    <definedName name="_ST86">[28]BASE!$D$256</definedName>
    <definedName name="_SUM1" localSheetId="0">#REF!</definedName>
    <definedName name="_SUM1">#REF!</definedName>
    <definedName name="_SUM2" localSheetId="0">#REF!</definedName>
    <definedName name="_SUM2">#REF!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tab1">#REF!</definedName>
    <definedName name="_tab2">#REF!</definedName>
    <definedName name="_tab3">#REF!</definedName>
    <definedName name="_TAB4">#REF!</definedName>
    <definedName name="_tax1" localSheetId="0">#REF!</definedName>
    <definedName name="_tax1">#REF!</definedName>
    <definedName name="_tax2" localSheetId="0">#REF!</definedName>
    <definedName name="_tax2">#REF!</definedName>
    <definedName name="_tax3" localSheetId="0">#REF!</definedName>
    <definedName name="_tax3">#REF!</definedName>
    <definedName name="_tax4">#REF!</definedName>
    <definedName name="_tc1">#REF!</definedName>
    <definedName name="_tc2">#REF!</definedName>
    <definedName name="_tc3">#REF!</definedName>
    <definedName name="_TLL3">#REF!</definedName>
    <definedName name="_TNL24">[28]BASE!$D$230</definedName>
    <definedName name="_TNL27">[28]BASE!$D$231</definedName>
    <definedName name="_TNL30">[28]BASE!$D$232</definedName>
    <definedName name="_TOP1" localSheetId="0">#REF!</definedName>
    <definedName name="_TOP1">#REF!</definedName>
    <definedName name="_TOP10" localSheetId="0">#REF!</definedName>
    <definedName name="_TOP10">#REF!</definedName>
    <definedName name="_TOP2" localSheetId="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P1">#REF!</definedName>
    <definedName name="_TPE1132">[28]BASE!#REF!</definedName>
    <definedName name="_TPE12">#REF!</definedName>
    <definedName name="_TPE1331">[28]BASE!#REF!</definedName>
    <definedName name="_TPE1702">[28]BASE!#REF!</definedName>
    <definedName name="_TPE1703">[28]BASE!#REF!</definedName>
    <definedName name="_TPE1704">[28]BASE!#REF!</definedName>
    <definedName name="_TPE1706">[28]BASE!#REF!</definedName>
    <definedName name="_TPE1708">[28]BASE!#REF!</definedName>
    <definedName name="_TPE1710">[28]BASE!#REF!</definedName>
    <definedName name="_TPE1735">[28]BASE!#REF!</definedName>
    <definedName name="_TPE1763">[28]BASE!#REF!</definedName>
    <definedName name="_TPE1790">[28]BASE!#REF!</definedName>
    <definedName name="_tub1">#REF!</definedName>
    <definedName name="_TUZ22">[28]BASE!#REF!</definedName>
    <definedName name="_TUZ36">[28]BASE!#REF!</definedName>
    <definedName name="_TZ323">[28]BASE!#REF!</definedName>
    <definedName name="_TZ324">[28]BASE!#REF!</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nj1" hidden="1">[12]INST!#REF!</definedName>
    <definedName name="_UNL24">[28]BASE!$D$243</definedName>
    <definedName name="_UNL27">[28]BASE!$D$244</definedName>
    <definedName name="_UNL30">[28]BASE!$D$245</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EX1">[15]Tablas!#REF!</definedName>
    <definedName name="_VFA1">[15]Tablas!#REF!</definedName>
    <definedName name="_vfv4" localSheetId="0" hidden="1">{"via1",#N/A,TRUE,"general";"via2",#N/A,TRUE,"general";"via3",#N/A,TRUE,"general"}</definedName>
    <definedName name="_vfv4" hidden="1">{"via1",#N/A,TRUE,"general";"via2",#N/A,TRUE,"general";"via3",#N/A,TRUE,"general"}</definedName>
    <definedName name="_VIT1">[15]Tablas!#REF!</definedName>
    <definedName name="_Vol1">[16]Item!$A:$D</definedName>
    <definedName name="_VPR1" localSheetId="0">[15]Tablas!#REF!</definedName>
    <definedName name="_VPR1">[15]Tablas!#REF!</definedName>
    <definedName name="_VPR2" localSheetId="0">[17]Tablas!#REF!</definedName>
    <definedName name="_VPR2">[17]Tablas!#REF!</definedName>
    <definedName name="_VRP1" localSheetId="0">[15]Tablas!#REF!</definedName>
    <definedName name="_VRP1">[15]Tablas!#REF!</definedName>
    <definedName name="_VSM1" localSheetId="0">[15]Tablas!#REF!</definedName>
    <definedName name="_VSM1">[15]Tablas!#REF!</definedName>
    <definedName name="_X">"[0]!err"</definedName>
    <definedName name="_X_1">"[0]!err"</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"[0]!err"</definedName>
    <definedName name="_Z_1">"[0]!err"</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 localSheetId="0">'[34]DUB-823'!#REF!</definedName>
    <definedName name="a">#REF!</definedName>
    <definedName name="A.PVC">'[35]factores A.N.'!$M$7:$M$33</definedName>
    <definedName name="A_1" localSheetId="0">#REF!</definedName>
    <definedName name="A_1">#REF!</definedName>
    <definedName name="A_impresión_IM" localSheetId="0">#REF!</definedName>
    <definedName name="A_impresión_IM">#REF!</definedName>
    <definedName name="A_impresión_IM_2">#REF!</definedName>
    <definedName name="A0">#REF!</definedName>
    <definedName name="a1..056">#REF!</definedName>
    <definedName name="A18A200" localSheetId="0">[36]ESPEC!#REF!</definedName>
    <definedName name="A18A200">[36]ESPEC!#REF!</definedName>
    <definedName name="A1S">#REF!</definedName>
    <definedName name="A1XO56">#REF!</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2S">#REF!</definedName>
    <definedName name="aa" localSheetId="0">PRESUPUESTO!ERR</definedName>
    <definedName name="aa">#REF!</definedName>
    <definedName name="aa_1">"[0]!err"</definedName>
    <definedName name="AAA" localSheetId="0">PRESUPUESTO!ERR</definedName>
    <definedName name="AAA">#REF!</definedName>
    <definedName name="AAAA">'[37]ESTADO VÍA-CRIT.TECNICO'!#REF!&lt;2.5</definedName>
    <definedName name="aaaaaa">[38]otros!$C$5</definedName>
    <definedName name="AAAAAAAAAA">#REF!</definedName>
    <definedName name="AAAAAAAAAAAAAAAAAAAA">#REF!</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C">[8]AASHTO!$A$14:$F$17</definedName>
    <definedName name="AADOQUINVEH">#REF!</definedName>
    <definedName name="AANDENES">#REF!</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asas">#REF!</definedName>
    <definedName name="AB" localSheetId="0">#REF!</definedName>
    <definedName name="ab">#REF!</definedName>
    <definedName name="aba_1" localSheetId="0">#REF!</definedName>
    <definedName name="aba_1">#REF!</definedName>
    <definedName name="aba_2" localSheetId="0">#REF!</definedName>
    <definedName name="aba_2">#REF!</definedName>
    <definedName name="abc">#REF!</definedName>
    <definedName name="ABCD" hidden="1">#REF!</definedName>
    <definedName name="ABCDE" hidden="1">#REF!</definedName>
    <definedName name="ABG">[8]AASHTO!$A$2:$F$5</definedName>
    <definedName name="ABR">#REF!</definedName>
    <definedName name="absc">[27]!absc</definedName>
    <definedName name="absc1" localSheetId="0">[39]!absc</definedName>
    <definedName name="absc1">[19]!absc</definedName>
    <definedName name="ac" localSheetId="0">#REF!</definedName>
    <definedName name="AC">#REF!</definedName>
    <definedName name="ACALZADA">#REF!</definedName>
    <definedName name="acc1media">#REF!</definedName>
    <definedName name="ACCE2">#REF!</definedName>
    <definedName name="ACCE4">#REF!</definedName>
    <definedName name="ACCE6">#REF!</definedName>
    <definedName name="acces">#REF!</definedName>
    <definedName name="Accesorios_de_fijacion">[40]Insumos!$B$164</definedName>
    <definedName name="Accesorios_inst_aparatos">[29]PRECIOS!$B$82</definedName>
    <definedName name="AccessDatabase" localSheetId="0" hidden="1">"C:\C-314\VOLUMENES\volfin4.mdb"</definedName>
    <definedName name="AccessDatabase" hidden="1">"A:\SAIN.mdb"</definedName>
    <definedName name="accpr1ymedia">#REF!</definedName>
    <definedName name="accprmedia">#REF!</definedName>
    <definedName name="accs3">#REF!</definedName>
    <definedName name="accv2">#REF!</definedName>
    <definedName name="ACER">#REF!</definedName>
    <definedName name="ACERO">#REF!</definedName>
    <definedName name="ACERO.CORRUGADO">[41]Precios!$E$18</definedName>
    <definedName name="ACERO.LISO">[41]Precios!$E$14</definedName>
    <definedName name="ACERO.REFUERZO">[41]Precios!$E$24</definedName>
    <definedName name="ACERO_DE_REFUERZO_60000">'[42]Acero de 60.000psi'!$I$53</definedName>
    <definedName name="Acero_PDR_60_1_4">[29]PRECIOS!$B$43</definedName>
    <definedName name="Acero_pdr60">'[43]LISTADO '!$F$7</definedName>
    <definedName name="ACERO2">#REF!</definedName>
    <definedName name="ACERO37">#REF!</definedName>
    <definedName name="ACERO40">[44]PRECIOS!$B$52</definedName>
    <definedName name="ACERO6">#REF!</definedName>
    <definedName name="ACERO60">#REF!</definedName>
    <definedName name="Acido_oxálico">[29]PRECIOS!$B$89</definedName>
    <definedName name="ACOM">#REF!</definedName>
    <definedName name="acondicionamientopozo">#REF!</definedName>
    <definedName name="acpm">5000</definedName>
    <definedName name="acpr1ycuarto">#REF!</definedName>
    <definedName name="acpr2ymedia">#REF!</definedName>
    <definedName name="acprdos">#REF!</definedName>
    <definedName name="acprtrescuartos">#REF!</definedName>
    <definedName name="acpruna">#REF!</definedName>
    <definedName name="ACT" localSheetId="0">#REF!</definedName>
    <definedName name="ACT">#REF!</definedName>
    <definedName name="ACT_COMP" localSheetId="0">#REF!</definedName>
    <definedName name="ACT_COMP">#REF!</definedName>
    <definedName name="ACT_COMP2" localSheetId="0">#REF!</definedName>
    <definedName name="ACT_COMP2">#REF!</definedName>
    <definedName name="ACT_CONT">#REF!</definedName>
    <definedName name="ACT_CONT2">#REF!</definedName>
    <definedName name="ACTA">[45]ID!$C$2</definedName>
    <definedName name="ACTA1">"#REF!"</definedName>
    <definedName name="ACTA2">"#REF!"</definedName>
    <definedName name="ACTIVIDAD">#REF!</definedName>
    <definedName name="Actividades" localSheetId="0">#REF!</definedName>
    <definedName name="Actividades">#REF!</definedName>
    <definedName name="actual">'[46]ESTADO RED'!#REF!</definedName>
    <definedName name="ACTV" localSheetId="0">#REF!</definedName>
    <definedName name="ACTV">#REF!</definedName>
    <definedName name="acumulado">'[47]Reservas de Petróleo'!$A$2,'[47]Reservas de Petróleo'!$A$1,'[47]Reservas de Petróleo'!$D$4,'[47]Reservas de Petróleo'!$E$1:$E$65536</definedName>
    <definedName name="ad" localSheetId="0">#REF!</definedName>
    <definedName name="ad">#REF!</definedName>
    <definedName name="ADAPTADOR_HEMBRA_P.V.C_1_2">#REF!</definedName>
    <definedName name="ADAPTADOR_MACHO_P.V.C_1_2">#REF!</definedName>
    <definedName name="Adaptador_pvc_1">'[48]LISTADO '!$F$56</definedName>
    <definedName name="Adaptador_PVC_1_2">[40]Insumos!$B$166</definedName>
    <definedName name="Adaptador_pvc_2">'[48]LISTADO '!$F$49</definedName>
    <definedName name="adasd" localSheetId="0">#REF!</definedName>
    <definedName name="adasd">#REF!</definedName>
    <definedName name="adfasdfsa">[49]Insumos!#REF!</definedName>
    <definedName name="adfasfadfa">[49]Insumos!#REF!</definedName>
    <definedName name="ADFE">"[0]!err"</definedName>
    <definedName name="ADFE_1">"[0]!err"</definedName>
    <definedName name="ADFGSDB" localSheetId="0" hidden="1">{"via1",#N/A,TRUE,"general";"via2",#N/A,TRUE,"general";"via3",#N/A,TRUE,"general"}</definedName>
    <definedName name="ADFGSDB" hidden="1">{"via1",#N/A,TRUE,"general";"via2",#N/A,TRUE,"general";"via3",#N/A,TRUE,"general"}</definedName>
    <definedName name="Adhesivo_epoxico">[50]Insumos!$B$42</definedName>
    <definedName name="ADM" localSheetId="0">[38]otros!$C$2</definedName>
    <definedName name="Adm">#REF!</definedName>
    <definedName name="ADMINISTRACION">#REF!</definedName>
    <definedName name="administrador" localSheetId="0">[51]Informacion!$B$15</definedName>
    <definedName name="ADMINISTRADOR">[52]CUMPLIMIENTO!$C$5</definedName>
    <definedName name="ADMINISTRADOR_VIAL__ARMANDO_SANCHEZ_SANCHEZ">[53]INDICMICROEMP!$A$20</definedName>
    <definedName name="ADMON" localSheetId="0">#REF!</definedName>
    <definedName name="admon">[54]DATOS!$B$16</definedName>
    <definedName name="ADMON1" localSheetId="0">#REF!</definedName>
    <definedName name="admon1">[55]DATOS!$B$16</definedName>
    <definedName name="adoc1" localSheetId="0">[39]!absc</definedName>
    <definedName name="adoc1">[19]!absc</definedName>
    <definedName name="ADOC125" localSheetId="0">[56]!absc</definedName>
    <definedName name="ADOC125">[19]!absc</definedName>
    <definedName name="adoq" localSheetId="0">[57]!absc</definedName>
    <definedName name="adoq">[58]!absc</definedName>
    <definedName name="ADOQUIN.COLOR">[41]Precios!$E$31</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dsfadsfasdfafdasfdasfd">[4]INSUMOS!#REF!</definedName>
    <definedName name="adsfadsfasfasdfasfdasdfadsfdsafdsa">[49]Insumos!#REF!</definedName>
    <definedName name="AE">"#REF!"</definedName>
    <definedName name="AE_1">"#REF!"</definedName>
    <definedName name="aefa" localSheetId="0" hidden="1">{"via1",#N/A,TRUE,"general";"via2",#N/A,TRUE,"general";"via3",#N/A,TRUE,"general"}</definedName>
    <definedName name="aefa" hidden="1">{"via1",#N/A,TRUE,"general";"via2",#N/A,TRUE,"general";"via3",#N/A,TRUE,"general"}</definedName>
    <definedName name="AER">"[0]!err"</definedName>
    <definedName name="AER_1">"[0]!err"</definedName>
    <definedName name="Af">#REF!</definedName>
    <definedName name="afdaffaf">[49]Insumos!#REF!</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FINADOCUBIERTA">#REF!</definedName>
    <definedName name="Ag">#REF!</definedName>
    <definedName name="agdsgg" localSheetId="0" hidden="1">{"via1",#N/A,TRUE,"general";"via2",#N/A,TRUE,"general";"via3",#N/A,TRUE,"general"}</definedName>
    <definedName name="agdsgg" hidden="1">{"via1",#N/A,TRUE,"general";"via2",#N/A,TRUE,"general";"via3",#N/A,TRUE,"general"}</definedName>
    <definedName name="AGO">#REF!</definedName>
    <definedName name="AGREGADO.GRUESO">[41]Precios!$E$21</definedName>
    <definedName name="AGREGADO.PETREO.CONCRETO.HIDRAULICO">[41]Precios!$E$8</definedName>
    <definedName name="Agregado_grueso">'[43]LISTADO '!$F$6</definedName>
    <definedName name="AGUA">[59]INSUMOS!$D$4</definedName>
    <definedName name="AGUA.25">[41]Precios!$E$5</definedName>
    <definedName name="ah">#REF!</definedName>
    <definedName name="ahe">#REF!</definedName>
    <definedName name="Ai">#REF!</definedName>
    <definedName name="aida" localSheetId="0">#REF!</definedName>
    <definedName name="aida">#REF!</definedName>
    <definedName name="aida1" localSheetId="0">#REF!</definedName>
    <definedName name="aida1">#REF!</definedName>
    <definedName name="aiu">#REF!</definedName>
    <definedName name="AIU_01">#REF!</definedName>
    <definedName name="AIU_1">#REF!</definedName>
    <definedName name="AIU_2">#REF!</definedName>
    <definedName name="AIU_ADMON">[60]DATOS!$D$8</definedName>
    <definedName name="AIU_IMP">[60]DATOS!$D$9</definedName>
    <definedName name="AIU_UTIL">[60]DATOS!$D$10</definedName>
    <definedName name="aj">#REF!</definedName>
    <definedName name="Ajizal">'[61]AJIZAL 3335'!$A$7:$J$142</definedName>
    <definedName name="AjustDelAIU" localSheetId="0">#REF!</definedName>
    <definedName name="AjustDelAIU">#REF!</definedName>
    <definedName name="Ajuste">[62]Datos!$B$11</definedName>
    <definedName name="Ak">#REF!</definedName>
    <definedName name="alam">#REF!</definedName>
    <definedName name="ALAMB">[59]INSUMOS!$D$169</definedName>
    <definedName name="ALAMBRE">#REF!</definedName>
    <definedName name="ALAMBRE.NEGRO">[41]Precios!$E$20</definedName>
    <definedName name="ALAMBRE_">#REF!</definedName>
    <definedName name="Alambre_de_púa">[29]PRECIOS!$B$74</definedName>
    <definedName name="Alambre_N_12">'[48]LISTADO '!$F$61</definedName>
    <definedName name="Alambre_N_14">'[48]LISTADO '!$F$62</definedName>
    <definedName name="Alambre_negro">'[43]LISTADO '!$F$24</definedName>
    <definedName name="alampuas">[63]lisprecios!#REF!</definedName>
    <definedName name="alc">[64]!absc</definedName>
    <definedName name="AlcanceProyecto" localSheetId="0">#REF!</definedName>
    <definedName name="AlcanceProyecto">#REF!</definedName>
    <definedName name="ALEROCANOPY3">'[65]lista de MATERIALES'!$C$20</definedName>
    <definedName name="ALFAGIAS">#REF!</definedName>
    <definedName name="ALM" localSheetId="0">#REF!</definedName>
    <definedName name="ALM">#REF!</definedName>
    <definedName name="ALNEGRO">#REF!</definedName>
    <definedName name="ALTO" localSheetId="0">[66]Tabla!$A$1:$A$5</definedName>
    <definedName name="ALTO">[67]Tabla!$A$1:$A$5</definedName>
    <definedName name="ALUMTE">#REF!</definedName>
    <definedName name="Am">#REF!</definedName>
    <definedName name="AMBIENTAL">#REF!</definedName>
    <definedName name="Amount" localSheetId="0">#REF!</definedName>
    <definedName name="Amount">#REF!</definedName>
    <definedName name="An">#REF!</definedName>
    <definedName name="ANA">#REF!</definedName>
    <definedName name="Ancho.Anden">#REF!</definedName>
    <definedName name="Ancho.Anden.Concret">#REF!</definedName>
    <definedName name="Ancho.BC">#REF!</definedName>
    <definedName name="Ancho.Bordillo">#REF!</definedName>
    <definedName name="Ancho.Calle">#REF!</definedName>
    <definedName name="Ancho.Cunetas">#REF!</definedName>
    <definedName name="Ancho.Cuña">#REF!</definedName>
    <definedName name="ANCLAJE">'[68]MC SF GAVIONES'!#REF!</definedName>
    <definedName name="AND" localSheetId="0">#REF!</definedName>
    <definedName name="AND">#REF!</definedName>
    <definedName name="Andamios">'[43]LISTADO '!$L$7</definedName>
    <definedName name="Andamios_metálicos_x_cuerpo">[29]PRECIOS!$B$17</definedName>
    <definedName name="ANDEN">#REF!</definedName>
    <definedName name="andenes">#REF!</definedName>
    <definedName name="ANDENESV">#REF!</definedName>
    <definedName name="anex7" localSheetId="0">#REF!</definedName>
    <definedName name="anex7">#REF!</definedName>
    <definedName name="anex8" localSheetId="0">#REF!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[69]COMPARATIVO!#REF!</definedName>
    <definedName name="anexo8" localSheetId="0">#REF!</definedName>
    <definedName name="anexo8">#REF!</definedName>
    <definedName name="anexo9" localSheetId="0">#REF!</definedName>
    <definedName name="anexo9">#REF!</definedName>
    <definedName name="anexů7" localSheetId="0">#REF!</definedName>
    <definedName name="anexů7">#REF!</definedName>
    <definedName name="ANGULO">#REF!</definedName>
    <definedName name="Angulo_de_platina__1_x1_x1_8">'[70]L. MAT.'!#REF!</definedName>
    <definedName name="anscount" hidden="1">1</definedName>
    <definedName name="Antic">[71]BASES!$B$33</definedName>
    <definedName name="ANTICIPO" localSheetId="0">[72]BASES!$B$33</definedName>
    <definedName name="ANTICIPO">"[0]!err"</definedName>
    <definedName name="ANTICIPO_1">"[0]!err"</definedName>
    <definedName name="anticorrosiva">[63]lisprecios!#REF!</definedName>
    <definedName name="ANTICORROSIVO">#REF!</definedName>
    <definedName name="Anticorrosivo_alquídico">[29]PRECIOS!$B$50</definedName>
    <definedName name="Antigrafitty">[29]PRECIOS!$B$55</definedName>
    <definedName name="ANTISB">[59]INSUMOS!$D$181</definedName>
    <definedName name="ANTISOL">[41]Precios!$E$16</definedName>
    <definedName name="ANTONIA">IF([0]!FABIAN,[0]!Header_Row+[0]!Number_of_Payments,[0]!Header_Row)</definedName>
    <definedName name="Añ">#REF!</definedName>
    <definedName name="AÑO" localSheetId="0">[38]PRESUPUESTO!$D$13</definedName>
    <definedName name="año">'[46]ESTADO RED'!#REF!</definedName>
    <definedName name="año1">'[73]ESTADO RED'!#REF!</definedName>
    <definedName name="AÑOWUIE">'[74]Res-Accide-10'!$R$2:$R$7</definedName>
    <definedName name="ao">#REF!</definedName>
    <definedName name="Ap">#REF!</definedName>
    <definedName name="apaiy" localSheetId="0">#REF!</definedName>
    <definedName name="apaiy">#REF!</definedName>
    <definedName name="APELLIDOS" localSheetId="0">#REF!</definedName>
    <definedName name="APELLIDOS">#REF!</definedName>
    <definedName name="API" localSheetId="0">#REF!</definedName>
    <definedName name="API">#REF!</definedName>
    <definedName name="APU" localSheetId="0">[75]!absc</definedName>
    <definedName name="APU">[76]!absc</definedName>
    <definedName name="apu_cerraduras">[77]APU!$F$2403</definedName>
    <definedName name="apu_cieloraso_tablilla_pino">[77]APU!$F$1201</definedName>
    <definedName name="apu_columna_confinamiento">[77]APU!$F$659</definedName>
    <definedName name="apu_combo_ap_sanit">[77]APU!$F$2416</definedName>
    <definedName name="apu_cubierta_ondulit">[77]APU!$F$1105</definedName>
    <definedName name="apu_cubierta_zinc">[77]APU!$F$1145</definedName>
    <definedName name="apu_demolicion_pañete">[77]APU!$F$44</definedName>
    <definedName name="APU_directos" localSheetId="0">#REF!</definedName>
    <definedName name="APU_directos">#REF!</definedName>
    <definedName name="apu_ducha_sencilla">[77]APU!$F$2623</definedName>
    <definedName name="apu_guardaescobas_madera">[77]APU!$F$1749</definedName>
    <definedName name="apu_herramientas">[77]APU!$F$3354</definedName>
    <definedName name="apu_lampara_2x48">[77]APU!$F$3237</definedName>
    <definedName name="apu_lampara_2x96">[77]APU!$F$3245</definedName>
    <definedName name="apu_levante_bloque_10">[77]APU!$F$900</definedName>
    <definedName name="apu_marco_puerta">[77]APU!$F$2292</definedName>
    <definedName name="apu_pintura_cieloraso_esmalte">[77]APU!$F$2946</definedName>
    <definedName name="apu_pintura_marcos">[77]APU!$F$2908</definedName>
    <definedName name="apu_pintura_rejas_anticorrosivo">[77]APU!$F$2871</definedName>
    <definedName name="apu_salida_alumbrado">[77]APU!$F$3122</definedName>
    <definedName name="apu_salida_tomacorriente">[77]APU!$F$3137</definedName>
    <definedName name="apu_tablero_10_circuitos">[77]APU!$F$3192</definedName>
    <definedName name="apu_toma_telefonico">[77]APU!$F$3170</definedName>
    <definedName name="apu_ventilador">[77]APU!$F$3253</definedName>
    <definedName name="apu_viga_amarre_sobre_muros15">[77]APU!$F$758</definedName>
    <definedName name="APU221.1">#REF!</definedName>
    <definedName name="APU221.2">#REF!</definedName>
    <definedName name="aq" localSheetId="0">PRESUPUESTO!ERR</definedName>
    <definedName name="aq">"[0]!err"</definedName>
    <definedName name="aq_1">"[0]!err"</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#REF!</definedName>
    <definedName name="ARANCEL" localSheetId="0">#REF!</definedName>
    <definedName name="ARANCEL">#REF!</definedName>
    <definedName name="AREA" localSheetId="0">#REF!</definedName>
    <definedName name="AREA">#REF!</definedName>
    <definedName name="Área_de_Cantidades">#REF!</definedName>
    <definedName name="_xlnm.Extract">#REF!</definedName>
    <definedName name="_xlnm.Print_Area" localSheetId="0">PRESUPUESTO!$B$2:$L$77</definedName>
    <definedName name="_xlnm.Print_Area">#REF!</definedName>
    <definedName name="AreaLimpiar">'[78]Info-Portaf'!$N$4,'[78]Info-Portaf'!$C$10:$AE$24,'[78]Info-Portaf'!$C$26:$AE$28,'[78]Info-Portaf'!$C$31:$AE$40,'[78]Info-Portaf'!$C$41:$H$41,'[78]Info-Portaf'!$C$42:$AE$51,'[78]Info-Portaf'!$C$53:$AE$54,'[78]Info-Portaf'!$C$57:$AE$57,'[78]Info-Portaf'!$C$59:$AE$59,'[78]Info-Portaf'!$B$10:$B$61</definedName>
    <definedName name="Areatotal" localSheetId="0">#REF!</definedName>
    <definedName name="Areatotal">#REF!</definedName>
    <definedName name="Aref" localSheetId="0">#REF!</definedName>
    <definedName name="Aref">#REF!</definedName>
    <definedName name="ARENA">[41]Precios!$E$22</definedName>
    <definedName name="ARENC">[28]BASE!$D$59</definedName>
    <definedName name="ARENP">[28]BASE!$D$57</definedName>
    <definedName name="arial">#REF!</definedName>
    <definedName name="armuve" localSheetId="0">PRESUPUESTO!ERR</definedName>
    <definedName name="armuve">#N/A</definedName>
    <definedName name="ARP" localSheetId="0">#REF!</definedName>
    <definedName name="ARP">#REF!</definedName>
    <definedName name="ARS" localSheetId="0">#REF!</definedName>
    <definedName name="ARS">#REF!</definedName>
    <definedName name="as" localSheetId="0">PRESUPUESTO!ERR</definedName>
    <definedName name="as">#REF!</definedName>
    <definedName name="ASB">[8]AASHTO!$A$8:$F$11</definedName>
    <definedName name="ASD" localSheetId="0" hidden="1">{"via1",#N/A,TRUE,"general";"via2",#N/A,TRUE,"general";"via3",#N/A,TRUE,"general"}</definedName>
    <definedName name="ASD">#REF!</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dfadsfadsfafda">[49]Insumos!#REF!</definedName>
    <definedName name="asdfasdf">[4]INSUMOS!#REF!</definedName>
    <definedName name="ASDFGHJKLÑ" localSheetId="0">PRESUPUESTO!ERR</definedName>
    <definedName name="ASDFGHJKLÑ">#N/A</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dfe" localSheetId="0" hidden="1">{#N/A,#N/A,TRUE,"INGENIERIA";#N/A,#N/A,TRUE,"COMPRAS";#N/A,#N/A,TRUE,"DIRECCION";#N/A,#N/A,TRUE,"RESUMEN"}</definedName>
    <definedName name="asfdfe" hidden="1">{#N/A,#N/A,TRUE,"INGENIERIA";#N/A,#N/A,TRUE,"COMPRAS";#N/A,#N/A,TRUE,"DIRECCION";#N/A,#N/A,TRUE,"RESUMEN"}</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t">#REF!</definedName>
    <definedName name="ATenerEnCuenta">#REF!</definedName>
    <definedName name="Atp">[14]EMPRESA!$F$20</definedName>
    <definedName name="au">#REF!</definedName>
    <definedName name="Aulas">#REF!</definedName>
    <definedName name="aur">#REF!</definedName>
    <definedName name="_xlnm.Auto_Open" localSheetId="0">MODULO10.auto_abrir</definedName>
    <definedName name="_xlnm.Auto_Open">MODULO10.auto_abrir</definedName>
    <definedName name="auto1" localSheetId="0">#REF!</definedName>
    <definedName name="auto1">#REF!</definedName>
    <definedName name="auto123" localSheetId="0">#REF!</definedName>
    <definedName name="auto123">#REF!</definedName>
    <definedName name="auto2" localSheetId="0">#REF!</definedName>
    <definedName name="auto2">#REF!</definedName>
    <definedName name="AUTOMOTOR">#REF!</definedName>
    <definedName name="AUTOMOTOR1">#REF!</definedName>
    <definedName name="AUTOPISTA">'[79]CIRCUITOS CODENSA'!#REF!</definedName>
    <definedName name="AuxAlim">'[14]DATOS CONTRATO'!$E$18</definedName>
    <definedName name="auxalimentacion">[80]CONTRATO!$E$18</definedName>
    <definedName name="AuxCom">'[14]DATOS CONTRATO'!$I$16</definedName>
    <definedName name="auxcomisariato">[80]CONTRATO!$I$16</definedName>
    <definedName name="AuxDot">'[14]DATOS CONTRATO'!$I$17</definedName>
    <definedName name="auxdotacion">[80]CONTRATO!$I$17</definedName>
    <definedName name="AuxHab">'[14]DATOS CONTRATO'!$E$17</definedName>
    <definedName name="auxhabi">[81]CONTRATO!$E$17</definedName>
    <definedName name="auxhabitacion">[80]CONTRATO!$E$17</definedName>
    <definedName name="auxtransporte">[80]CONTRATO!$E$16</definedName>
    <definedName name="av">#REF!</definedName>
    <definedName name="Avance">#REF!</definedName>
    <definedName name="Avance_por_item" localSheetId="0">#REF!,#REF!,#REF!,#REF!,#REF!,#REF!,#REF!,#REF!,#REF!,#REF!,#REF!,#REF!,#REF!,#REF!,#REF!,#REF!,#REF!,#REF!</definedName>
    <definedName name="Avance_por_item">#REF!,#REF!,#REF!,#REF!,#REF!,#REF!,#REF!,#REF!,#REF!,#REF!,#REF!,#REF!,#REF!,#REF!,#REF!,#REF!,#REF!,#REF!</definedName>
    <definedName name="Avances_Totales" localSheetId="0">#REF!,#REF!,#REF!,#REF!,#REF!,#REF!,#REF!,#REF!,#REF!,#REF!,#REF!,#REF!,#REF!,#REF!,#REF!,#REF!,#REF!,#REF!</definedName>
    <definedName name="Avances_Totales">#REF!,#REF!,#REF!,#REF!,#REF!,#REF!,#REF!,#REF!,#REF!,#REF!,#REF!,#REF!,#REF!,#REF!,#REF!,#REF!,#REF!,#REF!</definedName>
    <definedName name="avisoacrilicos">'[65]lista de MATERIALES'!$C$9</definedName>
    <definedName name="avisocajon">'[65]lista de MATERIALES'!$C$10</definedName>
    <definedName name="AW" localSheetId="0">#REF!</definedName>
    <definedName name="AW">#REF!</definedName>
    <definedName name="ax">#REF!</definedName>
    <definedName name="Ay">#REF!</definedName>
    <definedName name="AYU">#REF!</definedName>
    <definedName name="AYUDA">[28]BASE!$D$12</definedName>
    <definedName name="AYUDANTE">[82]PRECIOS!$B$18</definedName>
    <definedName name="AyudanteHR">[83]F.Prestacional!$E$11</definedName>
    <definedName name="AYUDR">[28]BASE!$D$13</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Azimut">#REF!</definedName>
    <definedName name="B" localSheetId="0" hidden="1">{"via1",#N/A,TRUE,"general";"via2",#N/A,TRUE,"general";"via3",#N/A,TRUE,"general"}</definedName>
    <definedName name="b">#REF!</definedName>
    <definedName name="B.T1">#REF!</definedName>
    <definedName name="B_impresión_IM">#REF!</definedName>
    <definedName name="B_T1">#REF!</definedName>
    <definedName name="Ba">#REF!</definedName>
    <definedName name="Bajo_L" localSheetId="0">[66]Tabla!$A$1:$A$5</definedName>
    <definedName name="Bajo_L">[67]Tabla!$A$1:$A$5</definedName>
    <definedName name="BalancexPartes" hidden="1">'[84]Datos-Gráfica'!#REF!</definedName>
    <definedName name="BALASTO">#REF!</definedName>
    <definedName name="baldosa">[63]lisprecios!#REF!</definedName>
    <definedName name="BALDOSIN">#REF!</definedName>
    <definedName name="BANCO">#REF!</definedName>
    <definedName name="BARNIZTOT">#REF!</definedName>
    <definedName name="barsol">[29]PRECIOS!$B$51</definedName>
    <definedName name="Base" localSheetId="0">#REF!</definedName>
    <definedName name="BASE">#REF!</definedName>
    <definedName name="Base_datos_IM" localSheetId="0">#REF!</definedName>
    <definedName name="Base_datos_IM">[49]Insumos!#REF!</definedName>
    <definedName name="base1" localSheetId="0">#REF!</definedName>
    <definedName name="base1">#REF!</definedName>
    <definedName name="BASE2">#REF!</definedName>
    <definedName name="basedatos">[85]Hoja1!$A$4:$BZ$55</definedName>
    <definedName name="_xlnm.Database" localSheetId="0">#REF!</definedName>
    <definedName name="_xlnm.Database">#REF!</definedName>
    <definedName name="BaseDeDatos1" localSheetId="0">#REF!</definedName>
    <definedName name="BaseDeDatos1">#REF!</definedName>
    <definedName name="BASEGRAV">#REF!</definedName>
    <definedName name="basep">[86]PRESUPUESTAL!$A$4:$P$190</definedName>
    <definedName name="Basica_Centro_costo_2001" localSheetId="0">#REF!</definedName>
    <definedName name="Basica_Centro_costo_2001">#REF!</definedName>
    <definedName name="Basica_Facturacion_2001" localSheetId="0">#REF!</definedName>
    <definedName name="Basica_Facturacion_2001">#REF!</definedName>
    <definedName name="Basica_Reserva_2001" localSheetId="0">#REF!</definedName>
    <definedName name="Basica_Reserva_2001">#REF!</definedName>
    <definedName name="Básico">#REF!</definedName>
    <definedName name="BASTONES">[41]Precios!$E$17</definedName>
    <definedName name="BB" localSheetId="0">PRESUPUESTO!ERR</definedName>
    <definedName name="bb">#REF!</definedName>
    <definedName name="bbbbbb" localSheetId="0" hidden="1">{"via1",#N/A,TRUE,"general";"via2",#N/A,TRUE,"general";"via3",#N/A,TRUE,"general"}</definedName>
    <definedName name="bbbbbb" hidden="1">{"via1",#N/A,TRUE,"general";"via2",#N/A,TRUE,"general";"via3",#N/A,TRUE,"general"}</definedName>
    <definedName name="BBBBBBBB">#REF!</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 localSheetId="0">#REF!</definedName>
    <definedName name="Bc">#REF!</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__2">#REF!</definedName>
    <definedName name="Bd_2">[87]FACTORES!#REF!</definedName>
    <definedName name="BDD" localSheetId="0">#REF!</definedName>
    <definedName name="BDD">#REF!</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#REF!</definedName>
    <definedName name="Beg_Bal" localSheetId="0">#REF!</definedName>
    <definedName name="Beg_Bal">#REF!</definedName>
    <definedName name="BENEF.UNIT." localSheetId="0">#REF!</definedName>
    <definedName name="BENEF.UNIT.">#REF!</definedName>
    <definedName name="Bf">#REF!</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#REF!</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h">#REF!</definedName>
    <definedName name="BGT" localSheetId="0">#REF!</definedName>
    <definedName name="BGT">#REF!</definedName>
    <definedName name="bgvfcdx" localSheetId="0" hidden="1">{"via1",#N/A,TRUE,"general";"via2",#N/A,TRUE,"general";"via3",#N/A,TRUE,"general"}</definedName>
    <definedName name="bgvfcdx" hidden="1">{"via1",#N/A,TRUE,"general";"via2",#N/A,TRUE,"general";"via3",#N/A,TRUE,"general"}</definedName>
    <definedName name="Bh">#REF!</definedName>
    <definedName name="BHT">#REF!</definedName>
    <definedName name="BHT_F" localSheetId="0">#REF!</definedName>
    <definedName name="BHT_F">#REF!</definedName>
    <definedName name="bi" localSheetId="0">#REF!</definedName>
    <definedName name="Bi">#REF!</definedName>
    <definedName name="biblio">'[88]O &amp; M P. Parque Recreodeportiv '!#REF!</definedName>
    <definedName name="bimestre">'[89]ESTADO RED'!$E$8</definedName>
    <definedName name="Bisagra_3">[29]PRECIOS!$B$68</definedName>
    <definedName name="Bisagras_puerta_reja">[29]PRECIOS!$B$70</definedName>
    <definedName name="BJHVVHGH">DATE(YEAR([0]!Loan_Start),MONTH([0]!Loan_Start)+Payment_Number,DAY([0]!Loan_Start))</definedName>
    <definedName name="Bk">#REF!</definedName>
    <definedName name="bl">#REF!</definedName>
    <definedName name="blActividadesDiarias" localSheetId="0">#REF!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'[90]Ejecutado%'!#REF!</definedName>
    <definedName name="blEjecutadoPorcen">'[90]Ejecutado$'!$D$1:$CE$45</definedName>
    <definedName name="blEqCantiInf1" localSheetId="0">#REF!</definedName>
    <definedName name="blEqCantiInf1">#REF!</definedName>
    <definedName name="blEqCantiInf2" localSheetId="0">#REF!</definedName>
    <definedName name="blEqCantiInf2">#REF!</definedName>
    <definedName name="blEqClaseInf1" localSheetId="0">#REF!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QCEMEN">#REF!</definedName>
    <definedName name="BLOQUE">#REF!</definedName>
    <definedName name="Bloque_abusardado">'[43]LISTADO '!$F$25</definedName>
    <definedName name="Bloque_calado">[91]MATERIALES!$D$16</definedName>
    <definedName name="BLOQUE_N_4">'[43]LISTADO '!$F$20</definedName>
    <definedName name="Bloque_N4">'[48]LISTADO '!$F$10</definedName>
    <definedName name="Bloque_semiestructural_15x20x40">[40]Insumos!$B$9</definedName>
    <definedName name="blPDT" localSheetId="0">#REF!</definedName>
    <definedName name="blPDT">#REF!</definedName>
    <definedName name="blPerAdmiCantInf" localSheetId="0">#REF!</definedName>
    <definedName name="blPerAdmiCantInf">#REF!</definedName>
    <definedName name="blPerAdmiTiemInf" localSheetId="0">#REF!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'[90]Programado$'!$I$1:$CK$45</definedName>
    <definedName name="blReferenciaInforme" localSheetId="0">#REF!</definedName>
    <definedName name="blReferenciaInforme">#REF!</definedName>
    <definedName name="Bm">#REF!</definedName>
    <definedName name="bn" localSheetId="0">#REF!</definedName>
    <definedName name="Bn">#REF!</definedName>
    <definedName name="BNGTRHY">[92]Insumos!$A$22:$A$828</definedName>
    <definedName name="bnm">#REF!</definedName>
    <definedName name="BO">'[79]CIRCUITOS CODENSA'!#REF!</definedName>
    <definedName name="Bomba_electrica_3_4">[91]MATERIALES!$D$21</definedName>
    <definedName name="Bombas" localSheetId="0">#REF!</definedName>
    <definedName name="Bombas">#REF!</definedName>
    <definedName name="BONO" localSheetId="0">#REF!</definedName>
    <definedName name="BONO">#REF!</definedName>
    <definedName name="BORDE1">#N/A</definedName>
    <definedName name="BORDER1" localSheetId="0">[93]steel!#REF!</definedName>
    <definedName name="BORDER1">[93]steel!#REF!</definedName>
    <definedName name="BORDET" localSheetId="0">#REF!</definedName>
    <definedName name="BORDET">#REF!</definedName>
    <definedName name="bordillo">#REF!</definedName>
    <definedName name="BORDILLO.PREFABRICADO">[41]Precios!$E$25</definedName>
    <definedName name="BORDILLOS">#REF!</definedName>
    <definedName name="BORSHE" localSheetId="0">'[5]7422CW00'!#REF!</definedName>
    <definedName name="BORSHE">'[5]7422CW00'!#REF!</definedName>
    <definedName name="BORSUM" localSheetId="0">'[5]7422CW00'!#REF!</definedName>
    <definedName name="BORSUM">'[5]7422CW00'!#REF!</definedName>
    <definedName name="BOTAD">[28]BASE!$D$494</definedName>
    <definedName name="BOTES">[28]BASE!$D$503</definedName>
    <definedName name="boxes" localSheetId="0">#REF!</definedName>
    <definedName name="boxes">#REF!</definedName>
    <definedName name="BQ" localSheetId="0">#REF!</definedName>
    <definedName name="BQ">#REF!</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EA">#REF!</definedName>
    <definedName name="BREAKER" localSheetId="0">#REF!</definedName>
    <definedName name="BREAKER">#REF!</definedName>
    <definedName name="Breaker_20_amp">'[48]LISTADO '!$F$67</definedName>
    <definedName name="Breaker_Indus.Merlin_G.3x150A">'[70]L. MAT.'!#REF!</definedName>
    <definedName name="BREAKERS" localSheetId="0">#REF!</definedName>
    <definedName name="BREAKERS">#REF!</definedName>
    <definedName name="Breakers_Switches" localSheetId="0">#REF!</definedName>
    <definedName name="Breakers_Switches">#REF!</definedName>
    <definedName name="Breakers_y_Switches" localSheetId="0">#REF!</definedName>
    <definedName name="Breakers_y_Switches">#REF!</definedName>
    <definedName name="Brilladora">'[70]L. MAT.'!#REF!</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SW">[94]medelo!$D$37</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 localSheetId="0">'[95]Form5 _Pág_ 1'!#REF!</definedName>
    <definedName name="BuiltIn_Print_Area">#REF!</definedName>
    <definedName name="BuiltIn_Print_Area___0" localSheetId="0">'[95]Form5 _Pág_ 2'!#REF!</definedName>
    <definedName name="BuiltIn_Print_Area___0">#REF!</definedName>
    <definedName name="BuiltIn_Print_Area___0___0">#REF!</definedName>
    <definedName name="BuiltIn_Print_Area___0___0___0">#REF!</definedName>
    <definedName name="BuiltIn_Print_Titles">#REF!</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w">#REF!</definedName>
    <definedName name="by" localSheetId="0" hidden="1">{"via1",#N/A,TRUE,"general";"via2",#N/A,TRUE,"general";"via3",#N/A,TRUE,"general"}</definedName>
    <definedName name="by" hidden="1">{"via1",#N/A,TRUE,"general";"via2",#N/A,TRUE,"general";"via3",#N/A,TRUE,"general"}</definedName>
    <definedName name="ç">'[96]A.P.U'!#REF!</definedName>
    <definedName name="C._C." localSheetId="0">#REF!</definedName>
    <definedName name="C._C.">#REF!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CLAV">#REF!</definedName>
    <definedName name="C.FON">#REF!</definedName>
    <definedName name="C.LOM">#REF!</definedName>
    <definedName name="C.RAS">#REF!</definedName>
    <definedName name="C.TERR">#REF!</definedName>
    <definedName name="C_" localSheetId="0">#REF!</definedName>
    <definedName name="C_">#REF!</definedName>
    <definedName name="C_Apus">'[97]1_Preliminares'!$A$26</definedName>
    <definedName name="C_LOM">#REF!</definedName>
    <definedName name="Ca">#REF!</definedName>
    <definedName name="caa">#REF!</definedName>
    <definedName name="CABALLETE">#REF!</definedName>
    <definedName name="Caballete_fijo">[91]MATERIALES!$D$18</definedName>
    <definedName name="CABALLETETOTAL">#REF!</definedName>
    <definedName name="Cable_cobre_N_2_thwn">'[48]LISTADO '!$F$57</definedName>
    <definedName name="Cable_cobre_N_6">'[48]LISTADO '!$F$59</definedName>
    <definedName name="Cable_de_cobre_aislado_THHN_N°_12">[40]Insumos!$B$186</definedName>
    <definedName name="Cable_N_2_desnudo">'[48]LISTADO '!$F$41</definedName>
    <definedName name="Cable_n_8">'[48]LISTADO '!$F$109</definedName>
    <definedName name="Cableado" localSheetId="0">#REF!</definedName>
    <definedName name="Cableado">#REF!</definedName>
    <definedName name="CADENERO">[44]PRECIOS!$B$14</definedName>
    <definedName name="caja">#REF!</definedName>
    <definedName name="Caja_PVC_4_X4">[40]Insumos!$B$212</definedName>
    <definedName name="CAJADESARE">#REF!</definedName>
    <definedName name="Cajas_2_4">'[48]LISTADO '!$F$79</definedName>
    <definedName name="Cajas_octogonales">'[48]LISTADO '!$F$78</definedName>
    <definedName name="CAJAS60">#REF!</definedName>
    <definedName name="CajDol1" localSheetId="0">#REF!</definedName>
    <definedName name="CajDol1">#REF!</definedName>
    <definedName name="CajDol10" localSheetId="0">#REF!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lidad">#REF!</definedName>
    <definedName name="Calle.Excav">#REF!</definedName>
    <definedName name="CAM_CAIDA">#REF!</definedName>
    <definedName name="Campamento">#REF!</definedName>
    <definedName name="CAMPO">#REF!</definedName>
    <definedName name="CANASTILLA.PARA.DOVELAS">[41]Precios!$E$13</definedName>
    <definedName name="CANGU">[28]BASE!$D$458</definedName>
    <definedName name="CANGURO">#REF!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 localSheetId="0">'[98]TRAMO 03'!$F:$F,'[98]TRAMO 03'!$I:$I,'[98]TRAMO 03'!$K:$K,'[98]TRAMO 03'!#REF!,'[98]TRAMO 03'!#REF!,'[98]TRAMO 03'!#REF!,'[98]TRAMO 03'!#REF!,'[98]TRAMO 03'!#REF!,'[98]TRAMO 03'!#REF!,'[98]TRAMO 03'!#REF!,'[98]TRAMO 03'!#REF!,'[98]TRAMO 03'!#REF!,'[98]TRAMO 03'!#REF!,'[98]TRAMO 03'!#REF!,'[98]TRAMO 03'!#REF!,'[98]TRAMO 03'!#REF!</definedName>
    <definedName name="Cantidad">#REF!</definedName>
    <definedName name="cants">#REF!</definedName>
    <definedName name="CAOLIN">#REF!</definedName>
    <definedName name="CAP" localSheetId="0">#REF!</definedName>
    <definedName name="cap">#REF!</definedName>
    <definedName name="CAPAC._HSE" localSheetId="0">#REF!</definedName>
    <definedName name="CAPAC._HSE">#REF!</definedName>
    <definedName name="Capacete_2">'[48]LISTADO '!$F$80</definedName>
    <definedName name="Capitulo">[99]Capitulos!$B$1:$B$65536</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RBUROTOT">#REF!</definedName>
    <definedName name="cárcamo">#REF!</definedName>
    <definedName name="CARGA">#REF!</definedName>
    <definedName name="CARGOS">#REF!</definedName>
    <definedName name="carlos" localSheetId="0">MODULO10.auto_abrir</definedName>
    <definedName name="CARLOS">DATE(YEAR([0]!Loan_Start),MONTH([0]!Loan_Start)+Payment_Number,DAY([0]!Loan_Start))</definedName>
    <definedName name="CAROL">'[54]precios-básicos2002'!$C$12:$C$56</definedName>
    <definedName name="carol1">'[55]precios-básicos2002'!$C$12:$C$56</definedName>
    <definedName name="CARRETERAS">[54]DATOS!$A$9</definedName>
    <definedName name="CARROTANQUE">[41]Precios!$A$8</definedName>
    <definedName name="Casa">[100]Hoja1!$A$4:$F$211</definedName>
    <definedName name="CASETONES">#REF!</definedName>
    <definedName name="CASQ">[101]FACTORES!#REF!</definedName>
    <definedName name="Catalizador">[40]Insumos!$B$349</definedName>
    <definedName name="cau">#REF!</definedName>
    <definedName name="causa">#REF!</definedName>
    <definedName name="CB">#REF!</definedName>
    <definedName name="CBLES" localSheetId="0">#REF!</definedName>
    <definedName name="CBLES">#REF!</definedName>
    <definedName name="CBLES1" localSheetId="0">#REF!</definedName>
    <definedName name="CBLES1">#REF!</definedName>
    <definedName name="CBRDISEÑO">[102]SECTORIZACIÓN!$A$12:$G$20</definedName>
    <definedName name="CBWorkbookPriority" hidden="1">-1602700874</definedName>
    <definedName name="CC" localSheetId="0">[103]Personalizar!$G$22:$G$25</definedName>
    <definedName name="cc">#REF!</definedName>
    <definedName name="cccc">#REF!</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'[104]A. P. U.'!#REF!</definedName>
    <definedName name="CCT" localSheetId="0">#REF!</definedName>
    <definedName name="CCT">#REF!</definedName>
    <definedName name="ccto210" localSheetId="0">#REF!</definedName>
    <definedName name="ccto210">#REF!</definedName>
    <definedName name="cd" localSheetId="0">[105]Hoja1!$C$81</definedName>
    <definedName name="cd">#REF!</definedName>
    <definedName name="CD_Aseo_ON">#REF!</definedName>
    <definedName name="CD_Caja_Med.Gas">#REF!</definedName>
    <definedName name="CD_Esmalte">#REF!</definedName>
    <definedName name="CD_Marmolina">#REF!</definedName>
    <definedName name="CD_Resanes">#REF!</definedName>
    <definedName name="CD_Retiro_Esc.">#REF!</definedName>
    <definedName name="CD_Silcoplast">#REF!</definedName>
    <definedName name="CD_Tierra_Negra">#REF!</definedName>
    <definedName name="CD_Vinilo">#REF!</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c" localSheetId="0" hidden="1">{"via1",#N/A,TRUE,"general";"via2",#N/A,TRUE,"general";"via3",#N/A,TRUE,"general"}</definedName>
    <definedName name="cdcdc" hidden="1">{"via1",#N/A,TRUE,"general";"via2",#N/A,TRUE,"general";"via3",#N/A,TRUE,"general"}</definedName>
    <definedName name="CDCT">#REF!</definedName>
    <definedName name="CDctrl">[71]CDItem!$G$8</definedName>
    <definedName name="CDE" localSheetId="0">#REF!</definedName>
    <definedName name="CDE">#REF!</definedName>
    <definedName name="cdfgrtfd" localSheetId="0" hidden="1">#REF!</definedName>
    <definedName name="cdfgrtfd" hidden="1">#REF!</definedName>
    <definedName name="CDS_V_INDICES_CIRCUITO_CAUSA">#REF!</definedName>
    <definedName name="Ce">#REF!</definedName>
    <definedName name="CEBLANCO">#REF!</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ldCanti">#REF!</definedName>
    <definedName name="CELDVRUNIT1">#REF!</definedName>
    <definedName name="CEM">[59]INSUMOS!$D$275</definedName>
    <definedName name="CEMEG">[28]BASE!$D$62</definedName>
    <definedName name="CEMENTBLAN.">#REF!</definedName>
    <definedName name="CEMENTO" localSheetId="0">[106]Insum!$A$3:$H$63</definedName>
    <definedName name="CEMENTO">#REF!</definedName>
    <definedName name="CEMENTO.GRIS">[41]Precios!$E$9</definedName>
    <definedName name="Cemento_gris_Portland_tipo_I">'[107]lista de precio'!$B$11</definedName>
    <definedName name="CENEFAMALLA">#REF!</definedName>
    <definedName name="Cera">[29]PRECIOS!$B$90</definedName>
    <definedName name="Cera_para_pisos">'[70]L. MAT.'!#REF!</definedName>
    <definedName name="ceroletra">#REF!</definedName>
    <definedName name="cerounid">#REF!</definedName>
    <definedName name="cerovr">#REF!</definedName>
    <definedName name="Cerradura_safe">[29]PRECIOS!$B$66</definedName>
    <definedName name="Cerradura_safe_de_seguridad">[29]PRECIOS!$B$67</definedName>
    <definedName name="cesped">[108]Mater!#REF!</definedName>
    <definedName name="Cf">#REF!</definedName>
    <definedName name="Cg">#REF!</definedName>
    <definedName name="CGDI01" localSheetId="0">[15]Tablas!#REF!</definedName>
    <definedName name="CGDI01">[15]Tablas!#REF!</definedName>
    <definedName name="CGDI02" localSheetId="0">[15]Tablas!#REF!</definedName>
    <definedName name="CGDI02">[15]Tablas!#REF!</definedName>
    <definedName name="CGDI03" localSheetId="0">[15]Tablas!#REF!</definedName>
    <definedName name="CGDI03">[15]Tablas!#REF!</definedName>
    <definedName name="CGDI04" localSheetId="0">[15]Tablas!#REF!</definedName>
    <definedName name="CGDI04">[15]Tablas!#REF!</definedName>
    <definedName name="CGDI05">[15]Tablas!#REF!</definedName>
    <definedName name="CGDI06">[15]Tablas!#REF!</definedName>
    <definedName name="CGDI07">[15]Tablas!#REF!</definedName>
    <definedName name="CGDI08">[15]Tablas!#REF!</definedName>
    <definedName name="CGEX01">[15]Tablas!#REF!</definedName>
    <definedName name="CGEX02">[15]Tablas!#REF!</definedName>
    <definedName name="CGEX031">[15]Tablas!#REF!</definedName>
    <definedName name="CGEX04">[15]Tablas!#REF!</definedName>
    <definedName name="CGFI011">[15]Tablas!#REF!</definedName>
    <definedName name="CGFI012">[15]Tablas!#REF!</definedName>
    <definedName name="CGFI021">[15]Tablas!#REF!</definedName>
    <definedName name="CGFI022">[15]Tablas!#REF!</definedName>
    <definedName name="CGFI023">[15]Tablas!#REF!</definedName>
    <definedName name="CGFI024">[15]Tablas!#REF!</definedName>
    <definedName name="CGFI031">[15]Tablas!#REF!</definedName>
    <definedName name="CGFI032">[15]Tablas!#REF!</definedName>
    <definedName name="CGFI0331">[15]Tablas!#REF!</definedName>
    <definedName name="CGFI0332">[15]Tablas!#REF!</definedName>
    <definedName name="CGFI0333">[15]Tablas!#REF!</definedName>
    <definedName name="CGFI0334">[15]Tablas!#REF!</definedName>
    <definedName name="CGFI0335">[15]Tablas!#REF!</definedName>
    <definedName name="CGFI0341">[15]Tablas!#REF!</definedName>
    <definedName name="CGFI0343">[15]Tablas!#REF!</definedName>
    <definedName name="CGFI0344">[15]Tablas!#REF!</definedName>
    <definedName name="CGPR01">[15]Tablas!#REF!</definedName>
    <definedName name="CGPR021">[15]Tablas!#REF!</definedName>
    <definedName name="CGPR022">[15]Tablas!#REF!</definedName>
    <definedName name="CGPR023">[15]Tablas!#REF!</definedName>
    <definedName name="CGPR024">[15]Tablas!#REF!</definedName>
    <definedName name="CGPR031">[15]Tablas!#REF!</definedName>
    <definedName name="CGPR032">[15]Tablas!#REF!</definedName>
    <definedName name="CGPR0331">[15]Tablas!#REF!</definedName>
    <definedName name="CGPR0332">[15]Tablas!#REF!</definedName>
    <definedName name="CGPR0333">[15]Tablas!#REF!</definedName>
    <definedName name="CGPR041">[15]Tablas!#REF!</definedName>
    <definedName name="CGPR042">[15]Tablas!#REF!</definedName>
    <definedName name="CGPR043">[15]Tablas!#REF!</definedName>
    <definedName name="CGPR051">[15]Tablas!#REF!</definedName>
    <definedName name="CGPR052">[15]Tablas!#REF!</definedName>
    <definedName name="CGPR0531">[15]Tablas!#REF!</definedName>
    <definedName name="CGPR0532">[15]Tablas!#REF!</definedName>
    <definedName name="CGPR0533">[15]Tablas!#REF!</definedName>
    <definedName name="CGPR0534">[15]Tablas!#REF!</definedName>
    <definedName name="CGPR0541">[15]Tablas!#REF!</definedName>
    <definedName name="CGPR0542">[15]Tablas!#REF!</definedName>
    <definedName name="CGPR0543">[15]Tablas!#REF!</definedName>
    <definedName name="CGPR061">[15]Tablas!#REF!</definedName>
    <definedName name="CGPR062">[15]Tablas!#REF!</definedName>
    <definedName name="CGPR0621">[15]Tablas!#REF!</definedName>
    <definedName name="CGPR0622">[15]Tablas!#REF!</definedName>
    <definedName name="CGPR0631">[15]Tablas!#REF!</definedName>
    <definedName name="CGPR0632">[15]Tablas!#REF!</definedName>
    <definedName name="CGPR0633">[15]Tablas!#REF!</definedName>
    <definedName name="CGPR0641">[15]Tablas!#REF!</definedName>
    <definedName name="CGPR0642">[15]Tablas!#REF!</definedName>
    <definedName name="CGPR0643">[15]Tablas!#REF!</definedName>
    <definedName name="CGRF01">[15]Tablas!#REF!</definedName>
    <definedName name="CGRF02">[15]Tablas!#REF!</definedName>
    <definedName name="CGRF031">[15]Tablas!#REF!</definedName>
    <definedName name="CGRF032">[15]Tablas!#REF!</definedName>
    <definedName name="CGRF0331">[15]Tablas!#REF!</definedName>
    <definedName name="CGRF0332">[15]Tablas!#REF!</definedName>
    <definedName name="CGRF0333">[15]Tablas!#REF!</definedName>
    <definedName name="CGRF0334">[15]Tablas!#REF!</definedName>
    <definedName name="CGRF0335">[15]Tablas!#REF!</definedName>
    <definedName name="CGRF0336">[15]Tablas!#REF!</definedName>
    <definedName name="CGRF0337">[15]Tablas!#REF!</definedName>
    <definedName name="CGRF0338">[15]Tablas!#REF!</definedName>
    <definedName name="CGRF0341">[15]Tablas!#REF!</definedName>
    <definedName name="CGRF0342">[15]Tablas!#REF!</definedName>
    <definedName name="CGRF0343">[15]Tablas!#REF!</definedName>
    <definedName name="CGRF041">[15]Tablas!#REF!</definedName>
    <definedName name="CGRF042">[15]Tablas!#REF!</definedName>
    <definedName name="CGRF0431">[15]Tablas!#REF!</definedName>
    <definedName name="CGRF0432">[15]Tablas!#REF!</definedName>
    <definedName name="CGRF0433">[15]Tablas!#REF!</definedName>
    <definedName name="CGRF0441">[15]Tablas!#REF!</definedName>
    <definedName name="CGRF0442">[15]Tablas!#REF!</definedName>
    <definedName name="CGRF0443">[15]Tablas!#REF!</definedName>
    <definedName name="CGSM01">[15]Tablas!#REF!</definedName>
    <definedName name="CGSM02">[15]Tablas!#REF!</definedName>
    <definedName name="CGSM03">[15]Tablas!#REF!</definedName>
    <definedName name="CGSM04">[15]Tablas!#REF!</definedName>
    <definedName name="CGSM05">[15]Tablas!#REF!</definedName>
    <definedName name="CGSO011">[15]Tablas!#REF!</definedName>
    <definedName name="CGSO012">[15]Tablas!#REF!</definedName>
    <definedName name="CGSO013">[15]Tablas!#REF!</definedName>
    <definedName name="CGSO014">[15]Tablas!#REF!</definedName>
    <definedName name="CGSO02">[15]Tablas!#REF!</definedName>
    <definedName name="CGSO031">[15]Tablas!#REF!</definedName>
    <definedName name="CGSO032">[15]Tablas!#REF!</definedName>
    <definedName name="CGSO033">[15]Tablas!#REF!</definedName>
    <definedName name="CGSO034">[15]Tablas!#REF!</definedName>
    <definedName name="CGSO041">[15]Tablas!#REF!</definedName>
    <definedName name="CGSO042">[15]Tablas!#REF!</definedName>
    <definedName name="CGSO043">[15]Tablas!#REF!</definedName>
    <definedName name="CGSO044">[15]Tablas!#REF!</definedName>
    <definedName name="CGSO051">[15]Tablas!#REF!</definedName>
    <definedName name="CGSO052">[15]Tablas!#REF!</definedName>
    <definedName name="CGSO053">[15]Tablas!#REF!</definedName>
    <definedName name="CGSO054">[15]Tablas!#REF!</definedName>
    <definedName name="CGSO055">[15]Tablas!#REF!</definedName>
    <definedName name="CGSO061">[15]Tablas!#REF!</definedName>
    <definedName name="CGSO062">[15]Tablas!#REF!</definedName>
    <definedName name="CGSO063">[15]Tablas!#REF!</definedName>
    <definedName name="CGSO064">[15]Tablas!#REF!</definedName>
    <definedName name="CGTR011">[15]Tablas!#REF!</definedName>
    <definedName name="CGTR012">[15]Tablas!#REF!</definedName>
    <definedName name="CGTR021">[15]Tablas!#REF!</definedName>
    <definedName name="CGTR022">[15]Tablas!#REF!</definedName>
    <definedName name="CGTR023">[15]Tablas!#REF!</definedName>
    <definedName name="CGTR031">[15]Tablas!#REF!</definedName>
    <definedName name="CGTR032">[15]Tablas!#REF!</definedName>
    <definedName name="CGTR033">[15]Tablas!#REF!</definedName>
    <definedName name="CGTR034">[15]Tablas!#REF!</definedName>
    <definedName name="CGTR035">[15]Tablas!#REF!</definedName>
    <definedName name="CGTR036">[15]Tablas!#REF!</definedName>
    <definedName name="CGTR037">[15]Tablas!#REF!</definedName>
    <definedName name="CGTR038">[15]Tablas!#REF!</definedName>
    <definedName name="CGTR039">[15]Tablas!#REF!</definedName>
    <definedName name="CGTR041">[15]Tablas!#REF!</definedName>
    <definedName name="CGTR042">[15]Tablas!#REF!</definedName>
    <definedName name="CGTR043">[15]Tablas!#REF!</definedName>
    <definedName name="CGTR044">[15]Tablas!#REF!</definedName>
    <definedName name="CGTR051">[15]Tablas!#REF!</definedName>
    <definedName name="Ch" localSheetId="0">#REF!</definedName>
    <definedName name="Ch">#REF!</definedName>
    <definedName name="Chapa_de_ladrillo">[29]PRECIOS!$B$38</definedName>
    <definedName name="CHECK">IF(AND('[109]Ppto completo'!$D1='[109]Ppto completo'!$D1,'[109]Ppto completo'!$E1='[109]Ppto completo'!$E1,'[109]Ppto completo'!$F1='[109]Ppto completo'!$F1),"ok","ojo")</definedName>
    <definedName name="CHEQUE3_4">#REF!</definedName>
    <definedName name="CHINA">#REF!</definedName>
    <definedName name="CHK_PU" localSheetId="0">'[5]7422CW00'!#REF!</definedName>
    <definedName name="CHK_PU">'[5]7422CW00'!#REF!</definedName>
    <definedName name="CHP" localSheetId="0">#REF!</definedName>
    <definedName name="CHP">#REF!</definedName>
    <definedName name="Ci">#REF!</definedName>
    <definedName name="CIELORASOTOT">#REF!</definedName>
    <definedName name="CILIND">[110]TUBERIA!$AE$10:$AE$14</definedName>
    <definedName name="CIndPresup">#REF!</definedName>
    <definedName name="cinta">[63]lisprecios!#REF!</definedName>
    <definedName name="Cinta_Schotch_super_33">'[48]LISTADO '!$F$64</definedName>
    <definedName name="Cinta_scotch_23">'[48]LISTADO '!$F$65</definedName>
    <definedName name="CINTA_V_15">#REF!</definedName>
    <definedName name="CIR">IF([0]!LG=9,IF(ISERROR([0]!PVT),"",[0]!PVT),"")</definedName>
    <definedName name="CIRCUITOS">[111]Circuitos!$C$2:$C$891</definedName>
    <definedName name="CIRCUNVALAR">#REF!</definedName>
    <definedName name="CISNEROS" localSheetId="0">#REF!</definedName>
    <definedName name="CISNEROS">#REF!</definedName>
    <definedName name="Ciudades">[112]Insumos!$B$1813:$B$1912</definedName>
    <definedName name="Cj">#REF!</definedName>
    <definedName name="cjsa" localSheetId="0" hidden="1">#REF!</definedName>
    <definedName name="cjsa" hidden="1">#REF!</definedName>
    <definedName name="Ck">#REF!</definedName>
    <definedName name="CL" localSheetId="0">#REF!</definedName>
    <definedName name="CL">'[79]CIRCUITOS CODENSA'!#REF!</definedName>
    <definedName name="clase">#REF!</definedName>
    <definedName name="CLAVO">[28]BASE!$D$76</definedName>
    <definedName name="Clavo_2">[91]MATERIALES!$D$40</definedName>
    <definedName name="Cll">#REF!</definedName>
    <definedName name="CLOSETTOT">#REF!</definedName>
    <definedName name="Cm">#REF!</definedName>
    <definedName name="cmf">[113]Hoja1!$C$27</definedName>
    <definedName name="CMIBLE" localSheetId="0">#REF!</definedName>
    <definedName name="CMIBLE">#REF!</definedName>
    <definedName name="CMIBLE1" localSheetId="0">#REF!</definedName>
    <definedName name="CMIBLE1">#REF!</definedName>
    <definedName name="Cn">#REF!</definedName>
    <definedName name="Cñ">#REF!</definedName>
    <definedName name="co">#REF!</definedName>
    <definedName name="Cod" localSheetId="0">#REF!</definedName>
    <definedName name="Cod">#REF!</definedName>
    <definedName name="CodActEco">[14]EMPRESA!$F$10</definedName>
    <definedName name="codigo" localSheetId="0">#REF!,#REF!</definedName>
    <definedName name="Codigo">[97]Insumos!$A$4:$A$1772</definedName>
    <definedName name="Codigo_M.Obra">[97]M.Obra!$A$35:$A$43</definedName>
    <definedName name="CodigoInversion" localSheetId="0">#REF!</definedName>
    <definedName name="CodigoInversion">#REF!</definedName>
    <definedName name="CodigoProyecto" localSheetId="0">#REF!</definedName>
    <definedName name="CodigoProyecto">#REF!</definedName>
    <definedName name="Codigos" localSheetId="0">#REF!</definedName>
    <definedName name="codigos">[114]Banderas!$A:$A</definedName>
    <definedName name="CODO_45___3__GRAN_RADIO_C_x_E">#REF!</definedName>
    <definedName name="CODO_45___3__P.V.C">#REF!</definedName>
    <definedName name="CODO_45__2__P.V.C">#REF!</definedName>
    <definedName name="CODO_90___3__GRAN_RADIO_C_x_E">#REF!</definedName>
    <definedName name="CODO_90___3__P.V.C">#REF!</definedName>
    <definedName name="CODO_90_x_3__B_x_B">#REF!</definedName>
    <definedName name="CODO_90_x_3__B_x_EL">#REF!</definedName>
    <definedName name="CODO_P.V.C_90___1_2">#REF!</definedName>
    <definedName name="CODOS">#REF!</definedName>
    <definedName name="Codos_PVC_3">'[70]L. MAT.'!#REF!</definedName>
    <definedName name="coe">#REF!</definedName>
    <definedName name="cogvsiruj" localSheetId="0">[69]COMPARATIVO!#REF!</definedName>
    <definedName name="cogvsiruj">[69]COMPARATIVO!#REF!</definedName>
    <definedName name="COL_A_APU">IF([109]apu!$B1="","",IF(LEN([109]apu!$B1)=9,[109]apu!$B1,[109]apu!$A1048576))</definedName>
    <definedName name="COL_A_AUX">IF([109]Auxiliares!$B1="","",IF([109]Auxiliares!$B1048576="",[109]Auxiliares!$B1,[109]Auxiliares!$A1048576))</definedName>
    <definedName name="COL_B">IF(LEFT('[109]Ppto completo'!$D1,5)='[109]Ppto completo'!$D1,"",(LEFT('[109]Ppto completo'!$D1,5)))</definedName>
    <definedName name="COL_C">LEFT('[109]Ppto completo'!$D1,2)</definedName>
    <definedName name="COL_G">IFERROR(VLOOKUP('[109]Ppto completo'!$D1,'[109]CO Teatro'!$A$1:$AB$65536,7,0),0)</definedName>
    <definedName name="COL_H">IF(LEN('[109]Ppto completo'!$D1)=9,ROUNDUP(SUM('[109]Ppto completo'!$G1:$G1),0),"")</definedName>
    <definedName name="COL_J">IF(LEN('[109]Ppto completo'!$D1)=9,'[109]Ppto completo'!$G1*'[109]Ppto completo'!$I1,"")</definedName>
    <definedName name="COL_J_APU">IF([109]apu!$B1="","",IF(VLOOKUP([109]apu!$B1,[109]Insumos!$D$1:$J$65536,7,FALSE)="",LEFT([109]apu!$B1,2),VLOOKUP([109]apu!$B1,[109]Insumos!$D$1:$J$65536,7,FALSE)))</definedName>
    <definedName name="COL_J_AUX">IF([109]Auxiliares!$B1="","",IF(VLOOKUP([109]Auxiliares!XEW1,[109]Insumos!XEY$1:A$65536,7,FALSE)="",LEFT([109]Auxiliares!$B1,2),VLOOKUP([109]Auxiliares!XEW1,[109]Insumos!XEY$1:A$65536,7,FALSE)))</definedName>
    <definedName name="COL_K_PPTO">IF(LEN('[109]Ppto completo'!XEX1)=5,SUMIF('[109]Ppto completo'!$B$1:$B$65536,'[109]Ppto completo'!$D1,'[109]Ppto completo'!$J$1:$J$65536),"")</definedName>
    <definedName name="COL_L">IF('[109]Ppto completo'!$K1="",SUMIF('[109]Ppto completo'!$C$1:$C$65536,'[109]Ppto completo'!$D1,'[109]Ppto completo'!$K$1:$K$65536),"")</definedName>
    <definedName name="COL_M">IF(LEN('[109]Ppto completo'!$D1)=2,'[109]Ppto completo'!$L1/SUMIF('[109]Ppto completo'!$C$1:$C$65536,"&gt;&lt;""",'[109]Ppto completo'!$L$1:$L$65536),"")</definedName>
    <definedName name="COL_M_APU">IF([109]apu!$B1="","",IF(VLOOKUP([109]apu!$B1,[109]Insumos!$D$1:$J$65536,7,FALSE)="",LEFT([109]apu!$B1,2),VLOOKUP([109]apu!$B1,[109]Insumos!$D$1:$J$65536,7,FALSE)))</definedName>
    <definedName name="COLAMARRE2">#REF!</definedName>
    <definedName name="COLLAR_DE_DERIVACION_2____1_2">#REF!</definedName>
    <definedName name="COLLAR_DE_DERIVACION_3____1_2">#REF!</definedName>
    <definedName name="COLLAR_DE_DERIVACION_DE_HF_DE_3____1_2__PARA_INSTALACION_DE_VENTOSA_EN_TUBERIA_DE_P.V.C">#REF!</definedName>
    <definedName name="COLON" localSheetId="0">#REF!</definedName>
    <definedName name="COLON">#REF!</definedName>
    <definedName name="ColTap" localSheetId="0">'[27]Coloc. e Interc. Tapones'!$E$1:$E$65536</definedName>
    <definedName name="ColTap">'[32]Coloc. e Interc. Tapones'!$E$1:$E$65536</definedName>
    <definedName name="columna">[63]lisprecios!#REF!</definedName>
    <definedName name="COLUMNA20X20">#REF!</definedName>
    <definedName name="COLUMNAS20X30">#REF!</definedName>
    <definedName name="Com">'[80]LIQUIDA-NOMINA'!$AL$4</definedName>
    <definedName name="COM.LIM">#REF!</definedName>
    <definedName name="COMIDA" localSheetId="0">#REF!</definedName>
    <definedName name="COMIDA">#REF!</definedName>
    <definedName name="COMN1">[115]BASE!#REF!</definedName>
    <definedName name="compactacion">#REF!</definedName>
    <definedName name="COMPACTADOR.MANUAL.VIBRATORIO">[41]Precios!$A$5</definedName>
    <definedName name="COMPR">[28]BASE!$D$455</definedName>
    <definedName name="COMPRE">#REF!</definedName>
    <definedName name="COMPRESOR.185">[41]Precios!$A$18</definedName>
    <definedName name="COMPRESOR.DE.AIRE">[41]Precios!$A$13</definedName>
    <definedName name="Compresores" localSheetId="0">#REF!</definedName>
    <definedName name="Compresores">#REF!</definedName>
    <definedName name="compuerta">[63]lisprecios!#REF!</definedName>
    <definedName name="CON.FUN">#REF!</definedName>
    <definedName name="CON.LIM">#REF!</definedName>
    <definedName name="CON.POZ">#REF!</definedName>
    <definedName name="CON.TUB">[87]TUBERIA!#REF!</definedName>
    <definedName name="CON_3000">#REF!</definedName>
    <definedName name="CON_HTA">SUMIFS([109]Auxiliares!$G$1:$G$65536,[109]Auxiliares!$A$1:$A$65536,[109]Auxiliares!$A1,[109]Auxiliares!$J$1:$J$65536,"mo")</definedName>
    <definedName name="CON_HTA_APU">SUMIFS([109]apu!$G$1:$G$65536,[109]apu!$A$1:$A$65536,[109]apu!$A1048576,[109]apu!$M$1:$M$65536,"mo")</definedName>
    <definedName name="CONC">#REF!</definedName>
    <definedName name="CONCRE123">#REF!</definedName>
    <definedName name="CONCRE124">#REF!</definedName>
    <definedName name="concre15">#REF!</definedName>
    <definedName name="CONCRE25">#REF!</definedName>
    <definedName name="CONCRE3">#REF!</definedName>
    <definedName name="concre3000">#REF!</definedName>
    <definedName name="concre35">#REF!</definedName>
    <definedName name="concreto">#REF!</definedName>
    <definedName name="Concreto.Anden.T1">'[116]MC C1'!$Q$7</definedName>
    <definedName name="Concreto_1500_psi">'[117]Análisis Básicos'!#REF!</definedName>
    <definedName name="CONCRETO_2000">'[42]Concreto de 2000 psi'!$I$53</definedName>
    <definedName name="Concreto_3000_PSI">'[43]Apu Basicos'!$F$40</definedName>
    <definedName name="CONCRETO_F.C_4">#REF!</definedName>
    <definedName name="concreto_FC_2.2">#REF!</definedName>
    <definedName name="CONCRETO0_05">#REF!</definedName>
    <definedName name="concreto14">#REF!</definedName>
    <definedName name="CONCRETO20">#REF!</definedName>
    <definedName name="CONCRETO25">#REF!</definedName>
    <definedName name="Concreto2500v">#REF!</definedName>
    <definedName name="CONCRETO3">#REF!</definedName>
    <definedName name="concreto30">[118]unitario!$G$1165</definedName>
    <definedName name="concreto35">#REF!</definedName>
    <definedName name="concreto5">#REF!</definedName>
    <definedName name="Concreto5500v">#REF!</definedName>
    <definedName name="concretomuro">#REF!</definedName>
    <definedName name="concretoplaca">#REF!</definedName>
    <definedName name="CONDI1">#REF!</definedName>
    <definedName name="Conector_derivacion_10_12">[40]Insumos!$B$214</definedName>
    <definedName name="conexiondomiciliaria">#REF!</definedName>
    <definedName name="CONM1">[28]BASE!$D$459</definedName>
    <definedName name="CONM2">[28]BASE!$D$460</definedName>
    <definedName name="CONMI">[115]BASE!#REF!</definedName>
    <definedName name="CONMX">[28]BASE!$D$512</definedName>
    <definedName name="ConseqCat">0</definedName>
    <definedName name="ConseqForMitRisk">3</definedName>
    <definedName name="Consultor">[119]Datos!$B$3</definedName>
    <definedName name="CONT" localSheetId="0">'[120]DATOS CONTRATO'!$G$13</definedName>
    <definedName name="CONT">'[121]DATOS CONTRATO'!$G$13</definedName>
    <definedName name="conten">#REF!</definedName>
    <definedName name="contrah">#REF!</definedName>
    <definedName name="Contratante" localSheetId="0">'[14]DATOS CONTRATO'!$E$6</definedName>
    <definedName name="CONTRATANTE">#REF!</definedName>
    <definedName name="CONTRATISTAS">[122]CONTRATISTAS!$B$2:$B$199</definedName>
    <definedName name="CONTRATO" localSheetId="0">[80]CONTRATO!$E$8</definedName>
    <definedName name="Contrato">[119]Datos!$B$2</definedName>
    <definedName name="Coordinador">[119]Datos!$B$6</definedName>
    <definedName name="COPIA" localSheetId="0">PRESUPUESTO!ERR</definedName>
    <definedName name="copia">#REF!</definedName>
    <definedName name="COPIA1" localSheetId="0">#REF!</definedName>
    <definedName name="COPIA1">#REF!</definedName>
    <definedName name="COPIA2" localSheetId="0">#REF!</definedName>
    <definedName name="COPIA2">#REF!</definedName>
    <definedName name="copiao4" localSheetId="0">PRESUPUESTO!ERR</definedName>
    <definedName name="copiao4">#N/A</definedName>
    <definedName name="CORDON.DE.RESPALDO">[41]Precios!$E$11</definedName>
    <definedName name="corri" localSheetId="0">PRESUPUESTO!ERR</definedName>
    <definedName name="corri">#N/A</definedName>
    <definedName name="Cortadora">[29]PRECIOS!$B$19</definedName>
    <definedName name="CORTADORA.DE.CONCRETO">[41]Precios!$A$11</definedName>
    <definedName name="corte">#REF!</definedName>
    <definedName name="corterocoso">#REF!</definedName>
    <definedName name="CosteoConsultoria">#REF!</definedName>
    <definedName name="COSTIND">#REF!</definedName>
    <definedName name="COSTO_FRENTE">[123]BITACORA!$E$1:$E$65536</definedName>
    <definedName name="Costo_Indctos">#REF!</definedName>
    <definedName name="costo2" localSheetId="0" hidden="1">#REF!</definedName>
    <definedName name="costo2" hidden="1">#REF!</definedName>
    <definedName name="COSTODIRECTO" localSheetId="0">#REF!</definedName>
    <definedName name="COSTODIRECTO">"#REF!"</definedName>
    <definedName name="COSTODIRECTO_1">"#REF!"</definedName>
    <definedName name="CostoDirectoObra">'[124]COSTEO TOTAL OBRA'!$D$7</definedName>
    <definedName name="Costopérdidas">[125]Modelo!#REF!</definedName>
    <definedName name="COSTOS" localSheetId="0">[126]TARIFAS!$A$1:$F$52</definedName>
    <definedName name="COSTOS">[127]TARIFAS!$A$1:$F$52</definedName>
    <definedName name="COSTOSCUADRILLA">[128]Cuadri!$E$18:$J$48</definedName>
    <definedName name="cota">'[129]Base de Diseño'!$A$1:$D$290</definedName>
    <definedName name="COTAS">[130]Hoja3!$A$5:$B$154</definedName>
    <definedName name="CotizacionARP">#REF!</definedName>
    <definedName name="COYLL">[28]BASE!#REF!</definedName>
    <definedName name="cp">#REF!</definedName>
    <definedName name="Cq">#REF!</definedName>
    <definedName name="Cr">#REF!</definedName>
    <definedName name="CRIT" localSheetId="0">#REF!</definedName>
    <definedName name="CRIT">#REF!</definedName>
    <definedName name="CRIT_APIAY" localSheetId="0">#REF!</definedName>
    <definedName name="CRIT_APIAY">#REF!</definedName>
    <definedName name="CRIT_CHICHI" localSheetId="0">#REF!</definedName>
    <definedName name="CRIT_CHICHI">#REF!</definedName>
    <definedName name="CRIT_CHICHI1">#REF!</definedName>
    <definedName name="CRIT_DOL">#REF!</definedName>
    <definedName name="CRIT_DOL1">#REF!</definedName>
    <definedName name="CRIT1">#REF!</definedName>
    <definedName name="Criteria_MI">[131]civ_roma!$C$803:$G$804</definedName>
    <definedName name="_xlnm.Criteria">[4]INSUMOS!#REF!</definedName>
    <definedName name="Criterios_IM" localSheetId="0">'[5]7422CW00'!#REF!</definedName>
    <definedName name="Criterios_IM">[4]INSUMOS!#REF!</definedName>
    <definedName name="Criticidad">[132]Tabla!$A$1:$A$5</definedName>
    <definedName name="Criticos">#REF!</definedName>
    <definedName name="Cronograma">[4]INSUMOS!#REF!</definedName>
    <definedName name="crrc">#REF!</definedName>
    <definedName name="crrd">#REF!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s" localSheetId="0">#REF!</definedName>
    <definedName name="Cs">#REF!</definedName>
    <definedName name="CS_AVG_SIZE" localSheetId="0">#REF!</definedName>
    <definedName name="CS_AVG_SIZE">#REF!</definedName>
    <definedName name="CS_WELDING" localSheetId="0">#REF!</definedName>
    <definedName name="CS_WELDING">#REF!</definedName>
    <definedName name="CT">'[79]CIRCUITOS CODENSA'!#REF!</definedName>
    <definedName name="CT210KG">[28]BASE!$D$35</definedName>
    <definedName name="CTA" localSheetId="0">#REF!</definedName>
    <definedName name="CTA">#REF!</definedName>
    <definedName name="CTE" localSheetId="0">#REF!</definedName>
    <definedName name="CTE">#REF!</definedName>
    <definedName name="CTR" localSheetId="0">'[5]7422CW00'!#REF!</definedName>
    <definedName name="CTR">'[5]7422CW00'!#REF!</definedName>
    <definedName name="CTRPAG" localSheetId="0">'[5]7422CW00'!#REF!</definedName>
    <definedName name="CTRPAG">'[5]7422CW00'!#REF!</definedName>
    <definedName name="CU">'[79]CIRCUITOS CODENSA'!#REF!</definedName>
    <definedName name="CUAALB">[133]CUADRILLAS!$D$73</definedName>
    <definedName name="CUACON">[133]CUADRILLAS!$D$62</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RI1">#REF!</definedName>
    <definedName name="CUADRI2">#REF!</definedName>
    <definedName name="CUADRI3">#REF!</definedName>
    <definedName name="CUADRI4">#REF!</definedName>
    <definedName name="CUADRI5">#REF!</definedName>
    <definedName name="CUADRI6">#REF!</definedName>
    <definedName name="CUADRI7">#REF!</definedName>
    <definedName name="CUADRI9">#REF!</definedName>
    <definedName name="cuadrilla">[62]Cuadrillas!$C$13:$F$43</definedName>
    <definedName name="Cuadrilla_11">'[40]Mano de obra'!$B$17</definedName>
    <definedName name="cuadrilla_AA">'[91]M.O.'!$F$21</definedName>
    <definedName name="cuadrilla1">[134]Hoja3!$A$15:$A$73</definedName>
    <definedName name="cuadrilla2">[134]Hoja5!$A$16:$A$59</definedName>
    <definedName name="cuadrilla3">[134]Hoja6!$A$16:$A$63</definedName>
    <definedName name="cuadrilla4">[134]Hoja2!$A$12:$A$568</definedName>
    <definedName name="cuadrilla5">[134]Hoja5!$A$12:$G$59</definedName>
    <definedName name="cuadrillaa1">[118]PERSONAL!$D$22</definedName>
    <definedName name="cuadrillaa2">[118]PERSONAL!$D$27</definedName>
    <definedName name="cuadrillaa4">[63]PERSONAL!#REF!</definedName>
    <definedName name="cuadrillac1">[118]PERSONAL!$D$45</definedName>
    <definedName name="Cuadrillas">[135]Cuadrillas!$A$11:$I$77</definedName>
    <definedName name="cuadrillas1">[134]Hoja3!$A$11:$I$73</definedName>
    <definedName name="cuadrillas2">[63]PERSONAL!#REF!</definedName>
    <definedName name="CuadrillasTodas">#REF!</definedName>
    <definedName name="CUADRO">#N/A</definedName>
    <definedName name="CUAEXC">[133]CUADRILLAS!$D$49</definedName>
    <definedName name="CUAL" localSheetId="0">PRESUPUESTO!ERR</definedName>
    <definedName name="CUAL">"[0]!err"</definedName>
    <definedName name="CUAL_1">"[0]!err"</definedName>
    <definedName name="CUAPLO">#REF!</definedName>
    <definedName name="CUATOP">#REF!</definedName>
    <definedName name="Cubierta_policarbonato">[29]PRECIOS!$B$96</definedName>
    <definedName name="CUBIERTATOTAL">#REF!</definedName>
    <definedName name="CUBS" localSheetId="0">#REF!</definedName>
    <definedName name="CUBS">#REF!</definedName>
    <definedName name="cUCA">#REF!</definedName>
    <definedName name="CUCON">#REF!</definedName>
    <definedName name="CUE">#REF!</definedName>
    <definedName name="CUER">#REF!</definedName>
    <definedName name="CUERDA">#REF!</definedName>
    <definedName name="CUEXC">#REF!</definedName>
    <definedName name="CUNET" localSheetId="0" hidden="1">{"via1",#N/A,TRUE,"general";"via2",#N/A,TRUE,"general";"via3",#N/A,TRUE,"general"}</definedName>
    <definedName name="CUNET" hidden="1">{"via1",#N/A,TRUE,"general";"via2",#N/A,TRUE,"general";"via3",#N/A,TRUE,"general"}</definedName>
    <definedName name="cuneta">#REF!</definedName>
    <definedName name="Cunete_pintura">'[43]LISTADO '!$F$26</definedName>
    <definedName name="CUPLOM">#REF!</definedName>
    <definedName name="Curva_PVC_1_2">[40]Insumos!$B$226</definedName>
    <definedName name="Curvas_1_2">'[48]LISTADO '!$F$88</definedName>
    <definedName name="Curvas_2">'[48]LISTADO '!$F$91</definedName>
    <definedName name="Customize">[103]!Customize</definedName>
    <definedName name="CUTOP">#REF!</definedName>
    <definedName name="cv" localSheetId="0">#REF!</definedName>
    <definedName name="cv">#REF!</definedName>
    <definedName name="CVa" localSheetId="0">'[27]Cambio de Valv.'!$E$1:$E$65536</definedName>
    <definedName name="CVa">'[32]Cambio de Valv.'!$E$1:$E$65536</definedName>
    <definedName name="cvbcvbf" localSheetId="0" hidden="1">{#N/A,#N/A,TRUE,"INGENIERIA";#N/A,#N/A,TRUE,"COMPRAS";#N/A,#N/A,TRUE,"DIRECCION";#N/A,#N/A,TRUE,"RESUMEN"}</definedName>
    <definedName name="cvbcvbf" hidden="1">{#N/A,#N/A,TRUE,"INGENIERIA";#N/A,#N/A,TRUE,"COMPRAS";#N/A,#N/A,TRUE,"DIRECCION";#N/A,#N/A,TRUE,"RESUMEN"}</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Cw">#REF!</definedName>
    <definedName name="cx">#REF!</definedName>
    <definedName name="Cy">#REF!</definedName>
    <definedName name="d" localSheetId="0" hidden="1">{"TAB1",#N/A,TRUE,"GENERAL";"TAB2",#N/A,TRUE,"GENERAL";"TAB3",#N/A,TRUE,"GENERAL";"TAB4",#N/A,TRUE,"GENERAL";"TAB5",#N/A,TRUE,"GENERAL"}</definedName>
    <definedName name="D">Scheduled_Payment+Extra_Payment</definedName>
    <definedName name="D_1" localSheetId="0">#REF!</definedName>
    <definedName name="D_1">#REF!</definedName>
    <definedName name="D_EXT">#REF!</definedName>
    <definedName name="D_INT">#REF!</definedName>
    <definedName name="D1S">#REF!</definedName>
    <definedName name="D2S">#REF!</definedName>
    <definedName name="D6.PVC">'[35]factores A.N.'!$N$8:$N$33</definedName>
    <definedName name="D61S">#REF!</definedName>
    <definedName name="D62S">#REF!</definedName>
    <definedName name="D6R">#REF!</definedName>
    <definedName name="D81S">#REF!</definedName>
    <definedName name="D82S">#REF!</definedName>
    <definedName name="D8R">#REF!</definedName>
    <definedName name="DADADAD" hidden="1">{#N/A,#N/A,TRUE,"CODIGO DEPENDENCIA"}</definedName>
    <definedName name="dadocatal">#REF!</definedName>
    <definedName name="dadocon">#REF!</definedName>
    <definedName name="DAFT" localSheetId="0">#REF!</definedName>
    <definedName name="DAFT">#REF!</definedName>
    <definedName name="DANI">[54]ITEMS!$B$6:$B$176</definedName>
    <definedName name="DANODO" localSheetId="0">#REF!</definedName>
    <definedName name="DANODO">#REF!</definedName>
    <definedName name="DANODOF" localSheetId="0">#REF!</definedName>
    <definedName name="DANODOF">#REF!</definedName>
    <definedName name="DANODOFT" localSheetId="0">#REF!</definedName>
    <definedName name="DANODOFT">#REF!</definedName>
    <definedName name="dario" localSheetId="0">'[34]GPI 526'!#REF!</definedName>
    <definedName name="dario">'[34]GPI 526'!#REF!</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a" localSheetId="0">#REF!</definedName>
    <definedName name="Data">#REF!</definedName>
    <definedName name="data1" localSheetId="0">#REF!</definedName>
    <definedName name="data1">#REF!</definedName>
    <definedName name="data10" localSheetId="0">#REF!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[131]civ_roma!$C$9:$G$799</definedName>
    <definedName name="DATO1">'[136]46'!$D$3:$CK$429</definedName>
    <definedName name="datos" localSheetId="0">#REF!</definedName>
    <definedName name="Datos">#REF!</definedName>
    <definedName name="datos1">'[137]Base de Diseño'!$A$1:$D$204</definedName>
    <definedName name="DBASE1" localSheetId="0">#REF!</definedName>
    <definedName name="DBASE1">#REF!</definedName>
    <definedName name="DBASE2" localSheetId="0">#REF!</definedName>
    <definedName name="DBASE2">#REF!</definedName>
    <definedName name="DBASE3" localSheetId="0">#REF!</definedName>
    <definedName name="DBASE3">#REF!</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bgcm" localSheetId="0">#REF!</definedName>
    <definedName name="Dbgcm">#REF!</definedName>
    <definedName name="dc" localSheetId="0">#REF!</definedName>
    <definedName name="dc">#REF!</definedName>
    <definedName name="Dcacm">#REF!</definedName>
    <definedName name="DCF">#REF!</definedName>
    <definedName name="DCI">[17]Tablas!#REF!</definedName>
    <definedName name="DCI1_1">[17]Tablas!#REF!</definedName>
    <definedName name="DCI1_1_1">[17]Tablas!#REF!</definedName>
    <definedName name="DCI1_1_2">[17]Tablas!#REF!</definedName>
    <definedName name="DCI1_1_3">[17]Tablas!#REF!</definedName>
    <definedName name="DCI1_1_4">[17]Tablas!#REF!</definedName>
    <definedName name="DCI1_2">[17]Tablas!#REF!</definedName>
    <definedName name="DCI1_3">[17]Tablas!#REF!</definedName>
    <definedName name="DCI1_4">[17]Tablas!#REF!</definedName>
    <definedName name="DCorriente" localSheetId="0">#REF!</definedName>
    <definedName name="DCorriente">#REF!</definedName>
    <definedName name="Dcorriente1">'[138]Pta a tierra'!#REF!</definedName>
    <definedName name="DCSDCTV" localSheetId="0" hidden="1">{"via1",#N/A,TRUE,"general";"via2",#N/A,TRUE,"general";"via3",#N/A,TRUE,"general"}</definedName>
    <definedName name="DCSDCTV" hidden="1">{"via1",#N/A,TRUE,"general";"via2",#N/A,TRUE,"general";"via3",#N/A,TRUE,"general"}</definedName>
    <definedName name="dd" localSheetId="0">#REF!</definedName>
    <definedName name="dd">#REF!</definedName>
    <definedName name="dd_1">"[0]!err"</definedName>
    <definedName name="ddd" localSheetId="0" hidden="1">{"via1",#N/A,TRUE,"general";"via2",#N/A,TRUE,"general";"via3",#N/A,TRUE,"general"}</definedName>
    <definedName name="ddd" hidden="1">{"via1",#N/A,TRUE,"general";"via2",#N/A,TRUE,"general";"via3",#N/A,TRUE,"general"}</definedName>
    <definedName name="DDDD" localSheetId="0" hidden="1">{#N/A,#N/A,FALSE,"Estatico";#N/A,#N/A,FALSE,"Tuberia";#N/A,#N/A,FALSE,"Instrumentación";#N/A,#N/A,FALSE,"Mecanica";#N/A,#N/A,FALSE,"Electrico";#N/A,#N/A,FALSE,"Ofic.Civiles"}</definedName>
    <definedName name="DDDD">IF([0]!Values_Entered,[0]!Header_Row+[0]!Number_of_Payments,[0]!Header_Row)</definedName>
    <definedName name="DDDDDDD" localSheetId="0"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DS">[17]Tablas!#REF!</definedName>
    <definedName name="DDS1_1">[17]Tablas!#REF!</definedName>
    <definedName name="DDS1_1_1">[17]Tablas!#REF!</definedName>
    <definedName name="De">[101]FACTORES!#REF!</definedName>
    <definedName name="De_6">#REF!</definedName>
    <definedName name="De_8">#REF!</definedName>
    <definedName name="Decision">#REF!</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eflexión">#REF!</definedName>
    <definedName name="Dem.Cunetas.T1">#REF!</definedName>
    <definedName name="dem.pav">'[35]factores A.N.'!$E$15:$E$306</definedName>
    <definedName name="demanto" localSheetId="0">#REF!</definedName>
    <definedName name="demanto">#REF!</definedName>
    <definedName name="demolicion">#REF!</definedName>
    <definedName name="DEMOLICIÓN">'[139]BASE-LISTAS'!$B$24:$B$29</definedName>
    <definedName name="DEMOLICIONANDEN">#REF!</definedName>
    <definedName name="demolicioncuneta">#REF!</definedName>
    <definedName name="demolicionladrillo">#REF!</definedName>
    <definedName name="DEMOLICIONMURO">#REF!</definedName>
    <definedName name="demolicionpav">#REF!</definedName>
    <definedName name="DEP_VPR_GRM" localSheetId="0">#REF!</definedName>
    <definedName name="DEP_VPR_GRM">#REF!</definedName>
    <definedName name="DEP_VPR_GRN" localSheetId="0">#REF!</definedName>
    <definedName name="DEP_VPR_GRN">#REF!</definedName>
    <definedName name="DEP_VPR_GRS" localSheetId="0">#REF!</definedName>
    <definedName name="DEP_VPR_GRS">#REF!</definedName>
    <definedName name="DEP_VPR_GTP">#REF!</definedName>
    <definedName name="DEP_VPR_NA">#REF!</definedName>
    <definedName name="Departamento">#REF!</definedName>
    <definedName name="DEPEND">[132]Tabla!$B$1:$B$397</definedName>
    <definedName name="DEPENDENCIA">[132]Tabla!$B$1:$B$397</definedName>
    <definedName name="DEPENDENCIAS">[132]Tabla!$B$1:$B$397</definedName>
    <definedName name="DERFE" localSheetId="0">#REF!</definedName>
    <definedName name="DERFE">#REF!</definedName>
    <definedName name="desarrolladas">'[47]Reservas de Petróleo'!$A$2,'[47]Reservas de Petróleo'!$A$1,'[47]Reservas de Petróleo'!$D$4,'[47]Reservas de Petróleo'!$F$1:$F$65536</definedName>
    <definedName name="Desc.Bord.xBC">#REF!</definedName>
    <definedName name="DESC_APU">#N/A</definedName>
    <definedName name="DESC_AUX">IF([109]Auxiliares!$A1="",IF([109]Auxiliares!$A1048576="","","DIRECTO:  "&amp;TEXT(ROUNDUP(SUMIF([109]Auxiliares!$A$1:$A$65536,[109]Auxiliares!$A1048576,[109]Auxiliares!$G$1:$G$65536)/2,0),"#,##0")&amp;" / "&amp;VLOOKUP([109]Auxiliares!$A1048576,[109]Insumos!$D$1:$F$65536,3,FALSE)),IF([109]Auxiliares!$A1="","",VLOOKUP([109]Auxiliares!$B1,[109]Insumos!$D$1:$E$65536,2,FALSE)))</definedName>
    <definedName name="DESC1">[140]ITEMS!$B$2</definedName>
    <definedName name="DESC521">[141]ITEMS!$B$522</definedName>
    <definedName name="DESCAPOTOT">#REF!</definedName>
    <definedName name="Descrip_cuadrillas">[135]Cuadrillas!$A$15:$A$77</definedName>
    <definedName name="Descrip_equipos">[135]Equ!$A$15:$A$102</definedName>
    <definedName name="Descrip_transporte">[135]Trans!$A$18:$A$65</definedName>
    <definedName name="Descripción">[135]Mat!$A$11:$A$1041</definedName>
    <definedName name="DESCRIPCION_APU">IF(ISERROR(SEARCH("-",[109]apu!$B1,3)),INSUMO,[0]!ITEM)</definedName>
    <definedName name="DescripPpto">#REF!</definedName>
    <definedName name="DESCRP1">[60]DATOS!$D$2</definedName>
    <definedName name="DESCRP2">[60]DATOS!$D$3</definedName>
    <definedName name="DESCUNMI" localSheetId="0">#REF!</definedName>
    <definedName name="DESCUNMI">#REF!</definedName>
    <definedName name="DEST_ART" localSheetId="0">[93]steel!#REF!</definedName>
    <definedName name="DEST_ART">[93]steel!#REF!</definedName>
    <definedName name="DESTCOD" localSheetId="0">'[5]7422CW00'!#REF!</definedName>
    <definedName name="DESTCOD">'[5]7422CW00'!#REF!</definedName>
    <definedName name="DESTFG" localSheetId="0">'[5]7422CW00'!#REF!</definedName>
    <definedName name="DESTFG">'[5]7422CW00'!#REF!</definedName>
    <definedName name="DestinoConsultoria">#REF!</definedName>
    <definedName name="DestinoObra">#REF!</definedName>
    <definedName name="DESTQTY" localSheetId="0">'[5]7422CW00'!#REF!</definedName>
    <definedName name="DESTQTY">'[5]7422CW00'!#REF!</definedName>
    <definedName name="DETAIL" localSheetId="0">#REF!</definedName>
    <definedName name="DETAIL">#REF!</definedName>
    <definedName name="Detalle_Reserva" localSheetId="0">#REF!</definedName>
    <definedName name="Detalle_Reserva">#REF!</definedName>
    <definedName name="DEX">#REF!</definedName>
    <definedName name="DF" localSheetId="0">[142]Cronograma!#REF!</definedName>
    <definedName name="df">#REF!</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asfdasdfadsfasdfas">[49]Insumos!#REF!</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SD">#REF!</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lt1">[103]Personalizar!$E$22</definedName>
    <definedName name="dflt2">[103]Personalizar!$E$23</definedName>
    <definedName name="dflt3">[103]Personalizar!$D$24</definedName>
    <definedName name="dflt4">[103]Personalizar!$E$26</definedName>
    <definedName name="dflt5">[103]Personalizar!$E$27</definedName>
    <definedName name="dflt6">[103]Personalizar!$D$28</definedName>
    <definedName name="dflt7">[103]Personalizar!$G$27</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hfs">#REF!</definedName>
    <definedName name="DGO" localSheetId="0">[17]Tablas!#REF!</definedName>
    <definedName name="DGO">[17]Tablas!#REF!</definedName>
    <definedName name="DGO1_1" localSheetId="0">[17]Tablas!#REF!</definedName>
    <definedName name="DGO1_1">[17]Tablas!#REF!</definedName>
    <definedName name="DGO1_1_1">[17]Tablas!#REF!</definedName>
    <definedName name="DGP">[17]Tablas!#REF!</definedName>
    <definedName name="DGP1_1">[17]Tablas!#REF!</definedName>
    <definedName name="DGP1_1_1">[17]Tablas!#REF!</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i">#REF!</definedName>
    <definedName name="DIA" localSheetId="0">[38]PRESUPUESTO!$B$13</definedName>
    <definedName name="DIA">#REF!</definedName>
    <definedName name="DIAME">#REF!</definedName>
    <definedName name="Diámetro" localSheetId="0">#REF!</definedName>
    <definedName name="Diámetro">#REF!</definedName>
    <definedName name="diámetroft" localSheetId="0">#REF!</definedName>
    <definedName name="diámetroft">#REF!</definedName>
    <definedName name="diametros" localSheetId="0">#REF!</definedName>
    <definedName name="diametros">#REF!</definedName>
    <definedName name="DIC">#REF!</definedName>
    <definedName name="Dif.Este">#REF!</definedName>
    <definedName name="Dif.Norte">#REF!</definedName>
    <definedName name="DifConsultoriaFM">#REF!</definedName>
    <definedName name="diferencia" localSheetId="0">'[143]MEDIA GEOMETRICA'!$J$8,'[143]MEDIA GEOMETRICA'!$N$8,'[143]MEDIA GEOMETRICA'!$R$8,'[143]MEDIA GEOMETRICA'!$V$8,'[143]MEDIA GEOMETRICA'!$Z$8,'[143]MEDIA GEOMETRICA'!$AD$8,'[143]MEDIA GEOMETRICA'!$AH$8,'[143]MEDIA GEOMETRICA'!$AL$8,'[143]MEDIA GEOMETRICA'!#REF!,'[143]MEDIA GEOMETRICA'!#REF!</definedName>
    <definedName name="diferencia">'[143]MEDIA GEOMETRICA'!$J$8,'[143]MEDIA GEOMETRICA'!$N$8,'[143]MEDIA GEOMETRICA'!$R$8,'[143]MEDIA GEOMETRICA'!$V$8,'[143]MEDIA GEOMETRICA'!$Z$8,'[143]MEDIA GEOMETRICA'!$AD$8,'[143]MEDIA GEOMETRICA'!$AH$8,'[143]MEDIA GEOMETRICA'!$AL$8,'[143]MEDIA GEOMETRICA'!#REF!,'[143]MEDIA GEOMETRICA'!#REF!</definedName>
    <definedName name="diferencial">[63]lisprecios!#REF!</definedName>
    <definedName name="DIJ" localSheetId="0">[17]Tablas!#REF!</definedName>
    <definedName name="DIJ">[17]Tablas!#REF!</definedName>
    <definedName name="DIJ1_1" localSheetId="0">[17]Tablas!#REF!</definedName>
    <definedName name="DIJ1_1">[17]Tablas!#REF!</definedName>
    <definedName name="DIJ1_1_1" localSheetId="0">[17]Tablas!#REF!</definedName>
    <definedName name="DIJ1_1_1">[17]Tablas!#REF!</definedName>
    <definedName name="DIJ1_1_2">[17]Tablas!#REF!</definedName>
    <definedName name="DIJ1_1_3">[17]Tablas!#REF!</definedName>
    <definedName name="DIJ1_1_4">[17]Tablas!#REF!</definedName>
    <definedName name="DIJ1_1_5">[17]Tablas!#REF!</definedName>
    <definedName name="DIJ1_2">[17]Tablas!#REF!</definedName>
    <definedName name="DIJ1_3">[17]Tablas!#REF!</definedName>
    <definedName name="DIJ1_4">[17]Tablas!#REF!</definedName>
    <definedName name="DIJ1_5">[17]Tablas!#REF!</definedName>
    <definedName name="dintel">#REF!</definedName>
    <definedName name="DINTELES">#REF!</definedName>
    <definedName name="Direccion">[80]EMPRESA!$F$14</definedName>
    <definedName name="DIRECTO">"DIRECTO:  "&amp;TEXT(ROUNDUP(SUMIF([109]apu!$A$1:$A$65536,[109]apu!$A1048576,[109]apu!$G$1:$G$65536)/2,0),"#,##0")&amp;" / "&amp;VLOOKUP([109]apu!$A1048576,'[109]Ppto completo'!$D$1:$F$65536,3,FALSE)</definedName>
    <definedName name="DIRECTO1">[144]APU!$U$132</definedName>
    <definedName name="DIRECTO10">[144]APU!$U$681</definedName>
    <definedName name="DIRECTO100">[144]APU!$U$6171</definedName>
    <definedName name="DIRECTO101">[144]APU!$U$6232</definedName>
    <definedName name="DIRECTO102">[144]APU!$U$6293</definedName>
    <definedName name="DIRECTO103">[144]APU!$U$6354</definedName>
    <definedName name="DIRECTO104">[144]APU!$U$6415</definedName>
    <definedName name="DIRECTO105">[144]APU!$U$6476</definedName>
    <definedName name="DIRECTO11">[144]APU!$U$742</definedName>
    <definedName name="DIRECTO12">[144]APU!$U$803</definedName>
    <definedName name="DIRECTO124">[144]APU!$U$7635</definedName>
    <definedName name="DIRECTO125">[144]APU!$U$7696</definedName>
    <definedName name="DIRECTO126">[144]APU!$U$7757</definedName>
    <definedName name="DIRECTO127">[144]APU!$U$7818</definedName>
    <definedName name="DIRECTO128">[144]APU!$U$7879</definedName>
    <definedName name="DIRECTO129">[144]APU!$U$7940</definedName>
    <definedName name="DIRECTO13">[144]APU!$U$864</definedName>
    <definedName name="DIRECTO130">[144]APU!$U$8001</definedName>
    <definedName name="DIRECTO131">[144]APU!$U$8062</definedName>
    <definedName name="DIRECTO132">[144]APU!$U$8123</definedName>
    <definedName name="DIRECTO133">[144]APU!$U$8184</definedName>
    <definedName name="DIRECTO134">[144]APU!$U$8245</definedName>
    <definedName name="DIRECTO14">[144]APU!$U$925</definedName>
    <definedName name="DIRECTO15">[144]APU!$U$986</definedName>
    <definedName name="DIRECTO16">[144]APU!$U$1047</definedName>
    <definedName name="DIRECTO17">[144]APU!$U$1108</definedName>
    <definedName name="DIRECTO18">[144]APU!$U$1169</definedName>
    <definedName name="DIRECTO2">[144]APU!$U$193</definedName>
    <definedName name="DIRECTO2.10">[144]APU!$U$14889</definedName>
    <definedName name="DIRECTO2.11">[144]APU!$U$14950</definedName>
    <definedName name="DIRECTO2.12">[144]APU!$U$15011</definedName>
    <definedName name="DIRECTO2.9">[144]APU!$U$11839</definedName>
    <definedName name="DIRECTO21">[144]APU!$U$1352</definedName>
    <definedName name="DIRECTO22">[144]APU!$U$1413</definedName>
    <definedName name="DIRECTO23">[144]APU!$U$1474</definedName>
    <definedName name="DIRECTO24">[144]APU!$U$1535</definedName>
    <definedName name="DIRECTO25">[144]APU!$U$1596</definedName>
    <definedName name="DIRECTO26">[144]APU!$U$1657</definedName>
    <definedName name="DIRECTO27">[144]APU!$U$1718</definedName>
    <definedName name="DIRECTO28">[144]APU!$U$1779</definedName>
    <definedName name="DIRECTO29">[144]APU!$U$1840</definedName>
    <definedName name="DIRECTO3">[144]APU!$U$254</definedName>
    <definedName name="DIRECTO3.15">[144]APU!$U$8667</definedName>
    <definedName name="DIRECTO3.16">[144]APU!$U$8728</definedName>
    <definedName name="DIRECTO3.17">[144]APU!$U$8789</definedName>
    <definedName name="DIRECTO3.18">[144]APU!$U$8850</definedName>
    <definedName name="DIRECTO3.19">[144]APU!$U$8911</definedName>
    <definedName name="DIRECTO3.20">[144]APU!$U$8972</definedName>
    <definedName name="DIRECTO3.21">[144]APU!$U$11961</definedName>
    <definedName name="DIRECTO3.22">[144]APU!$U$14523</definedName>
    <definedName name="DIRECTO3.23">[144]APU!$U$15133</definedName>
    <definedName name="DIRECTO3.24">[144]APU!$U$16292</definedName>
    <definedName name="DIRECTO3.25">[144]APU!$U$16353</definedName>
    <definedName name="DIRECTO3.26">[144]APU!$U$16414</definedName>
    <definedName name="DIRECTO3.27">[144]APU!$U$16475</definedName>
    <definedName name="DIRECTO3.28">[144]APU!$U$16536</definedName>
    <definedName name="DIRECTO30">[144]APU!$U$1901</definedName>
    <definedName name="DIRECTO31">[144]APU!$U$1962</definedName>
    <definedName name="DIRECTO32">[144]APU!$U$2023</definedName>
    <definedName name="DIRECTO33">[144]APU!$U$2084</definedName>
    <definedName name="DIRECTO34">[144]APU!$U$2145</definedName>
    <definedName name="DIRECTO35">[144]APU!$U$2206</definedName>
    <definedName name="DIRECTO36">[144]APU!$U$2267</definedName>
    <definedName name="DIRECTO37">[144]APU!$U$2328</definedName>
    <definedName name="DIRECTO38">[144]APU!$U$2389</definedName>
    <definedName name="DIRECTO39">[144]APU!$U$2450</definedName>
    <definedName name="DIRECTO4">[144]APU!$U$315</definedName>
    <definedName name="DIRECTO4.20">[144]APU!$U$9216</definedName>
    <definedName name="DIRECTO4.21">[144]APU!$U$9277</definedName>
    <definedName name="DIRECTO4.22">[144]APU!$U$9338</definedName>
    <definedName name="DIRECTO4.23">[144]APU!$U$9399</definedName>
    <definedName name="DIRECTO4.24">[144]APU!$U$9460</definedName>
    <definedName name="DIRECTO4.25">[144]APU!$U$9521</definedName>
    <definedName name="DIRECTO4.26">[144]APU!$U$9582</definedName>
    <definedName name="DIRECTO4.27">[144]APU!$U$9643</definedName>
    <definedName name="DIRECTO4.28">[144]APU!$U$9704</definedName>
    <definedName name="DIRECTO4.29">[144]APU!$U$9765</definedName>
    <definedName name="DIRECTO4.30">[144]APU!$U$9826</definedName>
    <definedName name="DIRECTO4.31">[144]APU!$U$9887</definedName>
    <definedName name="DIRECTO4.32">[144]APU!$U$9948</definedName>
    <definedName name="DIRECTO4.33">[144]APU!$U$10009</definedName>
    <definedName name="DIRECTO4.34">[144]APU!$U$10070</definedName>
    <definedName name="DIRECTO4.35">[144]APU!$U$11595</definedName>
    <definedName name="DIRECTO4.36">[144]APU!$U$11656</definedName>
    <definedName name="DIRECTO4.37">[144]APU!$U$15987</definedName>
    <definedName name="DIRECTO4.38">[144]APU!$U$15194</definedName>
    <definedName name="DIRECTO4.39">[144]APU!$U$14279</definedName>
    <definedName name="DIRECTO4.40">[144]APU!$U$14340</definedName>
    <definedName name="DIRECTO4.41">[144]APU!$U$14401</definedName>
    <definedName name="DIRECTO4.42">[144]APU!$U$14462</definedName>
    <definedName name="DIRECTO4.43">[144]APU!$U$14584</definedName>
    <definedName name="DIRECTO4.44">[144]APU!$U$16048</definedName>
    <definedName name="DIRECTO4.45">[144]APU!$U$16109</definedName>
    <definedName name="DIRECTO4.46">[144]APU!$U$14706</definedName>
    <definedName name="DIRECTO4.47">[144]APU!$U$15926</definedName>
    <definedName name="DIRECTO4.48">[144]APU!$U$16170</definedName>
    <definedName name="DIRECTO4.49">[144]APU!$U$16231</definedName>
    <definedName name="DIRECTO4.50">[144]APU!$U$16902</definedName>
    <definedName name="DIRECTO4.51">[144]APU!$U$17634</definedName>
    <definedName name="DIRECTO4.52">[144]APU!$U$17695</definedName>
    <definedName name="DIRECTO40">[144]APU!$U$2511</definedName>
    <definedName name="DIRECTO41">[144]APU!$U$2572</definedName>
    <definedName name="DIRECTO42">[144]APU!$U$2633</definedName>
    <definedName name="DIRECTO43">[144]APU!$U$2694</definedName>
    <definedName name="DIRECTO44">[144]APU!$U$2755</definedName>
    <definedName name="DIRECTO45">[144]APU!$U$2816</definedName>
    <definedName name="DIRECTO46">[144]APU!$U$2877</definedName>
    <definedName name="DIRECTO47">[144]APU!$U$2938</definedName>
    <definedName name="DIRECTO48">[144]APU!$U$2999</definedName>
    <definedName name="DIRECTO49">[144]APU!$U$3060</definedName>
    <definedName name="DIRECTO5">[144]APU!$U$376</definedName>
    <definedName name="DIRECTO5.100">[144]APU!$U$12449</definedName>
    <definedName name="DIRECTO5.101">[144]APU!$U$12510</definedName>
    <definedName name="DIRECTO5.104">[144]APU!$U$12571</definedName>
    <definedName name="DIRECTO5.105">[144]APU!$U$12632</definedName>
    <definedName name="DIRECTO5.106">[144]APU!$U$12693</definedName>
    <definedName name="DIRECTO5.107">[144]APU!$U$12754</definedName>
    <definedName name="DIRECTO5.108">[144]APU!$U$12815</definedName>
    <definedName name="DIRECTO5.109">[144]APU!$U$12876</definedName>
    <definedName name="DIRECTO5.111">[144]APU!$U$12937</definedName>
    <definedName name="DIRECTO5.112">[144]APU!$U$12998</definedName>
    <definedName name="DIRECTO5.113">[144]APU!$U$14767</definedName>
    <definedName name="DIRECTO5.114">[144]APU!$U$14828</definedName>
    <definedName name="DIRECTO5.115">[144]APU!$U$15072</definedName>
    <definedName name="DIRECTO5.53">[144]APU!$U$10131</definedName>
    <definedName name="DIRECTO5.54">[144]APU!$U$10192</definedName>
    <definedName name="DIRECTO5.55">[144]APU!$U$10253</definedName>
    <definedName name="DIRECTO5.56">[144]APU!$U$10314</definedName>
    <definedName name="DIRECTO5.57">[144]APU!$U$10375</definedName>
    <definedName name="DIRECTO5.58">[144]APU!$U$10436</definedName>
    <definedName name="DIRECTO5.59">[144]APU!$U$10497</definedName>
    <definedName name="DIRECTO5.60">[144]APU!$U$10558</definedName>
    <definedName name="DIRECTO5.61">[144]APU!$U$10619</definedName>
    <definedName name="DIRECTO5.62">[144]APU!$U$10680</definedName>
    <definedName name="DIRECTO5.63">[144]APU!$U$10741</definedName>
    <definedName name="DIRECTO5.64">[144]APU!$U$10802</definedName>
    <definedName name="DIRECTO5.65">[144]APU!$U$10863</definedName>
    <definedName name="DIRECTO5.66">[144]APU!$U$10924</definedName>
    <definedName name="DIRECTO5.67">[144]APU!$U$10985</definedName>
    <definedName name="DIRECTO5.68">[144]APU!$U$11046</definedName>
    <definedName name="DIRECTO5.69">[144]APU!$U$11107</definedName>
    <definedName name="DIRECTO5.70">[144]APU!$U$11168</definedName>
    <definedName name="DIRECTO5.71">[144]APU!$U$11229</definedName>
    <definedName name="DIRECTO5.72">[144]APU!$U$12022</definedName>
    <definedName name="DIRECTO5.73">[144]APU!$U$12083</definedName>
    <definedName name="DIRECTO5.74">[144]APU!$U$12144</definedName>
    <definedName name="DIRECTO5.77">[144]APU!$U$12205</definedName>
    <definedName name="DIRECTO5.78">[144]APU!$U$12327</definedName>
    <definedName name="DIRECTO5.79">[144]APU!$U$12388</definedName>
    <definedName name="DIRECTO5.80">[144]APU!$U$12266</definedName>
    <definedName name="DIRECTO5.82">[144]APU!$U$14035</definedName>
    <definedName name="DIRECTO5.83">[144]APU!$U$14096</definedName>
    <definedName name="DIRECTO5.84">[144]APU!$U$13364</definedName>
    <definedName name="DIRECTO5.85">[144]APU!$U$13425</definedName>
    <definedName name="DIRECTO5.86">[144]APU!$U$13486</definedName>
    <definedName name="DIRECTO5.87">[144]APU!$U$13547</definedName>
    <definedName name="DIRECTO5.88">[144]APU!$U$13608</definedName>
    <definedName name="DIRECTO5.89">[144]APU!$U$13669</definedName>
    <definedName name="DIRECTO5.90">[144]APU!$U$13730</definedName>
    <definedName name="DIRECTO5.91">[144]APU!$U$13791</definedName>
    <definedName name="DIRECTO5.92">[144]APU!$U$13852</definedName>
    <definedName name="DIRECTO5.93">[144]APU!$U$13913</definedName>
    <definedName name="DIRECTO5.94">[144]APU!$U$13974</definedName>
    <definedName name="DIRECTO5.95">[144]APU!$U$13059</definedName>
    <definedName name="DIRECTO5.96">[144]APU!$U$13120</definedName>
    <definedName name="DIRECTO5.97">[144]APU!$U$13181</definedName>
    <definedName name="DIRECTO5.98">[144]APU!$U$13242</definedName>
    <definedName name="DIRECTO5.99">[144]APU!$U$13303</definedName>
    <definedName name="DIRECTO50">[144]APU!$U$3121</definedName>
    <definedName name="DIRECTO51">[144]APU!$U$3182</definedName>
    <definedName name="DIRECTO52">[144]APU!$U$3243</definedName>
    <definedName name="DIRECTO53">[144]APU!$U$3304</definedName>
    <definedName name="DIRECTO54">[144]APU!$U$3365</definedName>
    <definedName name="DIRECTO55">[144]APU!$U$3426</definedName>
    <definedName name="DIRECTO56">[144]APU!$U$3487</definedName>
    <definedName name="DIRECTO57">[144]APU!$U$3548</definedName>
    <definedName name="DIRECTO58">[144]APU!$U$3609</definedName>
    <definedName name="DIRECTO59">[144]APU!$U$3670</definedName>
    <definedName name="DIRECTO6">[144]APU!$U$437</definedName>
    <definedName name="DIRECTO60">[144]APU!$U$3731</definedName>
    <definedName name="DIRECTO61">[144]APU!$U$3792</definedName>
    <definedName name="DIRECTO62">[144]APU!$U$3853</definedName>
    <definedName name="DIRECTO63">[144]APU!$U$3914</definedName>
    <definedName name="DIRECTO64">[144]APU!$U$3975</definedName>
    <definedName name="DIRECTO65">[144]APU!$U$4036</definedName>
    <definedName name="DIRECTO66">[144]APU!$U$4097</definedName>
    <definedName name="DIRECTO67">[144]APU!$U$4158</definedName>
    <definedName name="DIRECTO68">[144]APU!$U$4219</definedName>
    <definedName name="DIRECTO69">[144]APU!$U$4280</definedName>
    <definedName name="DIRECTO7">[144]APU!$U$498</definedName>
    <definedName name="DIRECTO7.12">[144]APU!$U$8305</definedName>
    <definedName name="DIRECTO7.13">[144]APU!$U$8366</definedName>
    <definedName name="DIRECTO7.14">[144]APU!$U$8427</definedName>
    <definedName name="DIRECTO7.15">[144]APU!$U$8488</definedName>
    <definedName name="DIRECTO7.16">[144]APU!$U$8606</definedName>
    <definedName name="DIRECTO7.17">[144]APU!$U$11290</definedName>
    <definedName name="DIRECTO7.18">[144]APU!$U$11351</definedName>
    <definedName name="DIRECTO7.19">[144]APU!$U$11412</definedName>
    <definedName name="DIRECTO7.20">[144]APU!$U$11473</definedName>
    <definedName name="DIRECTO7.21">[144]APU!$U$11534</definedName>
    <definedName name="DIRECTO7.22">[144]APU!$U$11717</definedName>
    <definedName name="DIRECTO7.23">[144]APU!$U$11778</definedName>
    <definedName name="DIRECTO7.24">[144]APU!$U$14645</definedName>
    <definedName name="DIRECTO7.25">[144]APU!$U$15255</definedName>
    <definedName name="DIRECTO7.26">[144]APU!$U$15316</definedName>
    <definedName name="DIRECTO7.27">[144]APU!$U$15377</definedName>
    <definedName name="DIRECTO7.28">[144]APU!$U$15438</definedName>
    <definedName name="DIRECTO7.29">[144]APU!$U$15499</definedName>
    <definedName name="DIRECTO7.30">[144]APU!$U$15560</definedName>
    <definedName name="DIRECTO7.31">[144]APU!$U$15621</definedName>
    <definedName name="DIRECTO7.32">[144]APU!$U$15682</definedName>
    <definedName name="DIRECTO7.33">[144]APU!$U$15743</definedName>
    <definedName name="DIRECTO7.34">[144]APU!$U$15804</definedName>
    <definedName name="DIRECTO7.35">[144]APU!$U$15865</definedName>
    <definedName name="DIRECTO7.36">[144]APU!$U$17085</definedName>
    <definedName name="DIRECTO7.37">[144]APU!$U$17268</definedName>
    <definedName name="DIRECTO7.38">[144]APU!$U$17207</definedName>
    <definedName name="DIRECTO7.39">[144]APU!$U$17390</definedName>
    <definedName name="DIRECTO7.40">[144]APU!$U$17451</definedName>
    <definedName name="DIRECTO7.41">[144]APU!$U$17512</definedName>
    <definedName name="DIRECTO7.42">[144]APU!$U$17146</definedName>
    <definedName name="DIRECTO7.43">[144]APU!$U$17573</definedName>
    <definedName name="DIRECTO7.44">[144]APU!$U$17329</definedName>
    <definedName name="DIRECTO70">[144]APU!$U$4341</definedName>
    <definedName name="DIRECTO71">[144]APU!$U$4402</definedName>
    <definedName name="DIRECTO72">[144]APU!$U$4463</definedName>
    <definedName name="DIRECTO73">[144]APU!$U$4524</definedName>
    <definedName name="DIRECTO74">[144]APU!$U$4585</definedName>
    <definedName name="DIRECTO75">[144]APU!$U$4646</definedName>
    <definedName name="DIRECTO76">[144]APU!$U$4707</definedName>
    <definedName name="DIRECTO77">[144]APU!$U$4768</definedName>
    <definedName name="DIRECTO78">[144]APU!$U$4829</definedName>
    <definedName name="DIRECTO79">[144]APU!$U$4890</definedName>
    <definedName name="DIRECTO8">[144]APU!$U$559</definedName>
    <definedName name="DIRECTO80">[144]APU!$U$4951</definedName>
    <definedName name="DIRECTO81">[144]APU!$U$5012</definedName>
    <definedName name="DIRECTO82">[144]APU!$U$5073</definedName>
    <definedName name="DIRECTO83">[144]APU!$U$5134</definedName>
    <definedName name="DIRECTO84">[144]APU!$U$5195</definedName>
    <definedName name="DIRECTO85">[144]APU!$U$5256</definedName>
    <definedName name="DIRECTO86">[144]APU!$U$5317</definedName>
    <definedName name="DIRECTO87">[144]APU!$U$5378</definedName>
    <definedName name="DIRECTO88">[144]APU!$U$5439</definedName>
    <definedName name="DIRECTO89">[144]APU!$U$5500</definedName>
    <definedName name="DIRECTO9">[144]APU!$U$620</definedName>
    <definedName name="DIRECTO9.1">[144]APU!$U$16597</definedName>
    <definedName name="DIRECTO9.2">[144]APU!$U$16658</definedName>
    <definedName name="DIRECTO9.3">[144]APU!$U$16719</definedName>
    <definedName name="DIRECTO9.4">[144]APU!$U$16780</definedName>
    <definedName name="DIRECTO9.5">[144]APU!$U$16841</definedName>
    <definedName name="DIRECTO90">[144]APU!$U$5561</definedName>
    <definedName name="DIRECTO91">[144]APU!$U$5622</definedName>
    <definedName name="DIRECTO92">[144]APU!$U$5683</definedName>
    <definedName name="DIRECTO93">[144]APU!$U$5744</definedName>
    <definedName name="DIRECTO94">[144]APU!$U$5805</definedName>
    <definedName name="DIRECTO95">[144]APU!$U$5866</definedName>
    <definedName name="DIRECTO96">[144]APU!$U$5927</definedName>
    <definedName name="DIRECTO97">[144]APU!$U$5988</definedName>
    <definedName name="DIRECTO98">[144]APU!$U$6049</definedName>
    <definedName name="DIRECTO99">[144]APU!$U$6110</definedName>
    <definedName name="Director_Administrativo">#REF!</definedName>
    <definedName name="DISCO.DIAMANTADO">[41]Precios!$E$10</definedName>
    <definedName name="Disco_de_diamante">[29]PRECIOS!$B$41</definedName>
    <definedName name="display_area_2" localSheetId="0">#REF!</definedName>
    <definedName name="display_area_2">#REF!</definedName>
    <definedName name="Distancia">#REF!</definedName>
    <definedName name="DistanciasPRS7801">[145]Hoja1!$K$3:$L$55</definedName>
    <definedName name="DistanciasPRS9003">[145]Hoja1!$A$3:$B$52</definedName>
    <definedName name="DistanciasPRS9004">[145]Hoja1!$F$3:$G$33</definedName>
    <definedName name="dj">#REF!</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MxUS" localSheetId="0">#REF!</definedName>
    <definedName name="DMxUS">#REF!</definedName>
    <definedName name="do" localSheetId="0">#REF!</definedName>
    <definedName name="do">#REF!</definedName>
    <definedName name="dolar" localSheetId="0">#REF!</definedName>
    <definedName name="dolar">#REF!</definedName>
    <definedName name="DOLLAR">[146]CÁLCULOS!$H$34</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R">#REF!</definedName>
    <definedName name="DotA">#REF!</definedName>
    <definedName name="DOTACIÓN" localSheetId="0">#REF!</definedName>
    <definedName name="DOTACIÓN">#REF!</definedName>
    <definedName name="dovela">'[37]ESTADO VÍA-CRIT.TECNICO'!#REF!&lt;2.5</definedName>
    <definedName name="DPI" localSheetId="0">[17]Tablas!#REF!</definedName>
    <definedName name="DPI">[17]Tablas!#REF!</definedName>
    <definedName name="DPI1_1" localSheetId="0">[17]Tablas!#REF!</definedName>
    <definedName name="DPI1_1">[17]Tablas!#REF!</definedName>
    <definedName name="DPI1_1_1" localSheetId="0">[17]Tablas!#REF!</definedName>
    <definedName name="DPI1_1_1">[17]Tablas!#REF!</definedName>
    <definedName name="DPY" localSheetId="0">[17]Tablas!#REF!</definedName>
    <definedName name="DPY">[17]Tablas!#REF!</definedName>
    <definedName name="DPY1_1" localSheetId="0">[17]Tablas!#REF!</definedName>
    <definedName name="DPY1_1">[17]Tablas!#REF!</definedName>
    <definedName name="DPY1_1_1" localSheetId="0">[17]Tablas!#REF!</definedName>
    <definedName name="DPY1_1_1">[17]Tablas!#REF!</definedName>
    <definedName name="DR">#REF!</definedName>
    <definedName name="drf">#REF!</definedName>
    <definedName name="DRI" localSheetId="0">[17]Tablas!#REF!</definedName>
    <definedName name="DRI">[17]Tablas!#REF!</definedName>
    <definedName name="DRI1_1" localSheetId="0">[17]Tablas!#REF!</definedName>
    <definedName name="DRI1_1">[17]Tablas!#REF!</definedName>
    <definedName name="DRI1_1_1" localSheetId="0">[17]Tablas!#REF!</definedName>
    <definedName name="DRI1_1_1">[17]Tablas!#REF!</definedName>
    <definedName name="DRI1_1_2" localSheetId="0">[17]Tablas!#REF!</definedName>
    <definedName name="DRI1_1_2">[17]Tablas!#REF!</definedName>
    <definedName name="DRI1_1_3" localSheetId="0">[17]Tablas!#REF!</definedName>
    <definedName name="DRI1_1_3">[17]Tablas!#REF!</definedName>
    <definedName name="DRI1_1_4" localSheetId="0">[17]Tablas!#REF!</definedName>
    <definedName name="DRI1_1_4">[17]Tablas!#REF!</definedName>
    <definedName name="DRI1_2" localSheetId="0">[17]Tablas!#REF!</definedName>
    <definedName name="DRI1_2">[17]Tablas!#REF!</definedName>
    <definedName name="DRI1_3" localSheetId="0">[17]Tablas!#REF!</definedName>
    <definedName name="DRI1_3">[17]Tablas!#REF!</definedName>
    <definedName name="DRI1_4" localSheetId="0">[17]Tablas!#REF!</definedName>
    <definedName name="DRI1_4">[17]Tablas!#REF!</definedName>
    <definedName name="DRL" localSheetId="0">[17]Tablas!#REF!</definedName>
    <definedName name="DRL">[17]Tablas!#REF!</definedName>
    <definedName name="DRL1_1" localSheetId="0">[17]Tablas!#REF!</definedName>
    <definedName name="DRL1_1">[17]Tablas!#REF!</definedName>
    <definedName name="DRL1_1_1" localSheetId="0">[17]Tablas!#REF!</definedName>
    <definedName name="DRL1_1_1">[17]Tablas!#REF!</definedName>
    <definedName name="DRL1_1_2" localSheetId="0">[17]Tablas!#REF!</definedName>
    <definedName name="DRL1_1_2">[17]Tablas!#REF!</definedName>
    <definedName name="DRL1_1_3" localSheetId="0">[17]Tablas!#REF!</definedName>
    <definedName name="DRL1_1_3">[17]Tablas!#REF!</definedName>
    <definedName name="DRL1_1_4" localSheetId="0">[17]Tablas!#REF!</definedName>
    <definedName name="DRL1_1_4">[17]Tablas!#REF!</definedName>
    <definedName name="DRL1_2" localSheetId="0">[17]Tablas!#REF!</definedName>
    <definedName name="DRL1_2">[17]Tablas!#REF!</definedName>
    <definedName name="DRL1_3" localSheetId="0">[17]Tablas!#REF!</definedName>
    <definedName name="DRL1_3">[17]Tablas!#REF!</definedName>
    <definedName name="DRL1_4" localSheetId="0">[17]Tablas!#REF!</definedName>
    <definedName name="DRL1_4">[17]Tablas!#REF!</definedName>
    <definedName name="dry" localSheetId="0" hidden="1">{"via1",#N/A,TRUE,"general";"via2",#N/A,TRUE,"general";"via3",#N/A,TRUE,"general"}</definedName>
    <definedName name="dry" hidden="1">{"via1",#N/A,TRUE,"general";"via2",#N/A,TRUE,"general";"via3",#N/A,TRUE,"general"}</definedName>
    <definedName name="DS" localSheetId="0">[142]Cronograma!#REF!</definedName>
    <definedName name="DS">'[96]A.P.U'!#REF!</definedName>
    <definedName name="DSA">#REF!</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bcm" localSheetId="0">#REF!</definedName>
    <definedName name="Dsbcm">#REF!</definedName>
    <definedName name="DsctoFondo" localSheetId="0">[147]EMPRESA!$I$25</definedName>
    <definedName name="DsctoFondo">[148]EMPRESA!$I$25</definedName>
    <definedName name="DsctoPension" localSheetId="0">[147]EMPRESA!$I$23</definedName>
    <definedName name="DsctoPension">[148]EMPRESA!$I$23</definedName>
    <definedName name="DsctoSalud" localSheetId="0">[147]EMPRESA!$I$24</definedName>
    <definedName name="DsctoSalud">[148]EMPRESA!$I$24</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SP">[17]Tablas!#REF!</definedName>
    <definedName name="DSP1_1">[17]Tablas!#REF!</definedName>
    <definedName name="DSP1_1_1">[17]Tablas!#REF!</definedName>
    <definedName name="dt" localSheetId="0">#REF!</definedName>
    <definedName name="dt">#REF!</definedName>
    <definedName name="dtrhj" localSheetId="0" hidden="1">{"via1",#N/A,TRUE,"general";"via2",#N/A,TRUE,"general";"via3",#N/A,TRUE,"general"}</definedName>
    <definedName name="dtrhj" hidden="1">{"via1",#N/A,TRUE,"general";"via2",#N/A,TRUE,"general";"via3",#N/A,TRUE,"general"}</definedName>
    <definedName name="DTS">#REF!</definedName>
    <definedName name="Ducha_grival">[29]PRECIOS!$B$80</definedName>
    <definedName name="DUCHATAYRONATOT">#REF!</definedName>
    <definedName name="Duitama">#REF!</definedName>
    <definedName name="DuracionMeses">#REF!</definedName>
    <definedName name="DuracionSemanas">#REF!</definedName>
    <definedName name="dxfgg" localSheetId="0" hidden="1">{"via1",#N/A,TRUE,"general";"via2",#N/A,TRUE,"general";"via3",#N/A,TRUE,"general"}</definedName>
    <definedName name="dxfgg" hidden="1">{"via1",#N/A,TRUE,"general";"via2",#N/A,TRUE,"general";"via3",#N/A,TRUE,"general"}</definedName>
    <definedName name="E" localSheetId="0">#REF!</definedName>
    <definedName name="e">#REF!</definedName>
    <definedName name="e3e33" localSheetId="0" hidden="1">{"via1",#N/A,TRUE,"general";"via2",#N/A,TRUE,"general";"via3",#N/A,TRUE,"general"}</definedName>
    <definedName name="e3e33" hidden="1">{"via1",#N/A,TRUE,"general";"via2",#N/A,TRUE,"general";"via3",#N/A,TRUE,"general"}</definedName>
    <definedName name="ece">#REF!</definedName>
    <definedName name="ECP">[17]Tablas!#REF!</definedName>
    <definedName name="ECP1_1">[17]Tablas!#REF!</definedName>
    <definedName name="ECP1_1_1">[17]Tablas!#REF!</definedName>
    <definedName name="EDC" localSheetId="0">#REF!</definedName>
    <definedName name="EDC">#REF!</definedName>
    <definedName name="edd">'[96]A.P.U'!#REF!</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dil">[63]lisprecios!#REF!</definedName>
    <definedName name="EE" localSheetId="0">PRESUPUESTO!ERR</definedName>
    <definedName name="ee">#REF!</definedName>
    <definedName name="EE_1">"[0]!err"</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 localSheetId="0">#REF!</definedName>
    <definedName name="ef">#REF!</definedName>
    <definedName name="EFA" localSheetId="0">#REF!</definedName>
    <definedName name="EFA">#REF!</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FGSG">#REF!</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JEC">[38]PRESUPUESTO!$E$7</definedName>
    <definedName name="Ejecutivo">'[149]Info Ejec'!$A$1:$AV$153</definedName>
    <definedName name="el">#REF!</definedName>
    <definedName name="ELEMENVERT">#REF!</definedName>
    <definedName name="ELIMINACIONPROYC" localSheetId="0">#REF!</definedName>
    <definedName name="ELIMINACIONPROYC">#REF!</definedName>
    <definedName name="emanto" localSheetId="0">#REF!</definedName>
    <definedName name="emanto">#REF!</definedName>
    <definedName name="eme" localSheetId="0">PRESUPUESTO!ERR</definedName>
    <definedName name="eme">#N/A</definedName>
    <definedName name="EMPAQUE">#REF!</definedName>
    <definedName name="EMPLEADO" localSheetId="0">#REF!</definedName>
    <definedName name="EMPLEADO">#REF!</definedName>
    <definedName name="Empresa">[80]EMPRESA!$F$6</definedName>
    <definedName name="EMULSION" localSheetId="0">#REF!</definedName>
    <definedName name="EMULSION">#REF!</definedName>
    <definedName name="ENCHAP11">#REF!</definedName>
    <definedName name="ENCHAP20">#REF!</definedName>
    <definedName name="ENCHAPBAÑO">#REF!</definedName>
    <definedName name="Enchape_pisopared_baño">[91]MATERIALES!$D$33</definedName>
    <definedName name="ENCHAPLABOR">#REF!</definedName>
    <definedName name="ENCHAPTABLETA">#REF!</definedName>
    <definedName name="End_Bal" localSheetId="0">#REF!</definedName>
    <definedName name="End_Bal">#REF!</definedName>
    <definedName name="ene" localSheetId="0">#REF!</definedName>
    <definedName name="ENE">#REF!</definedName>
    <definedName name="Ene_C">[150]ENE!$A$35:$H$52</definedName>
    <definedName name="EneFeb">'[151]Ene-Feb'!$A$12:$H$34</definedName>
    <definedName name="Ensayos">#REF!</definedName>
    <definedName name="ENT.A1">'[152]CANT.5921'!#REF!</definedName>
    <definedName name="ENT.ESP">'[152]CANT.5921'!#REF!</definedName>
    <definedName name="ENTIB">#REF!</definedName>
    <definedName name="ENTIBADO">[153]TUBERIA!#REF!</definedName>
    <definedName name="ENTRADASP" localSheetId="0">#REF!</definedName>
    <definedName name="ENTRADASP">#REF!</definedName>
    <definedName name="EPECIALIDAD_SIDOE" localSheetId="0">[17]Tablas!#REF!</definedName>
    <definedName name="EPECIALIDAD_SIDOE">[17]Tablas!#REF!</definedName>
    <definedName name="equi">'[54]precios-básicos2002'!$C$12:$C$56</definedName>
    <definedName name="equipo" localSheetId="0">[154]Equipo!$A$7:$A$65536</definedName>
    <definedName name="EQUIPO">#REF!</definedName>
    <definedName name="EQUIPO_1">[155]EQUIPO!$B$2:$D$36</definedName>
    <definedName name="EQUIPO_DE_SOLDADURA">'[43]LISTADO '!$L$10</definedName>
    <definedName name="Equipo_de_topografia">[91]EQUIPOS!$F$11</definedName>
    <definedName name="EQUIPO1" localSheetId="0">#REF!</definedName>
    <definedName name="EQUIPO1">#REF!</definedName>
    <definedName name="Equipos" localSheetId="0">#REF!</definedName>
    <definedName name="EQUIPOS">[42]Equipo!$A$16:$G$79</definedName>
    <definedName name="EQUIPOS1" localSheetId="0">#REF!</definedName>
    <definedName name="EQUIPOS1">#REF!</definedName>
    <definedName name="eqw" localSheetId="0" hidden="1">{"via1",#N/A,TRUE,"general";"via2",#N/A,TRUE,"general";"via3",#N/A,TRUE,"general"}</definedName>
    <definedName name="eqw" hidden="1">{"via1",#N/A,TRUE,"general";"via2",#N/A,TRUE,"general";"via3",#N/A,TRUE,"general"}</definedName>
    <definedName name="er">#REF!</definedName>
    <definedName name="ERE_ART">[93]steel!$B$8:$B$47</definedName>
    <definedName name="EREE">#REF!</definedName>
    <definedName name="erfg" localSheetId="0" hidden="1">{#N/A,#N/A,FALSE,"Hoja1";#N/A,#N/A,FALSE,"Hoja2"}</definedName>
    <definedName name="erfg" hidden="1">{#N/A,#N/A,FALSE,"Hoja1";#N/A,#N/A,FALSE,"Hoja2"}</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0">{"TAB1",#N/A,TRUE,"GENERAL";"TAB2",#N/A,TRUE,"GENERAL";"TAB3",#N/A,TRUE,"GENERAL";"TAB4",#N/A,TRUE,"GENERAL";"TAB5",#N/A,TRUE,"GENERAL"}</definedName>
    <definedName name="err" hidden="1">{"TAB1",#N/A,TRUE,"GENERAL";"TAB2",#N/A,TRUE,"GENERAL";"TAB3",#N/A,TRUE,"GENERAL";"TAB4",#N/A,TRUE,"GENERAL";"TAB5",#N/A,TRUE,"GENERAL"}</definedName>
    <definedName name="ERRORE">#REF!</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 localSheetId="0">PRESUPUESTO!ERR</definedName>
    <definedName name="ES">'[79]CIRCUITOS CODENSA'!#REF!</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A" localSheetId="0">#REF!</definedName>
    <definedName name="ESA">#REF!</definedName>
    <definedName name="ESC">IF([0]!LG=9,[0]!FES,"")</definedName>
    <definedName name="ESCALERA">#REF!</definedName>
    <definedName name="Escalera_de_tijera_2_4">[40]Insumos!$B$331</definedName>
    <definedName name="escalones">[63]lisprecios!#REF!</definedName>
    <definedName name="ESE" localSheetId="0">#REF!</definedName>
    <definedName name="ESE">#REF!</definedName>
    <definedName name="ESMALTE">#REF!</definedName>
    <definedName name="Esmalte_negro">[29]PRECIOS!$B$61</definedName>
    <definedName name="Esmalte_sintético">[29]PRECIOS!$B$52</definedName>
    <definedName name="ESMALTMADETOT">#REF!</definedName>
    <definedName name="ESP_PAV">#REF!</definedName>
    <definedName name="ESP1S">#REF!</definedName>
    <definedName name="ESP201.15">'[156]201.15'!$H$49</definedName>
    <definedName name="ESP201.21">'[156]201.21'!$H$50</definedName>
    <definedName name="ESP201.7">'[156]201.7'!$H$52</definedName>
    <definedName name="ESP201.8">'[156]201.8'!$H$53</definedName>
    <definedName name="ESP210.2.2">#REF!</definedName>
    <definedName name="ESP220.1">'[157]220.1'!$H$52</definedName>
    <definedName name="ESP225P">#REF!</definedName>
    <definedName name="ESP2S">#REF!</definedName>
    <definedName name="ESP320.1">'[158]320.1'!$H$52</definedName>
    <definedName name="ESP330.1">'[157]330.1'!$H$52</definedName>
    <definedName name="ESP330.1P">'[156]330.1P (7801)'!$H$50</definedName>
    <definedName name="ESP330.2">'[158]330.2'!$H$52</definedName>
    <definedName name="ESP600.1">'[159]600.1 (2)'!$H$49</definedName>
    <definedName name="ESP610.1">'[159]610.1 (2)'!$H$52</definedName>
    <definedName name="ESP630.4">#REF!</definedName>
    <definedName name="ESP630.6">'[159]630.6 (2)'!$H$51</definedName>
    <definedName name="ESP630.7">'[159]630.7 (2)'!$H$52</definedName>
    <definedName name="ESP632.1P">'[156]632.1P '!$H$57</definedName>
    <definedName name="ESP632.4P">'[156]632.4P'!$H$51</definedName>
    <definedName name="ESP640.1">'[159]640.1 (2)'!$H$49</definedName>
    <definedName name="ESP640.1.2">'[157]640.1.2'!$H$50</definedName>
    <definedName name="ESP671.1">#REF!</definedName>
    <definedName name="ESP673.1">'[157]673.1'!$H$49</definedName>
    <definedName name="ESP673.2">'[157]673.2'!$H$53</definedName>
    <definedName name="ESP700.1">'[158]700.1'!$H$52</definedName>
    <definedName name="ESPE" localSheetId="0">#REF!</definedName>
    <definedName name="ESPE">#REF!</definedName>
    <definedName name="ESPECIFICACION" localSheetId="0">#REF!</definedName>
    <definedName name="ESPECIFICACION">#REF!</definedName>
    <definedName name="Especificación" localSheetId="0">#REF!</definedName>
    <definedName name="Especificación">#REF!</definedName>
    <definedName name="espejo">[49]Insumos!#REF!</definedName>
    <definedName name="espejos">'[65]lista de MATERIALES'!$C$25</definedName>
    <definedName name="ESPESOR">#REF!</definedName>
    <definedName name="ESPR">#REF!</definedName>
    <definedName name="EST10A">#REF!</definedName>
    <definedName name="EST10V1">#REF!</definedName>
    <definedName name="EST11A">#REF!</definedName>
    <definedName name="ESTA">#REF!</definedName>
    <definedName name="ESTACA">#REF!</definedName>
    <definedName name="ESTACAS.HILO.CLAVOS">[41]Precios!$E$26</definedName>
    <definedName name="ESTADO_ACUEDUCTO">#REF!</definedName>
    <definedName name="ESTADO_ALCANTARILLADO">#REF!</definedName>
    <definedName name="Estados" localSheetId="0">#REF!</definedName>
    <definedName name="Estados">#REF!</definedName>
    <definedName name="Este">#REF!</definedName>
    <definedName name="Estimate_Factor">1</definedName>
    <definedName name="ESTRAE">'[5]7422CW00'!#REF!</definedName>
    <definedName name="ESTRU">[160]Estructura!$C$7:$E$2570</definedName>
    <definedName name="ESTRUCTURA" localSheetId="0" hidden="1">{#N/A,#N/A,TRUE,"INGENIERIA";#N/A,#N/A,TRUE,"COMPRAS";#N/A,#N/A,TRUE,"DIRECCION";#N/A,#N/A,TRUE,"RESUMEN"}</definedName>
    <definedName name="ESTRUCTURA" hidden="1">{#N/A,#N/A,TRUE,"INGENIERIA";#N/A,#N/A,TRUE,"COMPRAS";#N/A,#N/A,TRUE,"DIRECCION";#N/A,#N/A,TRUE,"RESUMEN"}</definedName>
    <definedName name="ESTRUCTURAS">[161]Hoja3!$B$7:$B$15</definedName>
    <definedName name="Estuco_plástico">[29]PRECIOS!$B$46</definedName>
    <definedName name="ETAP" localSheetId="0">#REF!</definedName>
    <definedName name="ETAP">#REF!</definedName>
    <definedName name="ETAPA_PACC" localSheetId="0">#REF!</definedName>
    <definedName name="ETAPA_PACC">#REF!</definedName>
    <definedName name="ETERNIT6">#REF!</definedName>
    <definedName name="etertgg" localSheetId="0" hidden="1">{"via1",#N/A,TRUE,"general";"via2",#N/A,TRUE,"general";"via3",#N/A,TRUE,"general"}</definedName>
    <definedName name="etertgg" hidden="1">{"via1",#N/A,TRUE,"general";"via2",#N/A,TRUE,"general";"via3",#N/A,TRUE,"general"}</definedName>
    <definedName name="etertt" localSheetId="0" hidden="1">{#N/A,#N/A,TRUE,"1842CWN0"}</definedName>
    <definedName name="etertt" hidden="1">{#N/A,#N/A,TRUE,"1842CWN0"}</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0">#REF!</definedName>
    <definedName name="EXC">#REF!</definedName>
    <definedName name="EXC.POZ">#REF!</definedName>
    <definedName name="EXC.ZAN">#REF!</definedName>
    <definedName name="EXCAV_1">#REF!</definedName>
    <definedName name="EXCAV_2">#REF!</definedName>
    <definedName name="EXCAVACION">#REF!</definedName>
    <definedName name="excavaconglomerado">#REF!</definedName>
    <definedName name="EXCAVAMANOV">#REF!</definedName>
    <definedName name="EXCAVAMAQUINAV">#REF!</definedName>
    <definedName name="EXCAVATIERRA">#REF!</definedName>
    <definedName name="exCEL">#REF!</definedName>
    <definedName name="Excel_BuiltIn__FilterDatabase_2">'[162]Presup Av 1o de mayo con 73a '!$A$17:$N$110</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#REF!</definedName>
    <definedName name="Excel_BuiltIn_Print_Area_3_X">#REF!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[34]SKJ452!#REF!</definedName>
    <definedName name="Excel_BuiltIn_Print_Titles_11">[34]ITA878!#REF!</definedName>
    <definedName name="Excel_BuiltIn_Print_Titles_12">'[34]AEA-944'!#REF!</definedName>
    <definedName name="Excel_BuiltIn_Print_Titles_13">'[34]DUB-823'!#REF!</definedName>
    <definedName name="Excel_BuiltIn_Print_Titles_14">'[34]GPI 526'!#REF!</definedName>
    <definedName name="Excel_BuiltIn_Print_Titles_15" localSheetId="0">#REF!</definedName>
    <definedName name="Excel_BuiltIn_Print_Titles_15">#REF!</definedName>
    <definedName name="Excel_BuiltIn_Print_Titles_16" localSheetId="0">#REF!</definedName>
    <definedName name="Excel_BuiltIn_Print_Titles_16">#REF!</definedName>
    <definedName name="Excel_BuiltIn_Print_Titles_17" localSheetId="0">#REF!</definedName>
    <definedName name="Excel_BuiltIn_Print_Titles_17">#REF!</definedName>
    <definedName name="Excel_BuiltIn_Print_Titles_18">#REF!</definedName>
    <definedName name="Excel_BuiltIn_Print_Titles_19">[34]XXJ617!#REF!</definedName>
    <definedName name="Excel_BuiltIn_Print_Titles_20" localSheetId="0">#REF!</definedName>
    <definedName name="Excel_BuiltIn_Print_Titles_20">#REF!</definedName>
    <definedName name="Excel_BuiltIn_Print_Titles_21" localSheetId="0">[34]SNG_855!#REF!</definedName>
    <definedName name="Excel_BuiltIn_Print_Titles_21">[34]SNG_855!#REF!</definedName>
    <definedName name="Excel_BuiltIn_Print_Titles_23" localSheetId="0">#REF!</definedName>
    <definedName name="Excel_BuiltIn_Print_Titles_23">#REF!</definedName>
    <definedName name="Excel_BuiltIn_Print_Titles_3" localSheetId="0">#REF!</definedName>
    <definedName name="Excel_BuiltIn_Print_Titles_3">'[163]COSTOS OFICINA'!#REF!</definedName>
    <definedName name="Excel_BuiltIn_Print_Titles_4">'[163]COSTOS CAMPAMENTO'!#REF!</definedName>
    <definedName name="Excel_BuiltIn_Print_Titles_5">'[34]VEA 374'!#REF!</definedName>
    <definedName name="Excel_BuiltIn_Print_Titles_5_XX">'[34]VEA 374'!#REF!</definedName>
    <definedName name="Excel_BuiltIn_Print_Titles_6" localSheetId="0">#REF!</definedName>
    <definedName name="Excel_BuiltIn_Print_Titles_6">#REF!</definedName>
    <definedName name="Excel_BuiltIn_Print_Titles_7" localSheetId="0">[34]HFB024!#REF!</definedName>
    <definedName name="Excel_BuiltIn_Print_Titles_7">[34]HFB024!#REF!</definedName>
    <definedName name="Excel_BuiltIn_Print_Titles_8" localSheetId="0">#REF!</definedName>
    <definedName name="Excel_BuiltIn_Print_Titles_8">#REF!</definedName>
    <definedName name="Excel_BuiltIn_Print_Titles_9" localSheetId="0">[34]PAJ825!#REF!</definedName>
    <definedName name="Excel_BuiltIn_Print_Titles_9">[34]PAJ825!#REF!</definedName>
    <definedName name="EXCROC">'[164]Análisis de precios'!$H$52</definedName>
    <definedName name="EXPL">#REF!</definedName>
    <definedName name="ExtensionCoordinador" localSheetId="0">#REF!</definedName>
    <definedName name="ExtensionCoordinador">#REF!</definedName>
    <definedName name="Extintor_con_soporte">[40]Insumos!$B$377</definedName>
    <definedName name="Extra_Pay" localSheetId="0">#REF!</definedName>
    <definedName name="Extra_Pay">#REF!</definedName>
    <definedName name="Extracción_IM" localSheetId="0">#REF!</definedName>
    <definedName name="Extracción_IM">#REF!</definedName>
    <definedName name="Extras">'[80]LIQUIDA-NOMINA'!$AH$4</definedName>
    <definedName name="F._INGRESO" localSheetId="0">#REF!</definedName>
    <definedName name="F._INGRESO">#REF!</definedName>
    <definedName name="F._RETIRO" localSheetId="0">#REF!</definedName>
    <definedName name="F._RETIRO">#REF!</definedName>
    <definedName name="F.L" localSheetId="0">#REF!</definedName>
    <definedName name="F.L">#REF!</definedName>
    <definedName name="fa">#REF!</definedName>
    <definedName name="FABI">Scheduled_Payment+Extra_Payment</definedName>
    <definedName name="FABIAN">IF([0]!Loan_Amount*[0]!Interest_Rate*[0]!Loan_Years*[0]!Loan_Start&gt;0,1,0)</definedName>
    <definedName name="Facilidades" localSheetId="0">#REF!</definedName>
    <definedName name="Facilidades">#REF!</definedName>
    <definedName name="factor" localSheetId="0">#REF!</definedName>
    <definedName name="factor">#REF!</definedName>
    <definedName name="FactorCostoPotencia">[125]Modelo!#REF!</definedName>
    <definedName name="FactorMultFinal">#REF!</definedName>
    <definedName name="FactorMultiplicaCalculado">#REF!</definedName>
    <definedName name="FACTURADO">'[165]Itemes Renovación'!#REF!</definedName>
    <definedName name="Fallo.Prof">#REF!</definedName>
    <definedName name="FALTANTES1">'[166]CANT OBRA'!$A$1:$IV$65536</definedName>
    <definedName name="FareWellStmnt">[103]!FareWellStmnt</definedName>
    <definedName name="FaseProyecto" localSheetId="0">#REF!</definedName>
    <definedName name="FaseProyecto">#REF!</definedName>
    <definedName name="fb">#REF!</definedName>
    <definedName name="fbfhfgh">#REF!</definedName>
    <definedName name="FD" localSheetId="0">PRESUPUESTO!ERR</definedName>
    <definedName name="fd">'[104]A. P. U.'!#REF!</definedName>
    <definedName name="fda" localSheetId="0" hidden="1">{"TAB1",#N/A,TRUE,"GENERAL";"TAB2",#N/A,TRUE,"GENERAL";"TAB3",#N/A,TRUE,"GENERAL";"TAB4",#N/A,TRUE,"GENERAL";"TAB5",#N/A,TRUE,"GENERAL"}</definedName>
    <definedName name="fda">#REF!</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afd">#REF!</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DWD">#REF!</definedName>
    <definedName name="fdwssf" localSheetId="0">#REF!</definedName>
    <definedName name="fdwssf">#REF!</definedName>
    <definedName name="FE">1.32</definedName>
    <definedName name="FEB">#REF!</definedName>
    <definedName name="Feb_C">[150]FEB!$A$35:$H$51</definedName>
    <definedName name="FECH">[60]DATOS!$D$6</definedName>
    <definedName name="Fecha" localSheetId="0">[167]Tablas!$B$1:$B$65536</definedName>
    <definedName name="Fecha">[119]Datos!$B$7</definedName>
    <definedName name="FechaInicio">[80]CONTRATO!$E$10</definedName>
    <definedName name="FechaTermina">[80]CONTRATO!$E$11</definedName>
    <definedName name="FechaTerminacion" localSheetId="0">#REF!</definedName>
    <definedName name="FechaTerminacion">#REF!</definedName>
    <definedName name="fer" localSheetId="0">'[74]Res-Accide-10'!#REF!</definedName>
    <definedName name="fer">'[74]Res-Accide-10'!#REF!</definedName>
    <definedName name="ferfer" localSheetId="0" hidden="1">{"via1",#N/A,TRUE,"general";"via2",#N/A,TRUE,"general";"via3",#N/A,TRUE,"general"}</definedName>
    <definedName name="ferfer" hidden="1">{"via1",#N/A,TRUE,"general";"via2",#N/A,TRUE,"general";"via3",#N/A,TRUE,"general"}</definedName>
    <definedName name="Festivos">'[168]días habiles 2015'!$D$2:$D$21</definedName>
    <definedName name="ff" localSheetId="0">PRESUPUESTO!ERR</definedName>
    <definedName name="ff">#REF!</definedName>
    <definedName name="ff_1">"[0]!err"</definedName>
    <definedName name="fff" localSheetId="0" hidden="1">{"via1",#N/A,TRUE,"general";"via2",#N/A,TRUE,"general";"via3",#N/A,TRUE,"general"}</definedName>
    <definedName name="fff" hidden="1">{"via1",#N/A,TRUE,"general";"via2",#N/A,TRUE,"general";"via3",#N/A,TRUE,"general"}</definedName>
    <definedName name="FFFF" hidden="1">#REF!</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 localSheetId="0">PRESUPUESTO!ERR</definedName>
    <definedName name="fg">#REF!</definedName>
    <definedName name="fg_1">"[0]!err"</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'[169]7422CW00'!#REF!</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 localSheetId="0" hidden="1">{#N/A,#N/A,TRUE,"1842CWN0"}</definedName>
    <definedName name="fhg" hidden="1">{#N/A,#N/A,TRUE,"1842CWN0"}</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 localSheetId="0">#REF!</definedName>
    <definedName name="fi">#REF!</definedName>
    <definedName name="FIBER" localSheetId="0">#REF!</definedName>
    <definedName name="FIBER">#REF!</definedName>
    <definedName name="Fil_Fechas" localSheetId="0">#REF!</definedName>
    <definedName name="Fil_Fechas">#REF!</definedName>
    <definedName name="FILL" hidden="1">[170]VIGBOLILLOS29!$C$55:$L$55</definedName>
    <definedName name="fill1" localSheetId="0" hidden="1">#REF!</definedName>
    <definedName name="fill1" hidden="1">#REF!</definedName>
    <definedName name="filtro">#REF!</definedName>
    <definedName name="filtro2">#REF!</definedName>
    <definedName name="FILTROS">#REF!</definedName>
    <definedName name="filtrov">#REF!</definedName>
    <definedName name="Fin_de_semana">'[168]días habiles 2015'!$M$1:$M$2</definedName>
    <definedName name="FINANCIACION" localSheetId="0">PRESUPUESTO!ERR</definedName>
    <definedName name="FINANCIACION">"[0]!err"</definedName>
    <definedName name="FINANCIACION_1">"[0]!err"</definedName>
    <definedName name="FinePrint">[103]!FinePrint</definedName>
    <definedName name="FinPpto">#REF!</definedName>
    <definedName name="fk">#REF!</definedName>
    <definedName name="flq">#REF!</definedName>
    <definedName name="Fluxometro">[29]PRECIOS!$B$77</definedName>
    <definedName name="FM">1.18</definedName>
    <definedName name="fnic">[113]Hoja1!$C$13</definedName>
    <definedName name="FO" localSheetId="0">1.32</definedName>
    <definedName name="FO">'[79]CIRCUITOS CODENSA'!#REF!</definedName>
    <definedName name="FORDESCR" localSheetId="0">'[5]7422CW00'!#REF!</definedName>
    <definedName name="FORDESCR">'[5]7422CW00'!#REF!</definedName>
    <definedName name="FORM_C3">[171]Hoja1!$A$33:$N$51</definedName>
    <definedName name="FORM_M3">[91]EQUIPOS!$F$5</definedName>
    <definedName name="FORM_ML">[91]EQUIPOS!$F$6</definedName>
    <definedName name="FORM_PLACA">[91]EQUIPOS!$F$7</definedName>
    <definedName name="FORMA">#REF!</definedName>
    <definedName name="FORMACOL">#REF!</definedName>
    <definedName name="FORMALETA.15.000">[41]Precios!$E$28</definedName>
    <definedName name="FORMALETA.27.700">[41]Precios!$E$23</definedName>
    <definedName name="FORMALETAM2">#REF!</definedName>
    <definedName name="Formaletas">'[43]LISTADO '!$L$5</definedName>
    <definedName name="FORMALOSA">#REF!</definedName>
    <definedName name="Format">#REF!</definedName>
    <definedName name="FORMAV">#REF!</definedName>
    <definedName name="FORMAVIGACIMIEN">#REF!</definedName>
    <definedName name="FORMAZAPATA">#REF!</definedName>
    <definedName name="FORMH">[28]BASE!$D$478</definedName>
    <definedName name="FormLinPresup">#REF!</definedName>
    <definedName name="FORMM">[28]BASE!$D$474</definedName>
    <definedName name="FORMOLT" localSheetId="0">'[5]7422CW00'!#REF!</definedName>
    <definedName name="FORMOLT">'[5]7422CW00'!#REF!</definedName>
    <definedName name="formularioCantidades" localSheetId="0">#REF!</definedName>
    <definedName name="formularioCantidades">#REF!</definedName>
    <definedName name="FORSHE" localSheetId="0">'[5]7422CW00'!#REF!</definedName>
    <definedName name="FORSHE">'[5]7422CW00'!#REF!</definedName>
    <definedName name="FORUNMIS" localSheetId="0">'[5]7422CW00'!#REF!</definedName>
    <definedName name="FORUNMIS">'[5]7422CW00'!#REF!</definedName>
    <definedName name="foto" hidden="1">{"TAB1",#N/A,TRUE,"GENERAL";"TAB2",#N/A,TRUE,"GENERAL";"TAB3",#N/A,TRUE,"GENERAL";"TAB4",#N/A,TRUE,"GENERAL";"TAB5",#N/A,TRUE,"GENERAL"}</definedName>
    <definedName name="FR">1.15</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es">#REF!</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0">PRESUPUESTO!ERR</definedName>
    <definedName name="fu">#REF!</definedName>
    <definedName name="fu_1">"[0]!err"</definedName>
    <definedName name="Full_Print" localSheetId="0">#REF!</definedName>
    <definedName name="Full_Print">#REF!</definedName>
    <definedName name="fv">#REF!</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fy">#REF!</definedName>
    <definedName name="G" localSheetId="0">#REF!</definedName>
    <definedName name="G">#REF!</definedName>
    <definedName name="G.Eg" localSheetId="0">#REF!</definedName>
    <definedName name="G.Eg">#REF!</definedName>
    <definedName name="G.Em" localSheetId="0">#REF!</definedName>
    <definedName name="G.Em">#REF!</definedName>
    <definedName name="G.Eo">#REF!</definedName>
    <definedName name="G.Ew">#REF!</definedName>
    <definedName name="G_C1">[17]Tablas!#REF!</definedName>
    <definedName name="G_C10">[17]Tablas!#REF!</definedName>
    <definedName name="G_C11">[17]Tablas!#REF!</definedName>
    <definedName name="G_C12">[17]Tablas!#REF!</definedName>
    <definedName name="G_C13">[17]Tablas!#REF!</definedName>
    <definedName name="G_C14">[17]Tablas!#REF!</definedName>
    <definedName name="G_C15">[17]Tablas!#REF!</definedName>
    <definedName name="G_C16">[17]Tablas!#REF!</definedName>
    <definedName name="G_C17">[17]Tablas!#REF!</definedName>
    <definedName name="G_C18">[17]Tablas!#REF!</definedName>
    <definedName name="G_C19">[17]Tablas!#REF!</definedName>
    <definedName name="G_C2">[17]Tablas!#REF!</definedName>
    <definedName name="G_C20">[17]Tablas!#REF!</definedName>
    <definedName name="G_C21">[17]Tablas!#REF!</definedName>
    <definedName name="G_C22">[17]Tablas!#REF!</definedName>
    <definedName name="G_C3">[17]Tablas!#REF!</definedName>
    <definedName name="G_C4">[17]Tablas!#REF!</definedName>
    <definedName name="G_C5">[17]Tablas!#REF!</definedName>
    <definedName name="G_C6">[17]Tablas!#REF!</definedName>
    <definedName name="G_C7">[17]Tablas!#REF!</definedName>
    <definedName name="G_C8">[17]Tablas!#REF!</definedName>
    <definedName name="G_C9">[17]Tablas!#REF!</definedName>
    <definedName name="G1_" localSheetId="0">#REF!</definedName>
    <definedName name="G1_">#REF!</definedName>
    <definedName name="ga">#REF!</definedName>
    <definedName name="gabinetefotolumiscentes">'[65]lista de MATERIALES'!$C$6</definedName>
    <definedName name="GAJ" localSheetId="0">#REF!</definedName>
    <definedName name="GAJ">#REF!</definedName>
    <definedName name="GALON">#REF!</definedName>
    <definedName name="GANCHO">#REF!</definedName>
    <definedName name="Ganchos_galvanizados">[29]PRECIOS!$B$57</definedName>
    <definedName name="GAS" localSheetId="0">[17]Tablas!#REF!</definedName>
    <definedName name="GAS">[17]Tablas!#REF!</definedName>
    <definedName name="GastosViajes">#REF!</definedName>
    <definedName name="gb">#REF!</definedName>
    <definedName name="gba" localSheetId="0"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0"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CB">[15]Tablas!#REF!</definedName>
    <definedName name="GCI">[17]Tablas!#REF!</definedName>
    <definedName name="GCN">[17]Tablas!#REF!</definedName>
    <definedName name="GCP">[17]Tablas!#REF!</definedName>
    <definedName name="gd">#REF!</definedName>
    <definedName name="gdj">#REF!</definedName>
    <definedName name="GDN">[17]Tablas!#REF!</definedName>
    <definedName name="GDR">[17]Tablas!#REF!</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#REF!</definedName>
    <definedName name="GEA">[17]Tablas!#REF!</definedName>
    <definedName name="GEA1_1">[17]Tablas!#REF!</definedName>
    <definedName name="GEA1_1_1">[17]Tablas!#REF!</definedName>
    <definedName name="GEA1_1_10">[17]Tablas!#REF!</definedName>
    <definedName name="GEA1_1_2">[17]Tablas!#REF!</definedName>
    <definedName name="GEA1_1_3">[17]Tablas!#REF!</definedName>
    <definedName name="GEA1_1_4">[17]Tablas!#REF!</definedName>
    <definedName name="GEA1_1_5">[17]Tablas!#REF!</definedName>
    <definedName name="GEA1_1_6">[17]Tablas!#REF!</definedName>
    <definedName name="GEA1_1_7">[17]Tablas!#REF!</definedName>
    <definedName name="GEA1_1_8">[17]Tablas!#REF!</definedName>
    <definedName name="GEA1_1_9">[17]Tablas!#REF!</definedName>
    <definedName name="GEA1_2">[17]Tablas!#REF!</definedName>
    <definedName name="GEA1_3">[17]Tablas!#REF!</definedName>
    <definedName name="GEA1_4">[17]Tablas!#REF!</definedName>
    <definedName name="GEC">[17]Tablas!#REF!</definedName>
    <definedName name="GEC_ON_DAPIAY" localSheetId="0">#REF!</definedName>
    <definedName name="GEC_ON_DAPIAY">#REF!</definedName>
    <definedName name="GEC_ON_GER" localSheetId="0">#REF!</definedName>
    <definedName name="GEC_ON_GER">#REF!</definedName>
    <definedName name="geg" localSheetId="0" hidden="1">{"via1",#N/A,TRUE,"general";"via2",#N/A,TRUE,"general";"via3",#N/A,TRUE,"general"}</definedName>
    <definedName name="geg" hidden="1">{"via1",#N/A,TRUE,"general";"via2",#N/A,TRUE,"general";"via3",#N/A,TRUE,"general"}</definedName>
    <definedName name="GENERAL">#REF!</definedName>
    <definedName name="GENERAL1">#REF!</definedName>
    <definedName name="GEO">#REF!</definedName>
    <definedName name="Geotex">#REF!</definedName>
    <definedName name="GERENCIA">#REF!</definedName>
    <definedName name="GERENCIA1">#REF!</definedName>
    <definedName name="GERENCIA2">#REF!</definedName>
    <definedName name="Gerente">[80]EMPRESA!$F$12</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fgfhhf" localSheetId="0" hidden="1">{#N/A,#N/A,TRUE,"INGENIERIA";#N/A,#N/A,TRUE,"COMPRAS";#N/A,#N/A,TRUE,"DIRECCION";#N/A,#N/A,TRUE,"RESUMEN"}</definedName>
    <definedName name="gffgfhhf" hidden="1">{#N/A,#N/A,TRUE,"INGENIERIA";#N/A,#N/A,TRUE,"COMPRAS";#N/A,#N/A,TRUE,"DIRECCION";#N/A,#N/A,TRUE,"RESUMEN"}</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N">[17]Tablas!#REF!</definedName>
    <definedName name="gft">#REF!</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#REF!</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FF">#N/A</definedName>
    <definedName name="GGG" localSheetId="0">PRESUPUESTO!ERR</definedName>
    <definedName name="GGG">"[0]!err"</definedName>
    <definedName name="GGG_1">"[0]!err"</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jgjkg" localSheetId="0" hidden="1">{#N/A,#N/A,TRUE,"1842CWN0"}</definedName>
    <definedName name="ggjgjkg" hidden="1">{#N/A,#N/A,TRUE,"1842CWN0"}</definedName>
    <definedName name="ggtgt" localSheetId="0" hidden="1">{"via1",#N/A,TRUE,"general";"via2",#N/A,TRUE,"general";"via3",#N/A,TRUE,"general"}</definedName>
    <definedName name="ggtgt" hidden="1">{"via1",#N/A,TRUE,"general";"via2",#N/A,TRUE,"general";"via3",#N/A,TRUE,"general"}</definedName>
    <definedName name="gh">#REF!</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'[169]7422CW00'!#REF!</definedName>
    <definedName name="ghfg" localSheetId="0" hidden="1">{"via1",#N/A,TRUE,"general";"via2",#N/A,TRUE,"general";"via3",#N/A,TRUE,"general"}</definedName>
    <definedName name="ghfg" hidden="1">{"via1",#N/A,TRUE,"general";"via2",#N/A,TRUE,"general";"via3",#N/A,TRUE,"general"}</definedName>
    <definedName name="ghghy">#REF!</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nbbfr" localSheetId="0" hidden="1">{#N/A,#N/A,TRUE,"1842CWN0"}</definedName>
    <definedName name="ghnbbfr" hidden="1">{#N/A,#N/A,TRUE,"1842CWN0"}</definedName>
    <definedName name="ghu">#REF!</definedName>
    <definedName name="Gi">#REF!</definedName>
    <definedName name="gj">#REF!</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#REF!</definedName>
    <definedName name="GKJDGDIJZ">"Imagen 3"</definedName>
    <definedName name="gl">#REF!</definedName>
    <definedName name="GMM_ON_ASO" localSheetId="0">[17]Tablas!#REF!</definedName>
    <definedName name="GMM_ON_ASO">[17]Tablas!#REF!</definedName>
    <definedName name="GMM_ON_DMARES" localSheetId="0">#REF!</definedName>
    <definedName name="GMM_ON_DMARES">#REF!</definedName>
    <definedName name="GMM_ON_DRIO" localSheetId="0">#REF!</definedName>
    <definedName name="GMM_ON_DRIO">#REF!</definedName>
    <definedName name="gmt">#REF!</definedName>
    <definedName name="gn">#REF!</definedName>
    <definedName name="gnm">#REF!</definedName>
    <definedName name="gñ">#REF!</definedName>
    <definedName name="GOR" localSheetId="0">#REF!</definedName>
    <definedName name="GOR">#REF!</definedName>
    <definedName name="GOT" localSheetId="0">[17]Tablas!#REF!</definedName>
    <definedName name="GOT">[17]Tablas!#REF!</definedName>
    <definedName name="gp">#REF!</definedName>
    <definedName name="GPO" localSheetId="0">[17]Tablas!#REF!</definedName>
    <definedName name="GPO">[17]Tablas!#REF!</definedName>
    <definedName name="GPR" localSheetId="0">[17]Tablas!#REF!</definedName>
    <definedName name="GPR">[17]Tablas!#REF!</definedName>
    <definedName name="_xlnm.Recorder">#REF!</definedName>
    <definedName name="Grados">#REF!</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 localSheetId="0">#REF!</definedName>
    <definedName name="GRAF2">#REF!</definedName>
    <definedName name="GRAF3" localSheetId="0">#REF!</definedName>
    <definedName name="GRAF3">#REF!</definedName>
    <definedName name="Grama_kikuyo">[29]PRECIOS!$B$86</definedName>
    <definedName name="GRANIPLAST">#REF!</definedName>
    <definedName name="GRANITO">#REF!</definedName>
    <definedName name="GRANO">#REF!</definedName>
    <definedName name="GRASA.1.4">[41]Precios!$E$15</definedName>
    <definedName name="GRAV2">[28]BASE!$D$64</definedName>
    <definedName name="GRAVILLA">#REF!</definedName>
    <definedName name="Gravilla_de_río">[29]PRECIOS!$B$88</definedName>
    <definedName name="GRC" localSheetId="0">[17]Tablas!#REF!</definedName>
    <definedName name="GRC">[17]Tablas!#REF!</definedName>
    <definedName name="GRC_ON_ASO" localSheetId="0">[17]Tablas!#REF!</definedName>
    <definedName name="GRC_ON_ASO">[17]Tablas!#REF!</definedName>
    <definedName name="GRC_ON_DAPIAY" localSheetId="0">#REF!</definedName>
    <definedName name="GRC_ON_DAPIAY">#REF!</definedName>
    <definedName name="GRC_ON_GER" localSheetId="0">#REF!</definedName>
    <definedName name="GRC_ON_GER">#REF!</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ifería_para_lavamanos">[29]PRECIOS!$B$79</definedName>
    <definedName name="grifolavamano">'[65]lista de MATERIALES'!$C$24</definedName>
    <definedName name="grl">#REF!</definedName>
    <definedName name="GRM">[17]Tablas!#REF!</definedName>
    <definedName name="GRM_ON_DMARES" localSheetId="0">#REF!</definedName>
    <definedName name="GRM_ON_DMARES">#REF!</definedName>
    <definedName name="GRM_ON_DRIO" localSheetId="0">#REF!</definedName>
    <definedName name="GRM_ON_DRIO">#REF!</definedName>
    <definedName name="GRN" localSheetId="0">[17]Tablas!#REF!</definedName>
    <definedName name="GRN">[17]Tablas!#REF!</definedName>
    <definedName name="GRN_ON_ASO" localSheetId="0">[17]Tablas!#REF!</definedName>
    <definedName name="GRN_ON_ASO">[17]Tablas!#REF!</definedName>
    <definedName name="GRN_ON_DIREC" localSheetId="0">#REF!</definedName>
    <definedName name="GRN_ON_DIREC">#REF!</definedName>
    <definedName name="GRS" localSheetId="0">[17]Tablas!#REF!</definedName>
    <definedName name="GRS">[17]Tablas!#REF!</definedName>
    <definedName name="GRS_ON_ASO" localSheetId="0">[17]Tablas!#REF!</definedName>
    <definedName name="GRS_ON_ASO">[17]Tablas!#REF!</definedName>
    <definedName name="GRS_ON_DIREC" localSheetId="0">#REF!</definedName>
    <definedName name="GRS_ON_DIREC">#REF!</definedName>
    <definedName name="GRS_ON_HUIL" localSheetId="0">#REF!</definedName>
    <definedName name="GRS_ON_HUIL">#REF!</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1" localSheetId="0">#REF!</definedName>
    <definedName name="GRUPO1">#REF!</definedName>
    <definedName name="GRUPO123" localSheetId="0">#REF!</definedName>
    <definedName name="GRUPO123">#REF!</definedName>
    <definedName name="GRUPO13" localSheetId="0">#REF!</definedName>
    <definedName name="GRUPO13">#REF!</definedName>
    <definedName name="GRUPO2">#REF!</definedName>
    <definedName name="grupo3">[113]Hoja1!$F$6</definedName>
    <definedName name="grupo4">[113]Hoja1!$F$7</definedName>
    <definedName name="grupo5">[113]Hoja1!$F$10</definedName>
    <definedName name="grupo6">[113]Hoja1!$F$11</definedName>
    <definedName name="grupo7">[113]Hoja1!$F$12</definedName>
    <definedName name="grupo8">[113]Hoja1!$F$13</definedName>
    <definedName name="grupo9">[113]Hoja1!$F$14</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 localSheetId="0">[172]BASE!$C$4:$H$255</definedName>
    <definedName name="GT">IF([0]!LG=9,[0]!FES,"")</definedName>
    <definedName name="GTC" localSheetId="0">[17]Tablas!#REF!</definedName>
    <definedName name="GTC">[17]Tablas!#REF!</definedName>
    <definedName name="GTE" localSheetId="0">[17]Tablas!#REF!</definedName>
    <definedName name="gte">#REF!</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 localSheetId="0">#REF!</definedName>
    <definedName name="GTO_ADMON">#REF!</definedName>
    <definedName name="GTO_INVEST" localSheetId="0">#REF!</definedName>
    <definedName name="GTO_INVEST">#REF!</definedName>
    <definedName name="GTO_OPERA" localSheetId="0">#REF!</definedName>
    <definedName name="GTO_OPERA">#REF!</definedName>
    <definedName name="GTP" localSheetId="0">[17]Tablas!#REF!</definedName>
    <definedName name="GTP">[17]Tablas!#REF!</definedName>
    <definedName name="GTRE" localSheetId="0">#REF!</definedName>
    <definedName name="GTRE">#REF!</definedName>
    <definedName name="guardacamilla">'[65]lista de MATERIALES'!$C$26</definedName>
    <definedName name="guardaescoba">[63]lisprecios!#REF!</definedName>
    <definedName name="Gv">#REF!</definedName>
    <definedName name="Gw">#REF!</definedName>
    <definedName name="gy">#REF!</definedName>
    <definedName name="h" localSheetId="0">#REF!</definedName>
    <definedName name="h">#REF!</definedName>
    <definedName name="h.EXC">#REF!</definedName>
    <definedName name="h.LOM">#REF!</definedName>
    <definedName name="H.LOMO">[173]TUBERIA!$S$10:$S$14</definedName>
    <definedName name="h.POZ">#REF!</definedName>
    <definedName name="H_pump">#REF!</definedName>
    <definedName name="h9h" localSheetId="0" hidden="1">{"via1",#N/A,TRUE,"general";"via2",#N/A,TRUE,"general";"via3",#N/A,TRUE,"general"}</definedName>
    <definedName name="h9h" hidden="1">{"via1",#N/A,TRUE,"general";"via2",#N/A,TRUE,"general";"via3",#N/A,TRUE,"general"}</definedName>
    <definedName name="ha">#REF!</definedName>
    <definedName name="habid">'[70]L. MAT.'!#REF!</definedName>
    <definedName name="HACER">#REF!</definedName>
    <definedName name="hayud">#REF!</definedName>
    <definedName name="Hazards" localSheetId="0">#REF!</definedName>
    <definedName name="Hazards">#REF!</definedName>
    <definedName name="Hb">#REF!</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camion">#REF!</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[113]Datos!$D$8</definedName>
    <definedName name="hen">[113]Datos!$D$9</definedName>
    <definedName name="HERRAM_M2">[91]EQUIPOS!$F$15</definedName>
    <definedName name="HERRAM_M3">[91]EQUIPOS!$F$16</definedName>
    <definedName name="HERRAM_ML">[91]EQUIPOS!$F$14</definedName>
    <definedName name="herramientas">'[174]Trans y Herra'!$A$2:$A$37</definedName>
    <definedName name="HERRERO" localSheetId="0">#REF!</definedName>
    <definedName name="HERRERO">#REF!</definedName>
    <definedName name="hfgh" localSheetId="0" hidden="1">{"via1",#N/A,TRUE,"general";"via2",#N/A,TRUE,"general";"via3",#N/A,TRUE,"general"}</definedName>
    <definedName name="hfgh" hidden="1">{"via1",#N/A,TRUE,"general";"via2",#N/A,TRUE,"general";"via3",#N/A,TRUE,"general"}</definedName>
    <definedName name="hfghfg">#REF!</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#REF!</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grua">#REF!</definedName>
    <definedName name="hgt">#REF!</definedName>
    <definedName name="hgu">#REF!</definedName>
    <definedName name="hh" localSheetId="0">PRESUPUESTO!ERR</definedName>
    <definedName name="hh">#REF!</definedName>
    <definedName name="hh_1">"[0]!err"</definedName>
    <definedName name="hhg" localSheetId="0" hidden="1">{#N/A,#N/A,TRUE,"1842CWN0"}</definedName>
    <definedName name="hhg" hidden="1">{#N/A,#N/A,TRUE,"1842CWN0"}</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id" localSheetId="0">'[27]Interc de Hidr.'!$E$1:$E$65536</definedName>
    <definedName name="Hid">'[32]Interc de Hidr.'!$E$1:$E$65536</definedName>
    <definedName name="HIDE1">[93]steel!$F$7:$J$7</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DROLAVADORA">[41]Precios!$A$12</definedName>
    <definedName name="hierro">#REF!</definedName>
    <definedName name="hierro1">#REF!</definedName>
    <definedName name="hierro60v">#REF!</definedName>
    <definedName name="hing">#REF!</definedName>
    <definedName name="hj">#REF!</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K" localSheetId="0">PRESUPUESTO!ERR</definedName>
    <definedName name="HK">#N/A</definedName>
    <definedName name="HKHK">[34]PAJ825!#REF!</definedName>
    <definedName name="hl">#REF!</definedName>
    <definedName name="HM" localSheetId="0">#REF!</definedName>
    <definedName name="HM">#REF!</definedName>
    <definedName name="HMEN">#REF!</definedName>
    <definedName name="HMESP">[29]PRECIOS!$F$11</definedName>
    <definedName name="HMGLB">[29]PRECIOS!$F$12</definedName>
    <definedName name="HMHF3">[28]BASE!#REF!</definedName>
    <definedName name="HMML">[29]PRECIOS!$F$7</definedName>
    <definedName name="hmont">#REF!</definedName>
    <definedName name="HMUND">[29]PRECIOS!$F$10</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JA">DATE(YEAR([0]!Loan_Start),MONTH([0]!Loan_Start)+Payment_Number,DAY([0]!Loan_Start))</definedName>
    <definedName name="HOJA1" localSheetId="0">#REF!</definedName>
    <definedName name="HOJA1">#REF!</definedName>
    <definedName name="HOJA444">DATE(YEAR([0]!Loan_Start),MONTH([0]!Loan_Start)+Payment_Number,DAY([0]!Loan_Start))</definedName>
    <definedName name="HOJA8">#REF!</definedName>
    <definedName name="HonoraProfesionales">#REF!</definedName>
    <definedName name="HonoraTecnicos">#REF!</definedName>
    <definedName name="HORAA">#REF!</definedName>
    <definedName name="horat" localSheetId="0">'[27]Itemes Renovación'!#REF!</definedName>
    <definedName name="horat">'[27]Itemes Renovación'!#REF!</definedName>
    <definedName name="Hornos" localSheetId="0">#REF!</definedName>
    <definedName name="Hornos">#REF!</definedName>
    <definedName name="hp">#REF!</definedName>
    <definedName name="HP_stg_Hz" localSheetId="0">#REF!</definedName>
    <definedName name="HP_stg_Hz">#REF!</definedName>
    <definedName name="hqi">#REF!</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n">[113]Datos!$D$7</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0" hidden="1">{"via1",#N/A,TRUE,"general";"via2",#N/A,TRUE,"general";"via3",#N/A,TRUE,"general"}</definedName>
    <definedName name="hsfg" hidden="1">{"via1",#N/A,TRUE,"general";"via2",#N/A,TRUE,"general";"via3",#N/A,TRUE,"general"}</definedName>
    <definedName name="hsup">#REF!</definedName>
    <definedName name="ht">#REF!</definedName>
    <definedName name="HTAS" localSheetId="0">#REF!</definedName>
    <definedName name="HTAS">#REF!</definedName>
    <definedName name="HTAS1" localSheetId="0">#REF!</definedName>
    <definedName name="HTAS1">#REF!</definedName>
    <definedName name="htecn">#REF!</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ut">#REF!</definedName>
    <definedName name="hvehiculo">#REF!</definedName>
    <definedName name="hxdfk" localSheetId="0">#REF!</definedName>
    <definedName name="hxdfk">#REF!</definedName>
    <definedName name="HY">#REF!</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localSheetId="0" hidden="1">{"via1",#N/A,TRUE,"general";"via2",#N/A,TRUE,"general";"via3",#N/A,TRUE,"general"}</definedName>
    <definedName name="hytirs" hidden="1">{"via1",#N/A,TRUE,"general";"via2",#N/A,TRUE,"general";"via3",#N/A,TRUE,"general"}</definedName>
    <definedName name="I" localSheetId="0">#REF!</definedName>
    <definedName name="I">#REF!</definedName>
    <definedName name="i0" localSheetId="0">#REF!</definedName>
    <definedName name="i0">#REF!</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c">[113]Hoja1!$C$17</definedName>
    <definedName name="icbf">[113]Hoja1!$C$15</definedName>
    <definedName name="Icct" localSheetId="0">#REF!</definedName>
    <definedName name="Icct">#REF!</definedName>
    <definedName name="ICP">[17]Tablas!#REF!</definedName>
    <definedName name="ICP1_1">[17]Tablas!#REF!</definedName>
    <definedName name="ICP1_1_1">[17]Tablas!#REF!</definedName>
    <definedName name="ICP1_1_2">[17]Tablas!#REF!</definedName>
    <definedName name="ICP1_1_3">[17]Tablas!#REF!</definedName>
    <definedName name="ICP1_1_4">[17]Tablas!#REF!</definedName>
    <definedName name="ICP1_2">[17]Tablas!#REF!</definedName>
    <definedName name="ICP1_3">[17]Tablas!#REF!</definedName>
    <definedName name="ICP1_4">[17]Tablas!#REF!</definedName>
    <definedName name="ID" localSheetId="0">PRESUPUESTO!ERR</definedName>
    <definedName name="id">#REF!</definedName>
    <definedName name="IF" localSheetId="0">'[104]A. P. U.'!#REF!</definedName>
    <definedName name="IF">'[104]A. P. U.'!#REF!</definedName>
    <definedName name="Ig" localSheetId="0">#REF!</definedName>
    <definedName name="ig">#REF!</definedName>
    <definedName name="ii" localSheetId="0" hidden="1">{"TAB1",#N/A,TRUE,"GENERAL";"TAB2",#N/A,TRUE,"GENERAL";"TAB3",#N/A,TRUE,"GENERAL";"TAB4",#N/A,TRUE,"GENERAL";"TAB5",#N/A,TRUE,"GENERAL"}</definedName>
    <definedName name="ii">#REF!</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'[175]1'!$N$41</definedName>
    <definedName name="IMP" localSheetId="0">[38]otros!$C$3</definedName>
    <definedName name="IMP">#REF!</definedName>
    <definedName name="Impacto">#REF!</definedName>
    <definedName name="imper">#REF!</definedName>
    <definedName name="Impermeabilizante_para_concreto_x_20Kg">[40]Insumos!$B$33</definedName>
    <definedName name="ImpPolizasConsultoria">#REF!</definedName>
    <definedName name="ImpPolizasObra">#REF!</definedName>
    <definedName name="IMPRESSION" localSheetId="0">#REF!</definedName>
    <definedName name="IMPRESSION">#REF!</definedName>
    <definedName name="Imprev">#REF!</definedName>
    <definedName name="imprevistos">[54]DATOS!$B$17</definedName>
    <definedName name="IMPRI">[28]BASE!$D$513</definedName>
    <definedName name="Imprima">"#REF!"</definedName>
    <definedName name="imprimir" localSheetId="0">#REF!</definedName>
    <definedName name="imprimir">#REF!</definedName>
    <definedName name="Imprimir_área_IM_1">#REF!</definedName>
    <definedName name="IMPTOS" localSheetId="0">#REF!</definedName>
    <definedName name="IMPTOS">#REF!</definedName>
    <definedName name="IMPTOS1">#REF!</definedName>
    <definedName name="INC">#REF!</definedName>
    <definedName name="INCR._PRODC.">#REF!</definedName>
    <definedName name="INCRNOVATOT">#REF!</definedName>
    <definedName name="incrustaciones">[63]lisprecios!#REF!</definedName>
    <definedName name="IND">[176]items!$C$4:$J$247</definedName>
    <definedName name="INDEX">'[177]Presupuesto 2003'!#REF!</definedName>
    <definedName name="Index.">'[177]Presupuesto 2003'!#REF!</definedName>
    <definedName name="INDEXa">'[177]Presupuesto 2003'!#REF!</definedName>
    <definedName name="INDEXACIÓN">'[177]Presupuesto 2003'!#REF!</definedName>
    <definedName name="INDICE" localSheetId="0">#REF!</definedName>
    <definedName name="INDICE">#REF!</definedName>
    <definedName name="inf">#REF!</definedName>
    <definedName name="INFORME">[178]TABLAS!$A$1:$A$65536</definedName>
    <definedName name="Informe_semanal" localSheetId="0">#REF!</definedName>
    <definedName name="Informe_semanal">#REF!</definedName>
    <definedName name="INGENIERIA1" localSheetId="0" hidden="1">#REF!</definedName>
    <definedName name="INGENIERIA1" hidden="1">#REF!</definedName>
    <definedName name="INGENIERIA11" localSheetId="0" hidden="1">#REF!</definedName>
    <definedName name="INGENIERIA11" hidden="1">#REF!</definedName>
    <definedName name="iniciales">'[47]Reservas de Petróleo'!$A$2,'[47]Reservas de Petróleo'!$A$1,'[47]Reservas de Petróleo'!$D$4,'[47]Reservas de Petróleo'!$D$1:$D$65536</definedName>
    <definedName name="Inicio">[71]BASES!$E$26</definedName>
    <definedName name="INICIOPPTO">#REF!</definedName>
    <definedName name="inn">#REF!</definedName>
    <definedName name="INPU" localSheetId="0">#REF!</definedName>
    <definedName name="INPU">#REF!</definedName>
    <definedName name="INPUT" localSheetId="0">'[5]7422CW00'!#REF!</definedName>
    <definedName name="INPUT">'[5]7422CW00'!#REF!</definedName>
    <definedName name="Instalacion">#REF!</definedName>
    <definedName name="Instalación_TM_incluye15Breake">'[70]L. MAT.'!#REF!</definedName>
    <definedName name="instalaciontuberia3">#REF!</definedName>
    <definedName name="INSU">[179]INSUMOS!$A$1:$E$65536</definedName>
    <definedName name="INSUMO">VLOOKUP([109]apu!$B1,[109]Insumos!$D$1:$E$65536,2,FALSE)</definedName>
    <definedName name="Insumos">#REF!</definedName>
    <definedName name="Insumos_auxiliares" localSheetId="0">[180]Insumos!#REF!</definedName>
    <definedName name="Insumos_auxiliares">[180]Insumos!#REF!</definedName>
    <definedName name="Insumos_basicos" localSheetId="0">#REF!</definedName>
    <definedName name="Insumos_basicos">#REF!</definedName>
    <definedName name="Int" localSheetId="0">#REF!</definedName>
    <definedName name="Int">#REF!</definedName>
    <definedName name="InTap" localSheetId="0">[27]Interc.tapones!$E$1:$E$65536</definedName>
    <definedName name="InTap">[32]Interc.tapones!$E$1:$E$65536</definedName>
    <definedName name="INTER">[161]Hoja3!$F$7:$F$9</definedName>
    <definedName name="Intercambiadores" localSheetId="0">#REF!</definedName>
    <definedName name="Intercambiadores">#REF!</definedName>
    <definedName name="Interest_Rate" localSheetId="0">#REF!</definedName>
    <definedName name="Interest_Rate">#REF!</definedName>
    <definedName name="INTERMEDIA_I" localSheetId="0">#REF!</definedName>
    <definedName name="INTERMEDIA_I">#REF!</definedName>
    <definedName name="Interruptor_sencillo">'[48]LISTADO '!$F$81</definedName>
    <definedName name="INTERv">[181]BASE!$C$5</definedName>
    <definedName name="Interventor" localSheetId="0">[80]CONTRATO!$E$12</definedName>
    <definedName name="Interventor">[119]Datos!$B$5</definedName>
    <definedName name="IntVal" localSheetId="0">'[27]Interc.válv.'!$E$1:$E$65536</definedName>
    <definedName name="IntVal">'[32]Interc.válv.'!$E$1:$E$65536</definedName>
    <definedName name="INV_11" localSheetId="0">'[182]PR 1'!$A$2:$N$655</definedName>
    <definedName name="INV_11">'[183]PR 1'!$A$2:$N$655</definedName>
    <definedName name="INV_Payments">[103]!INV_Payments</definedName>
    <definedName name="InvDol1" localSheetId="0">#REF!</definedName>
    <definedName name="InvDol1">#REF!</definedName>
    <definedName name="InvDol2" localSheetId="0">#REF!</definedName>
    <definedName name="InvDol2">#REF!</definedName>
    <definedName name="InvDol3" localSheetId="0">#REF!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U">#REF!</definedName>
    <definedName name="IOUHH" localSheetId="0">PRESUPUESTO!ERR</definedName>
    <definedName name="IOUHH">#N/A</definedName>
    <definedName name="IP" localSheetId="0">#REF!</definedName>
    <definedName name="IP">#REF!</definedName>
    <definedName name="ir">#REF!</definedName>
    <definedName name="irng" localSheetId="0" hidden="1">#REF!</definedName>
    <definedName name="irng" hidden="1">#REF!</definedName>
    <definedName name="Iss">'[80]LIQUIDA-NOMINA'!$AT$4</definedName>
    <definedName name="issafp">[113]Hoja1!$C$19</definedName>
    <definedName name="isscs">[113]Hoja1!$C$21</definedName>
    <definedName name="isseps">[113]Hoja1!$C$20</definedName>
    <definedName name="IT">#REF!</definedName>
    <definedName name="it.">#REF!</definedName>
    <definedName name="ITEM" localSheetId="0">[172]BASE!$C$4:$H$255</definedName>
    <definedName name="ITEM">#REF!</definedName>
    <definedName name="ITEM___1.0">#REF!</definedName>
    <definedName name="ITEM_1.1">#REF!</definedName>
    <definedName name="ITEM_1.1.1">#REF!</definedName>
    <definedName name="ITEM_1.1.2">#REF!</definedName>
    <definedName name="ITEM_1.2.1">#REF!</definedName>
    <definedName name="ITEM_1.3.1">#REF!</definedName>
    <definedName name="ITEM_1.3.2">#REF!</definedName>
    <definedName name="ITEM_1.3.3">#REF!</definedName>
    <definedName name="ITEM_1.3.4">#REF!</definedName>
    <definedName name="ITEM_1.4">#REF!</definedName>
    <definedName name="ITEM_1.4.1">#REF!</definedName>
    <definedName name="ITEM_1.4.2">#REF!</definedName>
    <definedName name="ITEM_1.4.3">#REF!</definedName>
    <definedName name="ITEM_1.4.4">#REF!</definedName>
    <definedName name="ITEM_1.5">#REF!</definedName>
    <definedName name="ITEM_1.6.1">#REF!</definedName>
    <definedName name="ITEM_1.6.2">#REF!</definedName>
    <definedName name="ITEM_1.7.1">#REF!</definedName>
    <definedName name="ITEM_1.7.2">#REF!</definedName>
    <definedName name="ITEM_1.8">#REF!</definedName>
    <definedName name="ITEM_1_FILTRO">#REF!</definedName>
    <definedName name="ITEM_2">#REF!</definedName>
    <definedName name="ITEM_2.11">#REF!</definedName>
    <definedName name="ITEM_2.7">#REF!</definedName>
    <definedName name="ITEM_3.1">#REF!</definedName>
    <definedName name="ITEM_3.11">#REF!</definedName>
    <definedName name="ITEM_3.12">#REF!</definedName>
    <definedName name="ITEM_3.13">#REF!</definedName>
    <definedName name="ITEM_3.14">#REF!</definedName>
    <definedName name="ITEM_3.15">#REF!</definedName>
    <definedName name="ITEM_3_FILTRO">#REF!</definedName>
    <definedName name="ITEM_4">#REF!</definedName>
    <definedName name="ITEM_4_13">[184]ANALISIS!$G$1025</definedName>
    <definedName name="ITEM_4_16">[184]ANALISIS!$G$1093</definedName>
    <definedName name="ITEM_4_18">[184]ANALISIS!$G$1161</definedName>
    <definedName name="ITEM_4_FILTRO">#REF!</definedName>
    <definedName name="ITEM_5">#REF!</definedName>
    <definedName name="ITEM_5_2">[184]ANALISIS!$G$1263</definedName>
    <definedName name="ITEM_5_3">[184]ANALISIS!$G$1297</definedName>
    <definedName name="ITEM_5_4">[184]ANALISIS!$G$1331</definedName>
    <definedName name="ITEM_5_FILTRO">#REF!</definedName>
    <definedName name="ITEM_6.2">#REF!</definedName>
    <definedName name="ITEM_6.3">#REF!</definedName>
    <definedName name="ITEM_6.4">#REF!</definedName>
    <definedName name="ITEM_6.5">#REF!</definedName>
    <definedName name="ITEM_6.6">#REF!</definedName>
    <definedName name="ITEM_6.7">#REF!</definedName>
    <definedName name="ITEM_6.8">#REF!</definedName>
    <definedName name="ITEM_6.9">#REF!</definedName>
    <definedName name="ITEM_6_1">[184]ANALISIS!$G$1365</definedName>
    <definedName name="ITEM_6_3">[184]ANALISIS!$G$1399</definedName>
    <definedName name="ITEM_6_4">[184]ANALISIS!$G$1433</definedName>
    <definedName name="ITEM_6_FILTRO">#REF!</definedName>
    <definedName name="ITEM_7">#REF!</definedName>
    <definedName name="ITEM_7_1">[184]ANALISIS!$G$1467</definedName>
    <definedName name="ITEM_7_3">[184]ANALISIS!$G$1501</definedName>
    <definedName name="ITEM_8">#REF!</definedName>
    <definedName name="ITEM_8_10">[184]ANALISIS!$G$1841</definedName>
    <definedName name="ITEM_8_8">[184]ANALISIS!$G$1773</definedName>
    <definedName name="ITEM_8_9">[184]ANALISIS!$G$1807</definedName>
    <definedName name="ITEM_9">#REF!</definedName>
    <definedName name="ITEM_9_1">[184]ANALISIS!$G$1909</definedName>
    <definedName name="ITEM_9_2">[184]ANALISIS!$G$1943</definedName>
    <definedName name="ITEM_COD45">#REF!</definedName>
    <definedName name="item_exccon">#REF!</definedName>
    <definedName name="ITEM_INST_2">#REF!</definedName>
    <definedName name="ITEM_INST_3">#REF!</definedName>
    <definedName name="ITEM_MEDID">#REF!</definedName>
    <definedName name="ITEM_REDU">#REF!</definedName>
    <definedName name="ITEM_SIFON">#REF!</definedName>
    <definedName name="ITEM_TEE_3_2">#REF!</definedName>
    <definedName name="ITEM_TEE_4X4">#REF!</definedName>
    <definedName name="ITEM_TEFLON">#REF!</definedName>
    <definedName name="ITEM_VENTO">#REF!</definedName>
    <definedName name="ITEM1" localSheetId="0">#REF!</definedName>
    <definedName name="ITEM1">#REF!</definedName>
    <definedName name="ITEM15">#REF!</definedName>
    <definedName name="ITEM2">#REF!</definedName>
    <definedName name="ITEM2.10">[144]APU!$E$14843</definedName>
    <definedName name="ITEM2.11">[144]APU!$E$14904</definedName>
    <definedName name="ITEM2.12">[144]APU!$E$14965</definedName>
    <definedName name="item210.3" localSheetId="0">#REF!</definedName>
    <definedName name="item210.3">#REF!</definedName>
    <definedName name="item220">#REF!</definedName>
    <definedName name="ITEM220A">#REF!</definedName>
    <definedName name="item230.1">#REF!</definedName>
    <definedName name="ITEM3">#REF!</definedName>
    <definedName name="ITEM3.15">[144]APU!$E$8621</definedName>
    <definedName name="ITEM3.16">[144]APU!$E$8682</definedName>
    <definedName name="ITEM3.17">[144]APU!$E$8743</definedName>
    <definedName name="ITEM3.18">[144]APU!$E$8804</definedName>
    <definedName name="ITEM3.19">[144]APU!$E$8865</definedName>
    <definedName name="ITEM3.20">[144]APU!$E$8926</definedName>
    <definedName name="ITEM3.21">[144]APU!$E$11915</definedName>
    <definedName name="ITEM3.22">[144]APU!$E$14477</definedName>
    <definedName name="ITEM3.23">[144]APU!$E$15087</definedName>
    <definedName name="item310" localSheetId="0">#REF!</definedName>
    <definedName name="item310">#REF!</definedName>
    <definedName name="item320.2" localSheetId="0">#REF!</definedName>
    <definedName name="item320.2">#REF!</definedName>
    <definedName name="item330.1" localSheetId="0">#REF!</definedName>
    <definedName name="item330.1">#REF!</definedName>
    <definedName name="ITEM4.20">[144]APU!$E$9170</definedName>
    <definedName name="ITEM4.21">[144]APU!$E$9231</definedName>
    <definedName name="ITEM4.22">[144]APU!$E$9292</definedName>
    <definedName name="ITEM4.23">[144]APU!$E$9353</definedName>
    <definedName name="ITEM4.24">[144]APU!$E$9414</definedName>
    <definedName name="ITEM4.25">[144]APU!$E$9475</definedName>
    <definedName name="ITEM4.26">[144]APU!$E$9536</definedName>
    <definedName name="ITEM4.27">[144]APU!$E$9597</definedName>
    <definedName name="ITEM4.28">[144]APU!$E$9658</definedName>
    <definedName name="ITEM4.29">[144]APU!$E$9719</definedName>
    <definedName name="ITEM4.30">[144]APU!$E$9780</definedName>
    <definedName name="ITEM4.31">[144]APU!$E$9841</definedName>
    <definedName name="ITEM4.32">[144]APU!$E$9902</definedName>
    <definedName name="ITEM4.33">[144]APU!$E$9963</definedName>
    <definedName name="ITEM4.34">[144]APU!$E$10024</definedName>
    <definedName name="ITEM4.35">[144]APU!$E$11549</definedName>
    <definedName name="ITEM4.36">[144]APU!$E$11610</definedName>
    <definedName name="ITEM4.37">[144]APU!$E$15941</definedName>
    <definedName name="ITEM4.38">[144]APU!$E$15148</definedName>
    <definedName name="ITEM4.39">[144]APU!$E$14233</definedName>
    <definedName name="ITEM4.40">[144]APU!$E$14294</definedName>
    <definedName name="ITEM4.41">[144]APU!$E$14355</definedName>
    <definedName name="ITEM4.42">[144]APU!$E$14416</definedName>
    <definedName name="ITEM4.43">[144]APU!$E$14538</definedName>
    <definedName name="ITEM4.44">[144]APU!$E$16002</definedName>
    <definedName name="ITEM4.45">[144]APU!$E$16063</definedName>
    <definedName name="ITEM4.46">[144]APU!$E$14660</definedName>
    <definedName name="item420" localSheetId="0">#REF!</definedName>
    <definedName name="item420">#REF!</definedName>
    <definedName name="item450.2">#REF!</definedName>
    <definedName name="item450.2P" localSheetId="0">#REF!</definedName>
    <definedName name="item450.2P">#REF!</definedName>
    <definedName name="ITEM5.100">[144]APU!$E$12403</definedName>
    <definedName name="ITEM5.101">[144]APU!$E$12464</definedName>
    <definedName name="ITEM5.104">[144]APU!$E$12525</definedName>
    <definedName name="ITEM5.105">[144]APU!$E$12586</definedName>
    <definedName name="ITEM5.106">[144]APU!$E$12647</definedName>
    <definedName name="ITEM5.107">[144]APU!$E$12708</definedName>
    <definedName name="ITEM5.108">[144]APU!$E$12769</definedName>
    <definedName name="ITEM5.109">[144]APU!$E$12830</definedName>
    <definedName name="ITEM5.111">[144]APU!$E$12891</definedName>
    <definedName name="ITEM5.112">[144]APU!$E$12952</definedName>
    <definedName name="ITEM5.113">[144]APU!$E$14721</definedName>
    <definedName name="ITEM5.114">[144]APU!$E$14782</definedName>
    <definedName name="ITEM5.115">[144]APU!$E$15026</definedName>
    <definedName name="ITEM5.53">[144]APU!$E$10085</definedName>
    <definedName name="ITEM5.54">[144]APU!$E$10146</definedName>
    <definedName name="ITEM5.55">[144]APU!$E$10207</definedName>
    <definedName name="ITEM5.56">[144]APU!$E$10268</definedName>
    <definedName name="ITEM5.57">[144]APU!$E$10329</definedName>
    <definedName name="ITEM5.58">[144]APU!$E$10390</definedName>
    <definedName name="ITEM5.59">[144]APU!$E$10451</definedName>
    <definedName name="ITEM5.60">[144]APU!$E$10512</definedName>
    <definedName name="ITEM5.61">[144]APU!$E$10573</definedName>
    <definedName name="ITEM5.62">[144]APU!$E$10634</definedName>
    <definedName name="ITEM5.63">[144]APU!$E$10695</definedName>
    <definedName name="ITEM5.64">[144]APU!$E$10756</definedName>
    <definedName name="ITEM5.65">[144]APU!$E$10817</definedName>
    <definedName name="ITEM5.66">[144]APU!$E$10878</definedName>
    <definedName name="ITEM5.67">[144]APU!$E$10939</definedName>
    <definedName name="ITEM5.68">[144]APU!$E$11000</definedName>
    <definedName name="ITEM5.69">[144]APU!$E$11061</definedName>
    <definedName name="ITEM5.70">[144]APU!$E$11122</definedName>
    <definedName name="ITEM5.71">[144]APU!$E$11183</definedName>
    <definedName name="ITEM5.72">[144]APU!$E$11976</definedName>
    <definedName name="ITEM5.73">[144]APU!$E$12037</definedName>
    <definedName name="ITEM5.74">[144]APU!$E$12098</definedName>
    <definedName name="ITEM5.77">[144]APU!$E$12159</definedName>
    <definedName name="ITEM5.78">[144]APU!$E$12281</definedName>
    <definedName name="ITEM5.79">[144]APU!$E$12342</definedName>
    <definedName name="ITEM5.80">[144]APU!$E$12220</definedName>
    <definedName name="ITEM5.82">[144]APU!$E$13989</definedName>
    <definedName name="ITEM5.83">[144]APU!$E$14050</definedName>
    <definedName name="ITEM5.84">[144]APU!$E$13318</definedName>
    <definedName name="ITEM5.85">[144]APU!$E$13379</definedName>
    <definedName name="ITEM5.86">[144]APU!$E$13440</definedName>
    <definedName name="ITEM5.87">[144]APU!$E$13501</definedName>
    <definedName name="ITEM5.88">[144]APU!$E$13562</definedName>
    <definedName name="ITEM5.89">[144]APU!$E$13623</definedName>
    <definedName name="ITEM5.90">[144]APU!$E$13684</definedName>
    <definedName name="ITEM5.91">[144]APU!$E$13745</definedName>
    <definedName name="ITEM5.92">[144]APU!$E$13806</definedName>
    <definedName name="ITEM5.93">[144]APU!$E$13867</definedName>
    <definedName name="ITEM5.94">[144]APU!$E$13928</definedName>
    <definedName name="ITEM5.95">[144]APU!$E$13013</definedName>
    <definedName name="ITEM5.96">[144]APU!$E$13074</definedName>
    <definedName name="ITEM5.97">[144]APU!$E$13135</definedName>
    <definedName name="ITEM5.98">[144]APU!$E$13196</definedName>
    <definedName name="ITEM5.99">[144]APU!$E$13257</definedName>
    <definedName name="ITEM521">[141]ITEMS!$A$522</definedName>
    <definedName name="ITEM6.1">#REF!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1">[144]APU!$E$7589</definedName>
    <definedName name="ITEM7.10">[144]APU!$E$8138</definedName>
    <definedName name="ITEM7.11">[144]APU!$E$8199</definedName>
    <definedName name="ITEM7.12">[144]APU!$E$8259</definedName>
    <definedName name="ITEM7.13">[144]APU!$E$8320</definedName>
    <definedName name="ITEM7.14">[144]APU!$E$8381</definedName>
    <definedName name="ITEM7.15">[144]APU!$E$8442</definedName>
    <definedName name="ITEM7.16">[144]APU!$E$8560</definedName>
    <definedName name="ITEM7.17">[144]APU!$E$11244</definedName>
    <definedName name="ITEM7.18">[144]APU!$E$11305</definedName>
    <definedName name="ITEM7.19">[144]APU!$E$11366</definedName>
    <definedName name="ITEM7.2">[144]APU!$E$7650</definedName>
    <definedName name="ITEM7.20">[144]APU!$E$11427</definedName>
    <definedName name="ITEM7.21">[144]APU!$E$11488</definedName>
    <definedName name="ITEM7.22">[144]APU!$E$11671</definedName>
    <definedName name="ITEM7.23">[144]APU!$E$11732</definedName>
    <definedName name="ITEM7.24">[144]APU!$E$14599</definedName>
    <definedName name="ITEM7.25">[144]APU!$E$15209</definedName>
    <definedName name="ITEM7.26">[144]APU!$E$15270</definedName>
    <definedName name="ITEM7.27">[144]APU!$E$15331</definedName>
    <definedName name="ITEM7.28">[144]APU!$E$15392</definedName>
    <definedName name="ITEM7.29">[144]APU!$E$15453</definedName>
    <definedName name="ITEM7.3">[144]APU!$E$7711</definedName>
    <definedName name="ITEM7.30">[144]APU!$E$15514</definedName>
    <definedName name="ITEM7.31">[144]APU!$E$15575</definedName>
    <definedName name="ITEM7.32">[144]APU!$E$15636</definedName>
    <definedName name="ITEM7.33">[144]APU!$E$15697</definedName>
    <definedName name="ITEM7.34">[144]APU!$E$15758</definedName>
    <definedName name="ITEM7.35">[144]APU!$E$15819</definedName>
    <definedName name="ITEM7.4">[144]APU!$E$7772</definedName>
    <definedName name="ITEM7.5">[144]APU!$E$7833</definedName>
    <definedName name="ITEM7.6">[144]APU!$E$7894</definedName>
    <definedName name="ITEM7.7">[144]APU!$E$7955</definedName>
    <definedName name="ITEM7.8">[144]APU!$E$8016</definedName>
    <definedName name="ITEM7.9">[144]APU!$E$8077</definedName>
    <definedName name="item700.1" localSheetId="0">#REF!</definedName>
    <definedName name="item700.1">#REF!</definedName>
    <definedName name="item710.1" localSheetId="0">#REF!</definedName>
    <definedName name="item710.1">#REF!</definedName>
    <definedName name="item710.2" localSheetId="0">#REF!</definedName>
    <definedName name="item710.2">#REF!</definedName>
    <definedName name="item730.1">#REF!</definedName>
    <definedName name="item730.2">#REF!</definedName>
    <definedName name="item730.2.4">#REF!</definedName>
    <definedName name="item900.2">#REF!</definedName>
    <definedName name="ITEMCOD90">#REF!</definedName>
    <definedName name="ItemCodos">#REF!</definedName>
    <definedName name="items">[54]ITEMS!$B$6:$B$176</definedName>
    <definedName name="ITEN_2_FILTRO">#REF!</definedName>
    <definedName name="ITENM_DOMIC">#REF!</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 localSheetId="0">#REF!</definedName>
    <definedName name="IVA">'[109]ELE-APU'!$L$1</definedName>
    <definedName name="IVA_UTIL">[60]DATOS!$D$11</definedName>
    <definedName name="IVAConsultoria">#REF!</definedName>
    <definedName name="IVASobreUtilidad">#REF!</definedName>
    <definedName name="IvaSUtl">#REF!</definedName>
    <definedName name="iwjer" localSheetId="0">#REF!</definedName>
    <definedName name="iwjer">#REF!</definedName>
    <definedName name="iyuiuyi" localSheetId="0" hidden="1">{"via1",#N/A,TRUE,"general";"via2",#N/A,TRUE,"general";"via3",#N/A,TRUE,"general"}</definedName>
    <definedName name="iyuiuyi" hidden="1">{"via1",#N/A,TRUE,"general";"via2",#N/A,TRUE,"general";"via3",#N/A,TRUE,"general"}</definedName>
    <definedName name="IZQ_AUX">LEFT([109]Auxiliares!$B1,2)</definedName>
    <definedName name="j" localSheetId="0" hidden="1">{"TAB1",#N/A,TRUE,"GENERAL";"TAB2",#N/A,TRUE,"GENERAL";"TAB3",#N/A,TRUE,"GENERAL";"TAB4",#N/A,TRUE,"GENERAL";"TAB5",#N/A,TRUE,"GENERAL"}</definedName>
    <definedName name="j" hidden="1">'[185]Datos-Gráfica'!#REF!</definedName>
    <definedName name="Ja">#REF!</definedName>
    <definedName name="JAJKZ">#REF!</definedName>
    <definedName name="JAPF">#REF!</definedName>
    <definedName name="Jb">#REF!</definedName>
    <definedName name="Jc">#REF!</definedName>
    <definedName name="jd" localSheetId="0" hidden="1">{"via1",#N/A,TRUE,"general";"via2",#N/A,TRUE,"general";"via3",#N/A,TRUE,"general"}</definedName>
    <definedName name="Jd">#REF!</definedName>
    <definedName name="jdfjkd">#REF!</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#REF!</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#REF!</definedName>
    <definedName name="jfç" localSheetId="0" hidden="1">#REF!</definedName>
    <definedName name="jfç" hidden="1">#REF!</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PRESUPUESTO!ERR</definedName>
    <definedName name="jj">#REF!</definedName>
    <definedName name="jj_1">"[0]!err"</definedName>
    <definedName name="jjfq" localSheetId="0" hidden="1">{"via1",#N/A,TRUE,"general";"via2",#N/A,TRUE,"general";"via3",#N/A,TRUE,"general"}</definedName>
    <definedName name="jjfq" hidden="1">{"via1",#N/A,TRUE,"general";"via2",#N/A,TRUE,"general";"via3",#N/A,TRUE,"general"}</definedName>
    <definedName name="JJJ" localSheetId="0" hidden="1">{#N/A,#N/A,FALSE,"Hoja1";#N/A,#N/A,FALSE,"Hoja2"}</definedName>
    <definedName name="JJJ" hidden="1">{#N/A,#N/A,FALSE,"Hoja1";#N/A,#N/A,FALSE,"Hoja2"}</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#REF!</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#REF!</definedName>
    <definedName name="jkl" hidden="1">{"TAB1",#N/A,TRUE,"GENERAL";"TAB2",#N/A,TRUE,"GENERAL";"TAB3",#N/A,TRUE,"GENERAL";"TAB4",#N/A,TRUE,"GENERAL";"TAB5",#N/A,TRUE,"GENERAL"}</definedName>
    <definedName name="jn">#REF!</definedName>
    <definedName name="jñ">#REF!</definedName>
    <definedName name="jo">#REF!</definedName>
    <definedName name="JOHNNY" localSheetId="0">PRESUPUESTO!ERR</definedName>
    <definedName name="JOHNNY">"[0]!err"</definedName>
    <definedName name="JOHNNY_1">"[0]!err"</definedName>
    <definedName name="Jornal">[62]Jornal!$A$12:$I$31</definedName>
    <definedName name="jqm">#REF!</definedName>
    <definedName name="JRYJ" localSheetId="0" hidden="1">{"via1",#N/A,TRUE,"general";"via2",#N/A,TRUE,"general";"via3",#N/A,TRUE,"general"}</definedName>
    <definedName name="JRYJ" hidden="1">{"via1",#N/A,TRUE,"general";"via2",#N/A,TRUE,"general";"via3",#N/A,TRUE,"general"}</definedName>
    <definedName name="jt">#REF!</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L">#REF!</definedName>
    <definedName name="JulAgo">'[151]Jul-Ago'!$A$12:$H$29</definedName>
    <definedName name="JulAgo_C">'[186]Jul-Ago'!$A$30:$H$45</definedName>
    <definedName name="jun">#REF!</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vv" localSheetId="0">#REF!</definedName>
    <definedName name="jvv">#REF!</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0F1" localSheetId="0">#REF!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a">#REF!</definedName>
    <definedName name="kdmfm" hidden="1">#REF!</definedName>
    <definedName name="kf">#REF!</definedName>
    <definedName name="kh">#REF!</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#REF!</definedName>
    <definedName name="kikik" localSheetId="0" hidden="1">{"via1",#N/A,TRUE,"general";"via2",#N/A,TRUE,"general";"via3",#N/A,TRUE,"general"}</definedName>
    <definedName name="kikik" hidden="1">{"via1",#N/A,TRUE,"general";"via2",#N/A,TRUE,"general";"via3",#N/A,TRUE,"general"}</definedName>
    <definedName name="kio">#REF!</definedName>
    <definedName name="kip">#REF!</definedName>
    <definedName name="kj" localSheetId="0">#REF!</definedName>
    <definedName name="kj">#REF!</definedName>
    <definedName name="KJFJH">#N/A</definedName>
    <definedName name="KJH">#REF!</definedName>
    <definedName name="kjhkd" localSheetId="0" hidden="1">{"via1",#N/A,TRUE,"general";"via2",#N/A,TRUE,"general";"via3",#N/A,TRUE,"general"}</definedName>
    <definedName name="kjhkd" hidden="1">{"via1",#N/A,TRUE,"general";"via2",#N/A,TRUE,"general";"via3",#N/A,TRUE,"general"}</definedName>
    <definedName name="kjj">#REF!</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localSheetId="0">#REF!</definedName>
    <definedName name="KK">#REF!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l" localSheetId="0">PRESUPUESTO!ERR</definedName>
    <definedName name="kl">#REF!</definedName>
    <definedName name="kl_1">"[0]!err"</definedName>
    <definedName name="klklk" localSheetId="0">#REF!</definedName>
    <definedName name="klklk">#REF!</definedName>
    <definedName name="km" localSheetId="0">#REF!</definedName>
    <definedName name="km">#REF!</definedName>
    <definedName name="kñy">#REF!</definedName>
    <definedName name="ko">[187]items!$C$4:$J$247</definedName>
    <definedName name="krtrk" localSheetId="0" hidden="1">{"via1",#N/A,TRUE,"general";"via2",#N/A,TRUE,"general";"via3",#N/A,TRUE,"general"}</definedName>
    <definedName name="krtrk" hidden="1">{"via1",#N/A,TRUE,"general";"via2",#N/A,TRUE,"general";"via3",#N/A,TRUE,"general"}</definedName>
    <definedName name="ks">#REF!</definedName>
    <definedName name="ksogtk">#REF!</definedName>
    <definedName name="kuh">#REF!</definedName>
    <definedName name="kuy">#REF!</definedName>
    <definedName name="kuyhgbe" localSheetId="0">#REF!</definedName>
    <definedName name="kuyhgbe">#REF!</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 localSheetId="0">#REF!</definedName>
    <definedName name="l">[188]Insumos!$A$4:$A$1761</definedName>
    <definedName name="L.CARCAMO">#REF!</definedName>
    <definedName name="L.CIL">#REF!</definedName>
    <definedName name="L_">#REF!</definedName>
    <definedName name="L_L">IF([0]!Values_Entered,Header_Row+[0]!Number_of_Payments,Header_Row)</definedName>
    <definedName name="L_TUB">#REF!</definedName>
    <definedName name="L21_001">[189]APUs!$G$31</definedName>
    <definedName name="l21_002">[189]APUs!$G$63</definedName>
    <definedName name="l21_003">[189]APUs!$G$123</definedName>
    <definedName name="l21_004">[189]APUs!$G$93</definedName>
    <definedName name="l21_005">[189]APUs!$G$183</definedName>
    <definedName name="l21_006">[189]APUs!$G$213</definedName>
    <definedName name="l21_007">[189]APUs!$G$243</definedName>
    <definedName name="l21_008">[189]APUs!$G$273</definedName>
    <definedName name="l21_009">[189]APUs!$G$303</definedName>
    <definedName name="l21_011">[189]APUs!$G$363</definedName>
    <definedName name="l21_012">[189]APUs!$G$393</definedName>
    <definedName name="l21_013">[189]APUs!$G$423</definedName>
    <definedName name="l21_014">[189]APUs!$G$513</definedName>
    <definedName name="l21_015">[189]APUs!$G$483</definedName>
    <definedName name="l21_016">[189]APUs!$G$543</definedName>
    <definedName name="l21_017">[189]APUs!$G$753</definedName>
    <definedName name="l21_018">[189]APUs!$G$573</definedName>
    <definedName name="l21_019">[189]APUs!$G$693</definedName>
    <definedName name="l21_020">[189]APUs!$G$723</definedName>
    <definedName name="l21_021">[189]APUs!$G$633</definedName>
    <definedName name="L21_022">[189]APUs!$G$663</definedName>
    <definedName name="l21_023">[189]APUs!$G$783</definedName>
    <definedName name="l21_024">[189]APUs!$G$813</definedName>
    <definedName name="l21_025">[189]APUs!$G$843</definedName>
    <definedName name="l21_026">[189]APUs!$G$1263</definedName>
    <definedName name="l21_027">[189]APUs!$G$873</definedName>
    <definedName name="l21_028">[189]APUs!$G$963</definedName>
    <definedName name="l21_029">[189]APUs!$G$903</definedName>
    <definedName name="l21_030">[189]APUs!$G$933</definedName>
    <definedName name="l21_032">[189]APUs!$G$993</definedName>
    <definedName name="l21_033">[189]APUs!$G$1023</definedName>
    <definedName name="l21_034">[189]APUs!$G$1053</definedName>
    <definedName name="l21_035">[189]APUs!$G$1083</definedName>
    <definedName name="l21_036">[189]APUs!$G$1113</definedName>
    <definedName name="l21_038">[189]APUs!$G$1143</definedName>
    <definedName name="l21_039">[189]APUs!$G$1173</definedName>
    <definedName name="l21_040">[189]APUs!$G$1203</definedName>
    <definedName name="l21_042">[189]APUs!$G$1233</definedName>
    <definedName name="la" localSheetId="0">#REF!</definedName>
    <definedName name="La">#REF!</definedName>
    <definedName name="Ladrillo_tolete">[29]PRECIOS!$B$39</definedName>
    <definedName name="LAF" localSheetId="0">#REF!</definedName>
    <definedName name="LAF">#REF!</definedName>
    <definedName name="lame" localSheetId="0" hidden="1">#REF!</definedName>
    <definedName name="lame" hidden="1">#REF!</definedName>
    <definedName name="Lamparas_2_48">'[48]LISTADO '!$F$107</definedName>
    <definedName name="LAMPARATOT">#REF!</definedName>
    <definedName name="LANODO" localSheetId="0">#REF!</definedName>
    <definedName name="LANODO">#REF!</definedName>
    <definedName name="LANODOFT" localSheetId="0">#REF!</definedName>
    <definedName name="LANODOFT">#REF!</definedName>
    <definedName name="Largo.Anden.T1">'[116]MC C1'!$Q$5</definedName>
    <definedName name="Largo.BC">#REF!</definedName>
    <definedName name="Largo.Cuña">#REF!</definedName>
    <definedName name="Largo.T1">'[116]MC C1'!$Q$4</definedName>
    <definedName name="largovr">#REF!</definedName>
    <definedName name="Last_Row" localSheetId="0">#N/A</definedName>
    <definedName name="Last_Row">IF([0]!Values_Entered,Header_Row+[0]!Number_of_Payments,Header_Row)</definedName>
    <definedName name="LAVAB">#REF!</definedName>
    <definedName name="LAVABLA">#REF!</definedName>
    <definedName name="lavamanodeincrustar">'[65]lista de MATERIALES'!$C$23</definedName>
    <definedName name="Lavamanos">[49]Insumos!#REF!</definedName>
    <definedName name="Lavamanos_de_empotrar">[29]PRECIOS!$B$78</definedName>
    <definedName name="LAVANOVATOT">#REF!</definedName>
    <definedName name="Lavaplatos">[91]MATERIALES!$D$38</definedName>
    <definedName name="LAVAPLATOT">#REF!</definedName>
    <definedName name="lb" localSheetId="0">#REF!</definedName>
    <definedName name="Lb">#REF!</definedName>
    <definedName name="ld" localSheetId="0">#REF!</definedName>
    <definedName name="Ld">#REF!</definedName>
    <definedName name="Le">#REF!</definedName>
    <definedName name="letra">#REF!</definedName>
    <definedName name="lev0.1">#REF!</definedName>
    <definedName name="LEVANTE10">#REF!</definedName>
    <definedName name="LEVANTE20">#REF!</definedName>
    <definedName name="Lf">#REF!</definedName>
    <definedName name="Lh">#REF!</definedName>
    <definedName name="Li">#REF!</definedName>
    <definedName name="Libro1_Hoja1_Lista" localSheetId="0">[190]LISTADO!#REF!</definedName>
    <definedName name="Libro1_Hoja1_Lista">[190]LISTADO!#REF!</definedName>
    <definedName name="LICITACION" localSheetId="0">#REF!</definedName>
    <definedName name="LICITACION">#REF!</definedName>
    <definedName name="LIMATESA">#REF!</definedName>
    <definedName name="Limatesa_thermo">'[48]LISTADO '!$F$104</definedName>
    <definedName name="LIMPIO">#REF!</definedName>
    <definedName name="LINEA" localSheetId="0">[191]CONT_ADI!#REF!</definedName>
    <definedName name="LINEA">[54]DATOS!$B$16</definedName>
    <definedName name="LineaPresup">#REF!</definedName>
    <definedName name="lis">#REF!</definedName>
    <definedName name="LisaCodSAO">#REF!</definedName>
    <definedName name="LISBASE1">'[192]Lista Base'!$A$4:$C$2691</definedName>
    <definedName name="LISBASE2">'[193]Lista Base'!$A$4:$D$1999</definedName>
    <definedName name="list_2x2">[91]MATERIALES!$D$13</definedName>
    <definedName name="List_cuadrillas">[135]Salarios!$D$8:$P$8</definedName>
    <definedName name="Listacanti">#REF!</definedName>
    <definedName name="ListaCantidad" localSheetId="0">#REF!</definedName>
    <definedName name="ListaCantidad">#REF!</definedName>
    <definedName name="Listado" localSheetId="0">#REF!</definedName>
    <definedName name="Listado">#REF!</definedName>
    <definedName name="Listado1" localSheetId="0">#REF!</definedName>
    <definedName name="Listado1">#REF!</definedName>
    <definedName name="LISTADOEQUIPOS">[42]Equipo!$A$16:$A$80</definedName>
    <definedName name="LISTADOMATERIALES">[42]Material!$A$11:$A$1009</definedName>
    <definedName name="LISTADOMO">[42]M.Obra!$A$21:$A$50</definedName>
    <definedName name="LISTADOTRANSPORTES">[42]Transp.!$A$16:$A$50</definedName>
    <definedName name="ListaItem" localSheetId="0">#REF!</definedName>
    <definedName name="ListaItem">#REF!</definedName>
    <definedName name="ListaUni" localSheetId="0">[194]TOTALES!$D$7:$D$654</definedName>
    <definedName name="ListaUni">[195]TOTALES!$D$7:$D$654</definedName>
    <definedName name="LISTON_2_2">'[43]LISTADO '!$F$22</definedName>
    <definedName name="LISTON_2_4">'[43]LISTADO '!$F$21</definedName>
    <definedName name="Listón_2_x2_x15">[40]Insumos!$B$20</definedName>
    <definedName name="Listón_2_x4_x15">[40]Insumos!$B$21</definedName>
    <definedName name="LISTON_DE_2X4X15">#REF!</definedName>
    <definedName name="LISTON2">[196]PRECIOS!$B$90</definedName>
    <definedName name="LISTON2x4x15">[196]PRECIOS!$B$45</definedName>
    <definedName name="LISTON4">#REF!</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j">#REF!</definedName>
    <definedName name="Lk">#REF!</definedName>
    <definedName name="lk11l2">'[70]L. MAT.'!#REF!</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 localSheetId="0" hidden="1">{#N/A,#N/A,FALSE,"orthoflow";#N/A,#N/A,FALSE,"Miscelaneos";#N/A,#N/A,FALSE,"Instrumentacio";#N/A,#N/A,FALSE,"Electrico";#N/A,#N/A,FALSE,"Valv. Seguridad"}</definedName>
    <definedName name="ll">#REF!</definedName>
    <definedName name="LL_1">"[0]!err"</definedName>
    <definedName name="llam" localSheetId="0">#REF!</definedName>
    <definedName name="llam">#REF!</definedName>
    <definedName name="LLANTAS">#REF!</definedName>
    <definedName name="LLAVE_DE_CHORRO_1_2">#REF!</definedName>
    <definedName name="LLAVE_DE_PASO_1_2">#REF!</definedName>
    <definedName name="LLAVE1_2">#REF!</definedName>
    <definedName name="LLAVE3_4TOT">#REF!</definedName>
    <definedName name="LLAVEMANGUETOT">#REF!</definedName>
    <definedName name="llenov">#REF!</definedName>
    <definedName name="LLL" localSheetId="0">[197]tub!$C$1:$J$39</definedName>
    <definedName name="Lll">#REF!</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m">#REF!</definedName>
    <definedName name="Ln">#REF!</definedName>
    <definedName name="Lñ">#REF!</definedName>
    <definedName name="LÑP">#REF!</definedName>
    <definedName name="LO">#REF!,#REF!,#REF!,#REF!,#REF!,#REF!,#REF!</definedName>
    <definedName name="Loan_Amount" localSheetId="0">#REF!</definedName>
    <definedName name="Loan_Amount">#REF!</definedName>
    <definedName name="Loan_Start" localSheetId="0">#REF!</definedName>
    <definedName name="Loan_Start">#REF!</definedName>
    <definedName name="Loan_Years" localSheetId="0">#REF!</definedName>
    <definedName name="Loan_Years">#REF!</definedName>
    <definedName name="LOCA" localSheetId="0">[39]!absc</definedName>
    <definedName name="LOCA">[76]!absc</definedName>
    <definedName name="LOCA1" localSheetId="0">[75]!absc</definedName>
    <definedName name="LOCA1">[76]!absc</definedName>
    <definedName name="LOCALIZACION_Y_REPLANTEO" localSheetId="0">#REF!</definedName>
    <definedName name="LOCALIZACION_Y_REPLANTEO">#REF!</definedName>
    <definedName name="LOCALIZACIONV">#REF!</definedName>
    <definedName name="localizamuro">#REF!</definedName>
    <definedName name="LOGO" localSheetId="0">PRESUPUESTO!ERR</definedName>
    <definedName name="LOGO">"[0]!err"</definedName>
    <definedName name="LOGO_1">"[0]!err"</definedName>
    <definedName name="LOI">#REF!</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#REF!</definedName>
    <definedName name="Long.Barras">#REF!</definedName>
    <definedName name="Long.Curva.Cuña">#REF!</definedName>
    <definedName name="Long.Dovelas">#REF!</definedName>
    <definedName name="Long.Puntales.Rieles">#REF!</definedName>
    <definedName name="Long.Total.Andenes">'[116]MC TOTAL'!$Q$5</definedName>
    <definedName name="Long.Total.Via">'[116]MC TOTAL'!$Q$4</definedName>
    <definedName name="Long.Tramo.T1">#REF!</definedName>
    <definedName name="Long.Tramo.T2">#REF!</definedName>
    <definedName name="Longitud" localSheetId="0">#REF!</definedName>
    <definedName name="Longitud">#REF!</definedName>
    <definedName name="Longitud1">#REF!</definedName>
    <definedName name="Longitud2">#REF!</definedName>
    <definedName name="LOSETA.TACTIL.ALERTA">[41]Precios!$E$29</definedName>
    <definedName name="lp" localSheetId="0">#REF!</definedName>
    <definedName name="LP">'[79]CIRCUITOS CODENSA'!#REF!</definedName>
    <definedName name="lplpl" localSheetId="0" hidden="1">{"via1",#N/A,TRUE,"general";"via2",#N/A,TRUE,"general";"via3",#N/A,TRUE,"general"}</definedName>
    <definedName name="lplpl" hidden="1">{"via1",#N/A,TRUE,"general";"via2",#N/A,TRUE,"general";"via3",#N/A,TRUE,"general"}</definedName>
    <definedName name="Lq">#REF!</definedName>
    <definedName name="Lr">#REF!</definedName>
    <definedName name="Ls">#REF!</definedName>
    <definedName name="lt" localSheetId="0">#REF!</definedName>
    <definedName name="Lt">#REF!</definedName>
    <definedName name="Lu">#REF!</definedName>
    <definedName name="LUCY">OFFSET(Full_Print,0,0,LOCA)</definedName>
    <definedName name="lun" localSheetId="0">'[74]Res-Accide-10'!#REF!</definedName>
    <definedName name="lun">'[74]Res-Accide-10'!#REF!</definedName>
    <definedName name="LUPVT">[28]BASE!$D$78</definedName>
    <definedName name="lv" localSheetId="0">#REF!</definedName>
    <definedName name="lv">#REF!</definedName>
    <definedName name="Lz">#REF!</definedName>
    <definedName name="m" localSheetId="0">#REF!</definedName>
    <definedName name="m">#REF!</definedName>
    <definedName name="M.O">[97]M.Obra!$B$35:$B$42</definedName>
    <definedName name="MA" localSheetId="0">'[74]Res-Accide-10'!#REF!</definedName>
    <definedName name="Ma">#REF!</definedName>
    <definedName name="mac">#REF!</definedName>
    <definedName name="MACR" localSheetId="0">#REF!</definedName>
    <definedName name="MACR">#REF!</definedName>
    <definedName name="MACRDEL" localSheetId="0">'[5]7422CW00'!#REF!</definedName>
    <definedName name="MACRDEL">'[5]7422CW00'!#REF!</definedName>
    <definedName name="Macroactividad" localSheetId="0">#REF!</definedName>
    <definedName name="Macroactividad">#REF!</definedName>
    <definedName name="MACROMEDIDOR__3__B_x_B">#REF!</definedName>
    <definedName name="MACROMEDIDOR_4__B_x_B">#REF!</definedName>
    <definedName name="MAESTRO">[82]PRECIOS!$B$19</definedName>
    <definedName name="mafdsf" localSheetId="0" hidden="1">{"via1",#N/A,TRUE,"general";"via2",#N/A,TRUE,"general";"via3",#N/A,TRUE,"general"}</definedName>
    <definedName name="mafdsf" hidden="1">{"via1",#N/A,TRUE,"general";"via2",#N/A,TRUE,"general";"via3",#N/A,TRUE,"general"}</definedName>
    <definedName name="MALLA">#REF!</definedName>
    <definedName name="Malla_eslabonada_cal.12__6_x_6">[29]PRECIOS!$B$71</definedName>
    <definedName name="MALO">'[198]ESTADO VÍA-CRIT.TECNICO'!#REF!&lt;2.5</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ma" hidden="1">'[199]Datos-Gráfica-Apartada'!#REF!</definedName>
    <definedName name="MANGLE">#REF!</definedName>
    <definedName name="MANODEOBRA">[42]M.Obra!$A$21:$I$50</definedName>
    <definedName name="mantenimiento">'[200]COSTOS OFICINA'!#REF!</definedName>
    <definedName name="Manto_500_XT">[29]PRECIOS!$B$59</definedName>
    <definedName name="Manto_500_XT_x10_m2">[40]Insumos!$B$364</definedName>
    <definedName name="Manto_líder_reforzado">[29]PRECIOS!$B$62</definedName>
    <definedName name="MANUAL" localSheetId="0">#REF!</definedName>
    <definedName name="MANUAL">#REF!</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QUINAR">[106]Insum!$A$68:$H$98</definedName>
    <definedName name="Maquinaria">'[99]Maqui Equip'!$B$1:$B$65536</definedName>
    <definedName name="mar" localSheetId="0">'[74]Res-Accide-10'!#REF!</definedName>
    <definedName name="MAR">#REF!</definedName>
    <definedName name="Mar_C">[150]MAR!$A$35:$H$51</definedName>
    <definedName name="MarAbr">'[151]Mar-Abr'!$A$12:$H$34</definedName>
    <definedName name="MARCO_H" localSheetId="0">#REF!</definedName>
    <definedName name="MARCO_H">#REF!</definedName>
    <definedName name="marina" localSheetId="0">'[201]Informe Semanal 1'!#REF!</definedName>
    <definedName name="marina">'[201]Informe Semanal 1'!#REF!</definedName>
    <definedName name="MARTA">IF(Loan_Amount*Interest_Rate*Loan_Years*Loan_Start&gt;0,1,0)</definedName>
    <definedName name="MARTHA">[54]DATOS!$A$9</definedName>
    <definedName name="masor" localSheetId="0" hidden="1">{"via1",#N/A,TRUE,"general";"via2",#N/A,TRUE,"general";"via3",#N/A,TRUE,"general"}</definedName>
    <definedName name="masor" hidden="1">{"via1",#N/A,TRUE,"general";"via2",#N/A,TRUE,"general";"via3",#N/A,TRUE,"general"}</definedName>
    <definedName name="MAT" localSheetId="0">#REF!</definedName>
    <definedName name="MAT">#REF!</definedName>
    <definedName name="MAT.SELEC.PARA.RELLENO">[41]Precios!$E$4</definedName>
    <definedName name="mater">'[54]precios-básicos2002'!$C$59:$C$127</definedName>
    <definedName name="MATERIAL" localSheetId="0">'[202]TABLA MATERIALES'!$A$3:$D$654</definedName>
    <definedName name="material">[40]!Tabla1[DESCRIPCION]</definedName>
    <definedName name="MATERIAL.DE.CANTERA">[41]Precios!$E$27</definedName>
    <definedName name="MATERIAL_FILTRANTE">#REF!</definedName>
    <definedName name="Material_seleccionado">'[43]LISTADO '!$F$11</definedName>
    <definedName name="materiales" localSheetId="0">[154]materiales!$A$7:$A$1317</definedName>
    <definedName name="materiales">'[54]precios-básicos2002'!$C$59:$E$127</definedName>
    <definedName name="materiales1" localSheetId="0">#REF!</definedName>
    <definedName name="materiales1">#REF!</definedName>
    <definedName name="MaterialTub" localSheetId="0">#REF!</definedName>
    <definedName name="MaterialTub">#REF!</definedName>
    <definedName name="matgranular">[63]lisprecios!#REF!</definedName>
    <definedName name="MATPR">[28]BASE!$D$55</definedName>
    <definedName name="MATRIZ" localSheetId="0">#REF!</definedName>
    <definedName name="matriz">#REF!,#REF!</definedName>
    <definedName name="MATRIZ_DE_DATOS" localSheetId="0">#REF!</definedName>
    <definedName name="MATRIZ_DE_DATOS">#REF!</definedName>
    <definedName name="maxdeficit">#REF!</definedName>
    <definedName name="MAY">#REF!</definedName>
    <definedName name="MayJun">'[151]May-Jun'!$A$12:$H$32</definedName>
    <definedName name="MayJun_C">'[186]May-Jun'!$A$33:$H$52</definedName>
    <definedName name="Mb">#REF!</definedName>
    <definedName name="MCCs" localSheetId="0">#REF!</definedName>
    <definedName name="MCCs">#REF!</definedName>
    <definedName name="MDC">#REF!</definedName>
    <definedName name="mdd" localSheetId="0" hidden="1">{"via1",#N/A,TRUE,"general";"via2",#N/A,TRUE,"general";"via3",#N/A,TRUE,"general"}</definedName>
    <definedName name="mdd" hidden="1">{"via1",#N/A,TRUE,"general";"via2",#N/A,TRUE,"general";"via3",#N/A,TRUE,"general"}</definedName>
    <definedName name="mdo">'[54]precios-básicos2002'!$C$131:$C$140</definedName>
    <definedName name="ME">#REF!</definedName>
    <definedName name="mediacañacieloraso">'[65]lista de MATERIALES'!$C$13</definedName>
    <definedName name="mediah_reposo_comida" localSheetId="0">'[203]CCP,LEYES, Y DEC.'!#REF!</definedName>
    <definedName name="mediah_reposo_comida">'[203]CCP,LEYES, Y DEC.'!#REF!</definedName>
    <definedName name="MEDIDA">#REF!</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JORA">#REF!</definedName>
    <definedName name="mejoramientosubrasante">#REF!</definedName>
    <definedName name="MENU1">'[5]7422CW00'!#REF!</definedName>
    <definedName name="MENU2">'[5]7422CW00'!#REF!</definedName>
    <definedName name="MENU3">'[5]7422CW00'!#REF!</definedName>
    <definedName name="MENU4">'[5]7422CW00'!#REF!</definedName>
    <definedName name="MENU5">'[5]7422CW00'!#REF!</definedName>
    <definedName name="MENU6">'[5]7422CW00'!#REF!</definedName>
    <definedName name="MES">[38]PRESUPUESTO!$C$13</definedName>
    <definedName name="MesCotiz">'[14]LIQ-NOM'!$H$3</definedName>
    <definedName name="MesCotizacion">'[80]LIQUIDA-NOMINA'!$H$3</definedName>
    <definedName name="MESES" localSheetId="0">#REF!</definedName>
    <definedName name="meses">#REF!</definedName>
    <definedName name="MesesMora">'[14]LIQ-NOM'!$I$3</definedName>
    <definedName name="MESONGRANITO">#REF!</definedName>
    <definedName name="Meta1" localSheetId="0">#REF!</definedName>
    <definedName name="Meta1">#REF!</definedName>
    <definedName name="Meta2" localSheetId="0">#REF!</definedName>
    <definedName name="Meta2">#REF!</definedName>
    <definedName name="Meta3" localSheetId="0">#REF!</definedName>
    <definedName name="Meta3">#REF!</definedName>
    <definedName name="MEZCLA">#REF!</definedName>
    <definedName name="MEZCLADORA">#REF!</definedName>
    <definedName name="MEZCLADORA.60.000">[41]Precios!$A$17</definedName>
    <definedName name="MEZCLADORA.DE.CONCRETO">[41]Precios!$A$15</definedName>
    <definedName name="mezcladora_1bul">[91]EQUIPOS!$F$4</definedName>
    <definedName name="mf">#REF!</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I">#REF!,#REF!,#REF!,#REF!,#REF!,#REF!,#REF!</definedName>
    <definedName name="Mi_Salida" localSheetId="0">#REF!</definedName>
    <definedName name="Mi_Salida">#REF!</definedName>
    <definedName name="Mi_Salida1" localSheetId="0">#REF!</definedName>
    <definedName name="Mi_Salida1">#REF!</definedName>
    <definedName name="MICR" localSheetId="0">#REF!</definedName>
    <definedName name="MICR">#REF!</definedName>
    <definedName name="min">#REF!</definedName>
    <definedName name="MIN_MAX_sma">#REF!</definedName>
    <definedName name="Mínimo">#REF!</definedName>
    <definedName name="Minutos">#REF!</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U" localSheetId="0">#REF!</definedName>
    <definedName name="mju">#REF!</definedName>
    <definedName name="mku">#REF!</definedName>
    <definedName name="ML">#REF!,#REF!,#REF!,#REF!,#REF!,#REF!,#REF!</definedName>
    <definedName name="mm">#REF!</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#REF!</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O">'[79]CIRCUITOS CODENSA'!#REF!</definedName>
    <definedName name="MOA" localSheetId="0" hidden="1">{#N/A,#N/A,FALSE,"Hoja1";#N/A,#N/A,FALSE,"Hoja2"}</definedName>
    <definedName name="MOA" hidden="1">{#N/A,#N/A,FALSE,"Hoja1";#N/A,#N/A,FALSE,"Hoja2"}</definedName>
    <definedName name="mobra">'[54]precios-básicos2002'!$C$131:$E$140</definedName>
    <definedName name="MOD" localSheetId="0">#REF!</definedName>
    <definedName name="MOD">#REF!</definedName>
    <definedName name="MODIVejec" localSheetId="0" hidden="1">{#N/A,#N/A,FALSE,"Hoja1";#N/A,#N/A,FALSE,"Hoja2"}</definedName>
    <definedName name="MODIVejec" hidden="1">{#N/A,#N/A,FALSE,"Hoja1";#N/A,#N/A,FALSE,"Hoja2"}</definedName>
    <definedName name="Módulo3.anexo1">[13]!Módulo3.anexo1</definedName>
    <definedName name="Módulo3.anexo10">[13]!Módulo3.anexo10</definedName>
    <definedName name="Módulo3.anexo11">[13]!Módulo3.anexo11</definedName>
    <definedName name="Módulo3.anexo12">[13]!Módulo3.anexo12</definedName>
    <definedName name="Módulo3.anexo3">[13]!Módulo3.anexo3</definedName>
    <definedName name="Módulo3.anexo4">[13]!Módulo3.anexo4</definedName>
    <definedName name="Módulo3.anexo5">[13]!Módulo3.anexo5</definedName>
    <definedName name="Módulo3.anexo6">[13]!Módulo3.anexo6</definedName>
    <definedName name="Módulo8.anexo16">[13]!Módulo8.anexo16</definedName>
    <definedName name="MOE" localSheetId="0" hidden="1">{#N/A,#N/A,FALSE,"Hoja1";#N/A,#N/A,FALSE,"Hoja2"}</definedName>
    <definedName name="MOE" hidden="1">{#N/A,#N/A,FALSE,"Hoja1";#N/A,#N/A,FALSE,"Hoja2"}</definedName>
    <definedName name="MONEDA">[204]Tablas!$AO$6:$AO$7</definedName>
    <definedName name="mono" localSheetId="0">#REF!</definedName>
    <definedName name="mono">#REF!</definedName>
    <definedName name="MontoVigenciasA1" localSheetId="0">#REF!</definedName>
    <definedName name="MontoVigenciasA1">#REF!</definedName>
    <definedName name="MontoVigenciasA2" localSheetId="0">#REF!</definedName>
    <definedName name="MontoVigenciasA2">#REF!</definedName>
    <definedName name="MontoVigenciasA3">#REF!</definedName>
    <definedName name="MontoVigenciasA4">#REF!</definedName>
    <definedName name="MontoVigenciasA5">#REF!</definedName>
    <definedName name="MOPRE">[28]BASE!$D$15</definedName>
    <definedName name="MOR1_4">#REF!</definedName>
    <definedName name="Mora">[14]EMPRESA!$I$29</definedName>
    <definedName name="MORON" localSheetId="0">#REF!</definedName>
    <definedName name="MORON">#REF!</definedName>
    <definedName name="MORTE12">#REF!</definedName>
    <definedName name="MORTE14">#REF!</definedName>
    <definedName name="morte15">#REF!</definedName>
    <definedName name="MORTE16">#REF!</definedName>
    <definedName name="mortero">#REF!</definedName>
    <definedName name="MORTERO.1.4.150">[41]Precios!$E$30</definedName>
    <definedName name="MORTERO.1.4.254.719">[41]Precios!$E$32</definedName>
    <definedName name="Mortero_1_3">'[43]Apu Basicos'!$F$74</definedName>
    <definedName name="mortero14">[118]unitario!$G$1283</definedName>
    <definedName name="MORTERO4">#REF!</definedName>
    <definedName name="MORTERO5">#REF!</definedName>
    <definedName name="mortniv">#REF!</definedName>
    <definedName name="MOTO">#REF!</definedName>
    <definedName name="MOTOB2">[28]BASE!$D$486</definedName>
    <definedName name="motobomba">'[63]PRESTACIONES SOCIALES'!#REF!</definedName>
    <definedName name="MOTONIVELADORA">[41]Precios!$A$4</definedName>
    <definedName name="MOTOP">[28]BASE!$D$14</definedName>
    <definedName name="motosierra">[108]Mater!#REF!</definedName>
    <definedName name="MOVOL">[28]BASE!$D$16</definedName>
    <definedName name="mr">#REF!</definedName>
    <definedName name="MRLART" localSheetId="0">[2]STRSUMM0!#REF!</definedName>
    <definedName name="MRLART">[2]STRSUMM0!#REF!</definedName>
    <definedName name="MRSUPDET" localSheetId="0">[93]steel!#REF!</definedName>
    <definedName name="MRSUPDET">[93]steel!#REF!</definedName>
    <definedName name="MSHSHS">#REF!</definedName>
    <definedName name="Mtz_Avance" localSheetId="0">#REF!</definedName>
    <definedName name="Mtz_Avance">#REF!</definedName>
    <definedName name="MU">'[79]CIRCUITOS CODENSA'!#REF!</definedName>
    <definedName name="MUEBLEINFTOT">#REF!</definedName>
    <definedName name="muro">#REF!</definedName>
    <definedName name="murocalado">#REF!</definedName>
    <definedName name="muroclínica">#REF!</definedName>
    <definedName name="murocontencion">#REF!</definedName>
    <definedName name="muroestr">#REF!</definedName>
    <definedName name="muroinsitu">#REF!</definedName>
    <definedName name="muromesón">#REF!</definedName>
    <definedName name="Mv" localSheetId="0">#REF!</definedName>
    <definedName name="Mv">#REF!</definedName>
    <definedName name="MZ">'[79]CIRCUITOS CODENSA'!#REF!</definedName>
    <definedName name="n" localSheetId="0" hidden="1">{"via1",#N/A,TRUE,"general";"via2",#N/A,TRUE,"general";"via3",#N/A,TRUE,"general"}</definedName>
    <definedName name="N">#N/A</definedName>
    <definedName name="NA">#REF!</definedName>
    <definedName name="Nada">[103]!Nada</definedName>
    <definedName name="Nafta_2" localSheetId="0">'[205] ASR+Nafta'!$K$19:$AS$19</definedName>
    <definedName name="Nafta_2">'[206] ASR+Nafta'!$K$19:$AS$19</definedName>
    <definedName name="Nafta2" localSheetId="0">'[205] ASR+Nafta'!$K$19:$AS$19</definedName>
    <definedName name="Nafta2">'[206] ASR+Nafta'!$K$19:$AS$19</definedName>
    <definedName name="Nafta3" localSheetId="0">'[205]Todos+Nafta'!$K$19:$AS$19</definedName>
    <definedName name="Nafta3">'[206]Todos+Nafta'!$K$19:$AS$19</definedName>
    <definedName name="nb">#REF!</definedName>
    <definedName name="nbv">#REF!</definedName>
    <definedName name="nbvnv" localSheetId="0" hidden="1">{"via1",#N/A,TRUE,"general";"via2",#N/A,TRUE,"general";"via3",#N/A,TRUE,"general"}</definedName>
    <definedName name="nbvnv" hidden="1">{"via1",#N/A,TRUE,"general";"via2",#N/A,TRUE,"general";"via3",#N/A,TRUE,"general"}</definedName>
    <definedName name="Nc">#REF!</definedName>
    <definedName name="Nd">#REF!</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e">#REF!</definedName>
    <definedName name="nece.cab">#REF!</definedName>
    <definedName name="NEOLAI">#REF!</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#REF!</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#REF!</definedName>
    <definedName name="NHG">#REF!</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inguno">#REF!</definedName>
    <definedName name="NIPLE_DE_1_2__ROSCADO_DE_HG_x_L__3_PULGADAS">#REF!</definedName>
    <definedName name="NIPLE_DE_3__B_x_EL_L__0.25_MTS">#REF!</definedName>
    <definedName name="NIPLE_DE_4__B_x_EL_L__0.25_MTS">#REF!</definedName>
    <definedName name="NIPLE_L__0.25">#REF!</definedName>
    <definedName name="Niqui">#REF!</definedName>
    <definedName name="Nit">[80]EMPRESA!$F$8</definedName>
    <definedName name="NJH">#REF!</definedName>
    <definedName name="nm">#REF!</definedName>
    <definedName name="Nmax" localSheetId="0">#REF!</definedName>
    <definedName name="Nmax">#REF!</definedName>
    <definedName name="nmdlf" localSheetId="0">#REF!</definedName>
    <definedName name="nmdlf">#REF!</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[19]!absc</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O" localSheetId="0">PRESUPUESTO!ERR</definedName>
    <definedName name="NO">"[0]!err"</definedName>
    <definedName name="NO_1">"[0]!err"</definedName>
    <definedName name="No_desarrolladas">'[47]Reservas de Petróleo'!$A$2,'[47]Reservas de Petróleo'!$A$1,'[47]Reservas de Petróleo'!$D$4,'[47]Reservas de Petróleo'!$G$1:$G$65536</definedName>
    <definedName name="NoFacturable">#REF!</definedName>
    <definedName name="NOMBRE" localSheetId="0">#REF!</definedName>
    <definedName name="NOMBRE">#REF!</definedName>
    <definedName name="NombreCoordinador" localSheetId="0">#REF!</definedName>
    <definedName name="NombreCoordinador">#REF!</definedName>
    <definedName name="NombreDependencia">#REF!</definedName>
    <definedName name="NOMBREOBRA">#REF!</definedName>
    <definedName name="NombreProyecto">#REF!</definedName>
    <definedName name="NombreVicepresidencia">#REF!</definedName>
    <definedName name="Norte">#REF!</definedName>
    <definedName name="NOV">#REF!</definedName>
    <definedName name="novafor">#REF!</definedName>
    <definedName name="NovDic">'[151]Nov-Dic'!$A$12:$H$34</definedName>
    <definedName name="NPAGE" localSheetId="0">[2]STRSUMM0!#REF!</definedName>
    <definedName name="NPAGE">[2]STRSUMM0!#REF!</definedName>
    <definedName name="nr">#REF!</definedName>
    <definedName name="nt">#REF!</definedName>
    <definedName name="NUEVO" localSheetId="0">#REF!</definedName>
    <definedName name="nuevo"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Num_Pmt_Per_Year" localSheetId="0">#REF!</definedName>
    <definedName name="Num_Pmt_Per_Year">#REF!</definedName>
    <definedName name="Number_of_Payments" localSheetId="0">MATCH(0.01,PRESUPUESTO!End_Bal,-1)+1</definedName>
    <definedName name="Number_of_Payments">MATCH(0.01,End_Bal,-1)+1</definedName>
    <definedName name="Numero">#REF!</definedName>
    <definedName name="Numero.BC">'[116]MC TOTAL'!$Q$8</definedName>
    <definedName name="Numero.Cuñas.T1">'[116]MC C1'!$Q$6</definedName>
    <definedName name="Numero.Cuñas.Totales">'[116]MC TOTAL'!$Q$6</definedName>
    <definedName name="NUNI">#REF!</definedName>
    <definedName name="NVOCD">[83]INSUMOS!$P$6</definedName>
    <definedName name="nxn" localSheetId="0" hidden="1">{"via1",#N/A,TRUE,"general";"via2",#N/A,TRUE,"general";"via3",#N/A,TRUE,"general"}</definedName>
    <definedName name="nxn" hidden="1">{"via1",#N/A,TRUE,"general";"via2",#N/A,TRUE,"general";"via3",#N/A,TRUE,"general"}</definedName>
    <definedName name="ñl">#REF!</definedName>
    <definedName name="ññ">#REF!</definedName>
    <definedName name="ÑÑ_1">"[0]!err"</definedName>
    <definedName name="ñok">#REF!</definedName>
    <definedName name="ñp">#REF!</definedName>
    <definedName name="ñpñpñ" localSheetId="0" hidden="1">{"via1",#N/A,TRUE,"general";"via2",#N/A,TRUE,"general";"via3",#N/A,TRUE,"general"}</definedName>
    <definedName name="ñpñpñ" hidden="1">{"via1",#N/A,TRUE,"general";"via2",#N/A,TRUE,"general";"via3",#N/A,TRUE,"general"}</definedName>
    <definedName name="ñpo">#REF!</definedName>
    <definedName name="O">#REF!</definedName>
    <definedName name="º1" localSheetId="0">#REF!</definedName>
    <definedName name="º1">#REF!</definedName>
    <definedName name="o9o9" localSheetId="0" hidden="1">{"via1",#N/A,TRUE,"general";"via2",#N/A,TRUE,"general";"via3",#N/A,TRUE,"general"}</definedName>
    <definedName name="o9o9" hidden="1">{"via1",#N/A,TRUE,"general";"via2",#N/A,TRUE,"general";"via3",#N/A,TRUE,"general"}</definedName>
    <definedName name="OBJ">[38]PRESUPUESTO!$C$10</definedName>
    <definedName name="ObjetivoProyecto" localSheetId="0">#REF!</definedName>
    <definedName name="ObjetivoProyecto">#REF!</definedName>
    <definedName name="Obra" localSheetId="0">#REF!</definedName>
    <definedName name="Obra">[119]Datos!$B$1</definedName>
    <definedName name="obras" localSheetId="0" hidden="1">#REF!</definedName>
    <definedName name="OBRAS">#REF!</definedName>
    <definedName name="obras1" localSheetId="0">DATE(YEAR([207]!Loan_Start),MONTH([207]!Loan_Start)+Payment_Number,DAY([207]!Loan_Start))</definedName>
    <definedName name="obras1">DATE(YEAR([207]!Loan_Start),MONTH([207]!Loan_Start)+Payment_Number,DAY([207]!Loan_Start))</definedName>
    <definedName name="obras11" localSheetId="0" hidden="1">#REF!</definedName>
    <definedName name="obras11" hidden="1">#REF!</definedName>
    <definedName name="obras111" localSheetId="0">DATE(YEAR([208]!Loan_Start),MONTH([208]!Loan_Start)+Payment_Number,DAY([208]!Loan_Start))</definedName>
    <definedName name="obras111">DATE(YEAR([208]!Loan_Start),MONTH([208]!Loan_Start)+Payment_Number,DAY([208]!Loan_Start))</definedName>
    <definedName name="OBRERO">[41]Precios!$I$4</definedName>
    <definedName name="OBRERO.10">[41]Precios!$I$10</definedName>
    <definedName name="OBRERO.14">[41]Precios!$I$9</definedName>
    <definedName name="OBRERO.2">[41]Precios!$I$5</definedName>
    <definedName name="OBRERO.4">[41]Precios!$I$7</definedName>
    <definedName name="OBSERV">#REF!</definedName>
    <definedName name="ocad">#REF!</definedName>
    <definedName name="OCD" localSheetId="0">[17]Tablas!#REF!</definedName>
    <definedName name="OCD">[17]Tablas!#REF!</definedName>
    <definedName name="OCD1_1" localSheetId="0">[17]Tablas!#REF!</definedName>
    <definedName name="OCD1_1">[17]Tablas!#REF!</definedName>
    <definedName name="OCD1_1_1" localSheetId="0">[17]Tablas!#REF!</definedName>
    <definedName name="OCD1_1_1">[17]Tablas!#REF!</definedName>
    <definedName name="OCI" localSheetId="0">[17]Tablas!#REF!</definedName>
    <definedName name="OCI">[17]Tablas!#REF!</definedName>
    <definedName name="OCI1_1" localSheetId="0">[17]Tablas!#REF!</definedName>
    <definedName name="OCI1_1">[17]Tablas!#REF!</definedName>
    <definedName name="OCI1_1_1">[17]Tablas!#REF!</definedName>
    <definedName name="OCT">#REF!</definedName>
    <definedName name="OCTUBRE" localSheetId="0"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FI">#REF!</definedName>
    <definedName name="OFICI">[28]BASE!$D$11</definedName>
    <definedName name="OFICIAL">[41]Precios!$I$8</definedName>
    <definedName name="OficialHR">[83]F.Prestacional!$G$11</definedName>
    <definedName name="Oficina">#REF!</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#REF!</definedName>
    <definedName name="OnceThru">0</definedName>
    <definedName name="OÑ" localSheetId="0">#REF!</definedName>
    <definedName name="OÑ">#REF!</definedName>
    <definedName name="oo">#REF!</definedName>
    <definedName name="ooo" localSheetId="0" hidden="1">{"via1",#N/A,TRUE,"general";"via2",#N/A,TRUE,"general";"via3",#N/A,TRUE,"general"}</definedName>
    <definedName name="ooo">#REF!</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enConsultoria">#REF!</definedName>
    <definedName name="OrigenObra">#REF!</definedName>
    <definedName name="ORIGINAL" localSheetId="0"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inal">'[65]lista de MATERIALES'!$C$15</definedName>
    <definedName name="ORO">#REF!</definedName>
    <definedName name="OROZCO" hidden="1">[9]INST!#REF!</definedName>
    <definedName name="os">#REF!</definedName>
    <definedName name="otros">[154]otros!$A$6:$A$1235</definedName>
    <definedName name="OTROS1" localSheetId="0">#REF!</definedName>
    <definedName name="OTROS1">#REF!</definedName>
    <definedName name="OUT" localSheetId="0">#REF!</definedName>
    <definedName name="OUT">#REF!</definedName>
    <definedName name="P" localSheetId="0">#REF!</definedName>
    <definedName name="P">#REF!</definedName>
    <definedName name="P_CONTADOR">#REF!</definedName>
    <definedName name="P_Yacimiento">#REF!</definedName>
    <definedName name="p0p0" localSheetId="0" hidden="1">{"via1",#N/A,TRUE,"general";"via2",#N/A,TRUE,"general";"via3",#N/A,TRUE,"general"}</definedName>
    <definedName name="p0p0" hidden="1">{"via1",#N/A,TRUE,"general";"via2",#N/A,TRUE,"general";"via3",#N/A,TRUE,"general"}</definedName>
    <definedName name="PA">[135]PRESUPUESTO!#REF!</definedName>
    <definedName name="Page____1____of____2" localSheetId="0">#REF!</definedName>
    <definedName name="Page____1____of____2">#REF!</definedName>
    <definedName name="pañet">#REF!</definedName>
    <definedName name="Pañete">#REF!</definedName>
    <definedName name="Parametro_Peso">[123]Tablas!$A$1:$A$65536</definedName>
    <definedName name="PAROUE_CENTENARIO_MUNICIPIO_DE_TAURAMENA">"#REF!"</definedName>
    <definedName name="PAROUE_CENTENARIO_MUNICIPIO_DE_TAURAMENA_1">"#REF!"</definedName>
    <definedName name="PARTIDAS">[209]ITEM!$F$5:$F$205</definedName>
    <definedName name="pasamanos">#REF!</definedName>
    <definedName name="pasamuro">[63]lisprecios!#REF!</definedName>
    <definedName name="PASAMURO_B_x_EL_L_0.25_Z_0.125_M">#REF!</definedName>
    <definedName name="PATIOS">[210]INDICE!$A$9:$G$281</definedName>
    <definedName name="Pav.Esp">#REF!</definedName>
    <definedName name="pavimento">#REF!</definedName>
    <definedName name="Pay_Date" localSheetId="0">#REF!</definedName>
    <definedName name="Pay_Date">#REF!</definedName>
    <definedName name="Pay_Num" localSheetId="0">#REF!</definedName>
    <definedName name="Pay_Num">#REF!</definedName>
    <definedName name="Payment_Date" localSheetId="0">DATE(YEAR(PRESUPUESTO!Loan_Start),MONTH(PRESUPUESTO!Loan_Start)+Payment_Number,DAY(PRESUPUESTO!Loan_Start))</definedName>
    <definedName name="Payment_Date">DATE(YEAR(Loan_Start),MONTH(Loan_Start)+Payment_Number,DAY(Loan_Start))</definedName>
    <definedName name="Payment_Date1" localSheetId="0">DATE(YEAR([208]!Loan_Start),MONTH([208]!Loan_Start)+Payment_Number,DAY([208]!Loan_Start))</definedName>
    <definedName name="Payment_Date1">DATE(YEAR([208]!Loan_Start),MONTH([208]!Loan_Start)+Payment_Number,DAY([208]!Loan_Start))</definedName>
    <definedName name="Payment_Needed">"Pago necesario"</definedName>
    <definedName name="PAZ">#REF!</definedName>
    <definedName name="Pb" localSheetId="0">#REF!</definedName>
    <definedName name="PB">[135]PRESUPUESTO!#REF!</definedName>
    <definedName name="PC">[135]PRESUPUESTO!#REF!</definedName>
    <definedName name="Pd" localSheetId="0">#REF!</definedName>
    <definedName name="Pd">#REF!</definedName>
    <definedName name="PE">[135]PRESUPUESTO!#REF!</definedName>
    <definedName name="pedest">#REF!</definedName>
    <definedName name="Pega_plus">'[48]LISTADO '!$F$27</definedName>
    <definedName name="Pegacor_blanco">[29]PRECIOS!$B$84</definedName>
    <definedName name="PEGANTE">#REF!</definedName>
    <definedName name="PEGANTE_P.V.C">#REF!</definedName>
    <definedName name="Pegante_para_PVC">[40]Insumos!$B$261</definedName>
    <definedName name="Pegante_PVC">'[70]L. MAT.'!#REF!</definedName>
    <definedName name="PEPE" localSheetId="0">PRESUPUESTO!ERR</definedName>
    <definedName name="PEPE">#N/A</definedName>
    <definedName name="PER_PAV">#REF!</definedName>
    <definedName name="PERF_22X8_C16">[91]MATERIALES!$D$107</definedName>
    <definedName name="perfil">[63]lisprecios!#REF!</definedName>
    <definedName name="Perfil_16_6">'[48]LISTADO '!$F$105</definedName>
    <definedName name="perfilado">#REF!</definedName>
    <definedName name="perfo3">#REF!</definedName>
    <definedName name="PERGOLA">#REF!</definedName>
    <definedName name="Periodo" localSheetId="0">[85]Hoja1!$C$1</definedName>
    <definedName name="PERIODO">[52]CUMPLIMIENTO!$M$5</definedName>
    <definedName name="PeriodoD">#REF!</definedName>
    <definedName name="PeriodoPago">'[80]LIQUIDA-NOMINA'!$C$4</definedName>
    <definedName name="PeriodoRepago" localSheetId="0">#REF!</definedName>
    <definedName name="PeriodoRepago">#REF!</definedName>
    <definedName name="PeriodoRepagoCCP" localSheetId="0">#REF!</definedName>
    <definedName name="PeriodoRepagoCCP">#REF!</definedName>
    <definedName name="PersonalProfesional">#REF!</definedName>
    <definedName name="PersonalTecnico">#REF!</definedName>
    <definedName name="PESO14.2">#REF!</definedName>
    <definedName name="PESO14.3">#REF!</definedName>
    <definedName name="PESO14.4">#REF!</definedName>
    <definedName name="phed">[113]Hoja1!$C$4</definedName>
    <definedName name="phen">[113]Hoja1!$C$5</definedName>
    <definedName name="PIA" hidden="1">#REF!</definedName>
    <definedName name="PIEDRA.RAJON">[41]Precios!$E$6</definedName>
    <definedName name="Pindis" localSheetId="0">#REF!</definedName>
    <definedName name="Pindis">#REF!</definedName>
    <definedName name="pint" localSheetId="0">'[169]7422CW00'!#REF!</definedName>
    <definedName name="pint">'[169]7422CW00'!#REF!</definedName>
    <definedName name="Pintor">'[43]M.O.'!$F$17</definedName>
    <definedName name="Pintucoat">[29]PRECIOS!$B$53</definedName>
    <definedName name="pintura" localSheetId="0">'[169]7422CW00'!#REF!</definedName>
    <definedName name="pintura">'[169]7422CW00'!#REF!</definedName>
    <definedName name="Pintura_aceite_tipo_1">[29]PRECIOS!$B$45</definedName>
    <definedName name="Pintura_exteriores">'[48]LISTADO '!$F$95</definedName>
    <definedName name="Pintura_lumínica">[29]PRECIOS!$B$63</definedName>
    <definedName name="pinturavinilo">#REF!</definedName>
    <definedName name="pintyura">[211]STRSUMM0!#REF!</definedName>
    <definedName name="Pinza_Voltiamperica">[40]Insumos!$B$330</definedName>
    <definedName name="PIP" localSheetId="0">#REF!</definedName>
    <definedName name="PIP">#REF!</definedName>
    <definedName name="Piscinas" localSheetId="0">#REF!</definedName>
    <definedName name="Piscinas">#REF!</definedName>
    <definedName name="Piso_en_ceramica">[91]MATERIALES!$D$30</definedName>
    <definedName name="PISO_INDUST">[91]MATERIALES!$D$29</definedName>
    <definedName name="PISOTABLON">#REF!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[135]PRESUPUESTO!#REF!</definedName>
    <definedName name="PLACAENTREPISO">#REF!</definedName>
    <definedName name="PLACAMESON">#REF!</definedName>
    <definedName name="Placas_.9x.9_Azul_labrador">'[70]L. MAT.'!#REF!</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NT7">#REF!</definedName>
    <definedName name="planta">#REF!</definedName>
    <definedName name="Plantas_de_jardín">[29]PRECIOS!$B$87</definedName>
    <definedName name="PLAST">[28]BASE!$D$364</definedName>
    <definedName name="plastocrete">[63]lisprecios!#REF!</definedName>
    <definedName name="PLASTROCRETE_DM">#REF!</definedName>
    <definedName name="Platina_1_x1_8">[29]PRECIOS!$B$73</definedName>
    <definedName name="Platinas" localSheetId="0">#REF!</definedName>
    <definedName name="Platinas">#REF!</definedName>
    <definedName name="Plazo">[71]BASES!$E$27</definedName>
    <definedName name="PlazoAIU" localSheetId="0">#REF!</definedName>
    <definedName name="PlazoAIU">#REF!</definedName>
    <definedName name="PlazoEnMeses">#REF!</definedName>
    <definedName name="Plegable">#REF!</definedName>
    <definedName name="PLOMERO">[44]PRECIOS!$B$15</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LUVIAL">#REF!</definedName>
    <definedName name="PLUVIAL2">#REF!</definedName>
    <definedName name="PMP" localSheetId="0">#REF!</definedName>
    <definedName name="PMP">#REF!</definedName>
    <definedName name="PMT">#REF!</definedName>
    <definedName name="pñ">#REF!</definedName>
    <definedName name="po">#REF!</definedName>
    <definedName name="Poblacion">#REF!</definedName>
    <definedName name="pocetaaceroinox">'[65]lista de MATERIALES'!$C$16</definedName>
    <definedName name="POCETAS" localSheetId="0">#REF!</definedName>
    <definedName name="POCETAS">#REF!</definedName>
    <definedName name="poi">#REF!</definedName>
    <definedName name="POIUP" localSheetId="0" hidden="1">{"via1",#N/A,TRUE,"general";"via2",#N/A,TRUE,"general";"via3",#N/A,TRUE,"general"}</definedName>
    <definedName name="POIUP" hidden="1">{"via1",#N/A,TRUE,"general";"via2",#N/A,TRUE,"general";"via3",#N/A,TRUE,"general"}</definedName>
    <definedName name="polarizado">'[65]lista de MATERIALES'!$C$14</definedName>
    <definedName name="Polynomial">#REF!</definedName>
    <definedName name="PoMede">#REF!</definedName>
    <definedName name="POO">#REF!</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u" localSheetId="0">#REF!</definedName>
    <definedName name="popu">#REF!</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 localSheetId="0">#REF!</definedName>
    <definedName name="porc">#REF!</definedName>
    <definedName name="PORCE">[72]BASES!$E$26</definedName>
    <definedName name="Porcentaje" localSheetId="0">#REF!</definedName>
    <definedName name="Porcentaje">#REF!</definedName>
    <definedName name="Porcentaje.Desperd">#REF!</definedName>
    <definedName name="Porcentaje.Fallo">#REF!</definedName>
    <definedName name="PORCENTAJE1" localSheetId="0">#REF!</definedName>
    <definedName name="PORCENTAJE1">#REF!</definedName>
    <definedName name="PORTADA2" localSheetId="0">'[212]Hoja 1 '!#REF!</definedName>
    <definedName name="PORTADA2">'[212]Hoja 1 '!#REF!</definedName>
    <definedName name="POSICION_PRESUP" localSheetId="0">[15]Tablas!#REF!</definedName>
    <definedName name="POSICION_PRESUP">[15]Tablas!#REF!</definedName>
    <definedName name="POSICIONES" localSheetId="0">#REF!</definedName>
    <definedName name="POSICIONES">#REF!</definedName>
    <definedName name="pouig" localSheetId="0" hidden="1">{"via1",#N/A,TRUE,"general";"via2",#N/A,TRUE,"general";"via3",#N/A,TRUE,"general"}</definedName>
    <definedName name="pouig" hidden="1">{"via1",#N/A,TRUE,"general";"via2",#N/A,TRUE,"general";"via3",#N/A,TRUE,"general"}</definedName>
    <definedName name="POYOS">#REF!</definedName>
    <definedName name="POZ">#REF!</definedName>
    <definedName name="POZO" localSheetId="0">[123]Tablas!$C$1:$C$65536</definedName>
    <definedName name="POZO">#REF!</definedName>
    <definedName name="POZO1.2">#REF!</definedName>
    <definedName name="POZOS">#REF!</definedName>
    <definedName name="pp">#REF!</definedName>
    <definedName name="PPPP" localSheetId="0"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PTO">[213]ANALISIS!#REF!</definedName>
    <definedName name="PPtoNorte" localSheetId="0">#REF!</definedName>
    <definedName name="PPtoNorte">#REF!</definedName>
    <definedName name="pqroj" localSheetId="0" hidden="1">{"via1",#N/A,TRUE,"general";"via2",#N/A,TRUE,"general";"via3",#N/A,TRUE,"general"}</definedName>
    <definedName name="pqroj" hidden="1">{"via1",#N/A,TRUE,"general";"via2",#N/A,TRUE,"general";"via3",#N/A,TRUE,"general"}</definedName>
    <definedName name="Pr">[94]medelo!$D$46</definedName>
    <definedName name="PRE" localSheetId="0">#REF!</definedName>
    <definedName name="PRE">#REF!</definedName>
    <definedName name="Precio" localSheetId="0">#REF!</definedName>
    <definedName name="PRECIO">#REF!</definedName>
    <definedName name="precio2">#REF!</definedName>
    <definedName name="precios">#REF!</definedName>
    <definedName name="PREEQUIPOS">[128]Mat_Equi!$A$5:$B$37</definedName>
    <definedName name="PRELIMINAR">#REF!</definedName>
    <definedName name="PRELIMINARES">#REF!</definedName>
    <definedName name="PREMATERIALES">[128]Mat_Equi!$H$5:$J$773</definedName>
    <definedName name="PRESIPISTO">#REF!</definedName>
    <definedName name="PREST">#REF!</definedName>
    <definedName name="presta">[28]BASE!$D$8</definedName>
    <definedName name="prestaciones">[54]DATOS!$B$14</definedName>
    <definedName name="Prestaciones_sociales">'[70]P.S.'!$C$33</definedName>
    <definedName name="PrestacionesSeguridadOtros">#REF!</definedName>
    <definedName name="PRESUPUESTADO">#REF!</definedName>
    <definedName name="PRESUPUESTO">"#REF!"</definedName>
    <definedName name="PRIMER" localSheetId="0" hidden="1">{"via1",#N/A,TRUE,"general";"via2",#N/A,TRUE,"general";"via3",#N/A,TRUE,"general"}</definedName>
    <definedName name="primer">'[46]ESTADO RED'!#REF!</definedName>
    <definedName name="PRIMERO">'[201]Informe Semanal 1'!$V$43:$W$43</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c" localSheetId="0">#REF!</definedName>
    <definedName name="Princ">#REF!</definedName>
    <definedName name="Print_Area">#N/A</definedName>
    <definedName name="Print_Area_MI" localSheetId="0">#REF!</definedName>
    <definedName name="Print_Area_MI">#REF!</definedName>
    <definedName name="Print_Area_Reset" localSheetId="0">OFFSET(PRESUPUESTO!Full_Print,0,0,PRESUPUESTO!Last_Row)</definedName>
    <definedName name="Print_Area_Reset">OFFSET(Full_Print,0,0,Last_Row)</definedName>
    <definedName name="Print_Titles">#N/A</definedName>
    <definedName name="PRINT_TITLES_MI">#N/A</definedName>
    <definedName name="Print_Titles2">#N/A</definedName>
    <definedName name="PRINT1" localSheetId="0">'[5]7422CW00'!#REF!</definedName>
    <definedName name="PRINT1">'[5]7422CW00'!#REF!</definedName>
    <definedName name="PRINT2" localSheetId="0">'[5]7422CW00'!#REF!</definedName>
    <definedName name="PRINT2">'[5]7422CW00'!#REF!</definedName>
    <definedName name="PRIVADO" localSheetId="0">#REF!</definedName>
    <definedName name="PRIVADO">#REF!</definedName>
    <definedName name="prn">[113]Hoja1!$C$3</definedName>
    <definedName name="prnf">[113]Hoja1!$C$6</definedName>
    <definedName name="ProbRange">0</definedName>
    <definedName name="ProbRangeMit">0</definedName>
    <definedName name="PROC">#REF!</definedName>
    <definedName name="PROCEDIM_SELECC">#REF!</definedName>
    <definedName name="PROCESO">#REF!</definedName>
    <definedName name="proddsfdhgasd">#REF!</definedName>
    <definedName name="PRODUCTO">#REF!</definedName>
    <definedName name="PROF">#REF!</definedName>
    <definedName name="Profesional">#REF!</definedName>
    <definedName name="ProfHR">#REF!</definedName>
    <definedName name="PrOfic">[71]BASES!$B$31</definedName>
    <definedName name="PROGDES" localSheetId="0">#REF!</definedName>
    <definedName name="PROGDES">#REF!</definedName>
    <definedName name="Programa" localSheetId="0">#REF!</definedName>
    <definedName name="Programa">#REF!</definedName>
    <definedName name="programainv" localSheetId="0">PRESUPUESTO!ERR</definedName>
    <definedName name="programainv">"[0]!err"</definedName>
    <definedName name="programainv_1">"[0]!err"</definedName>
    <definedName name="PROP">[60]DATOS!$D$7</definedName>
    <definedName name="PROPONE">#REF!</definedName>
    <definedName name="Proponente" localSheetId="0">#REF!</definedName>
    <definedName name="Proponente">#REF!</definedName>
    <definedName name="Prov">#REF!</definedName>
    <definedName name="PRUEBA" localSheetId="0">[214]!absc</definedName>
    <definedName name="PRUEBA">[27]!absc</definedName>
    <definedName name="prueba1">[214]!absc</definedName>
    <definedName name="PRUEBA2" localSheetId="0">#REF!</definedName>
    <definedName name="PRUEBA2">#REF!</definedName>
    <definedName name="ps" localSheetId="0">#REF!</definedName>
    <definedName name="ps">#REF!</definedName>
    <definedName name="PSTRESS_RELIEVI">#REF!</definedName>
    <definedName name="PTAR" localSheetId="0"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PUERTA2">#REF!</definedName>
    <definedName name="PUERTALUMTOT">#REF!</definedName>
    <definedName name="PUERTAMADETOT">#REF!</definedName>
    <definedName name="puertapl">#REF!</definedName>
    <definedName name="puertatransf">#REF!</definedName>
    <definedName name="PUERTMADECERRAT">#REF!</definedName>
    <definedName name="Pulidora">'[70]L. MAT.'!#REF!</definedName>
    <definedName name="Pulidora_agua">[29]PRECIOS!$B$20</definedName>
    <definedName name="PUNT">[59]INSUMOS!$D$688</definedName>
    <definedName name="PUNTILLA">#REF!</definedName>
    <definedName name="PUNTILLA_3">[91]MATERIALES!$D$104</definedName>
    <definedName name="Puntillas">[40]Insumos!$B$23</definedName>
    <definedName name="Punto">#REF!</definedName>
    <definedName name="PUNTOHIDRA">#REF!</definedName>
    <definedName name="PUNTOSANIT">#REF!</definedName>
    <definedName name="PW" localSheetId="0">#REF!</definedName>
    <definedName name="PW">#REF!</definedName>
    <definedName name="Pwf">'[215]ORITO 02 '!$A$12</definedName>
    <definedName name="Pwf_actual">'[215]ORITO 02 '!$E$6</definedName>
    <definedName name="Pwf_i">[94]medelo!$A$66:$A$83</definedName>
    <definedName name="Pwf_min">'[215]ORITO 02 '!$E$8</definedName>
    <definedName name="Pwfd" localSheetId="0">#REF!</definedName>
    <definedName name="Pwfd">#REF!</definedName>
    <definedName name="Q" localSheetId="0">#REF!</definedName>
    <definedName name="q">#REF!</definedName>
    <definedName name="Q_actual">'[215]ORITO 02 '!$E$7</definedName>
    <definedName name="Q_BRUTO" localSheetId="0">#REF!</definedName>
    <definedName name="Q_BRUTO">#REF!</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az" localSheetId="0">#REF!</definedName>
    <definedName name="qaz">#REF!</definedName>
    <definedName name="qdefqfqwreqwerqw">[49]Insumos!#REF!</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m">#REF!</definedName>
    <definedName name="Qmax">[94]medelo!$B$63</definedName>
    <definedName name="qq">#REF!</definedName>
    <definedName name="QQ_1">"[0]!err"</definedName>
    <definedName name="qqq">#REF!</definedName>
    <definedName name="QQQQ">#REF!</definedName>
    <definedName name="qqqqqw" localSheetId="0" hidden="1">{"via1",#N/A,TRUE,"general";"via2",#N/A,TRUE,"general";"via3",#N/A,TRUE,"general"}</definedName>
    <definedName name="qqqqqw" hidden="1">{"via1",#N/A,TRUE,"general";"via2",#N/A,TRUE,"general";"via3",#N/A,TRUE,"general"}</definedName>
    <definedName name="QS">#REF!</definedName>
    <definedName name="Qt">'[215]ORITO 02 '!$E$9</definedName>
    <definedName name="QTIES" localSheetId="0">#REF!</definedName>
    <definedName name="QTIES">#REF!</definedName>
    <definedName name="QTY" localSheetId="0">#REF!</definedName>
    <definedName name="QTY">#REF!</definedName>
    <definedName name="qw" localSheetId="0" hidden="1">{"via1",#N/A,TRUE,"general";"via2",#N/A,TRUE,"general";"via3",#N/A,TRUE,"general"}</definedName>
    <definedName name="qw">#REF!</definedName>
    <definedName name="qwdas2" localSheetId="0" hidden="1">{"via1",#N/A,TRUE,"general";"via2",#N/A,TRUE,"general";"via3",#N/A,TRUE,"general"}</definedName>
    <definedName name="qwdas2" hidden="1">{"via1",#N/A,TRUE,"general";"via2",#N/A,TRUE,"general";"via3",#N/A,TRUE,"general"}</definedName>
    <definedName name="QWE">#REF!</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RTY" localSheetId="0">PRESUPUESTO!ERR</definedName>
    <definedName name="QWERTY">#N/A</definedName>
    <definedName name="qwewertet" localSheetId="0" hidden="1">{#N/A,#N/A,TRUE,"1842CWN0"}</definedName>
    <definedName name="qwewertet" hidden="1">{#N/A,#N/A,TRUE,"1842CWN0"}</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_2" localSheetId="0">#REF!</definedName>
    <definedName name="R_2">#REF!</definedName>
    <definedName name="R_c" localSheetId="0">#REF!</definedName>
    <definedName name="R_c">#REF!</definedName>
    <definedName name="Ra">#REF!</definedName>
    <definedName name="RAJON">#REF!</definedName>
    <definedName name="Rajon.Prof">#REF!</definedName>
    <definedName name="rampa">#REF!</definedName>
    <definedName name="RANGO_FECHA">#REF!</definedName>
    <definedName name="RangoPrest">#REF!</definedName>
    <definedName name="rata">#REF!</definedName>
    <definedName name="Rates">#REF!</definedName>
    <definedName name="Rb">#REF!</definedName>
    <definedName name="RCindPresup">#REF!</definedName>
    <definedName name="Rd">#REF!</definedName>
    <definedName name="rdq">#REF!</definedName>
    <definedName name="rds">#REF!</definedName>
    <definedName name="Re">#REF!</definedName>
    <definedName name="Reactores">#REF!</definedName>
    <definedName name="Recall_2" localSheetId="0">'[205] ASR+Nafta'!$E$9:$E$21</definedName>
    <definedName name="Recall_2">'[206] ASR+Nafta'!$E$9:$E$21</definedName>
    <definedName name="Recall_3" localSheetId="0">'[205]Todos+Nafta'!$E$9:$E$21</definedName>
    <definedName name="Recall_3">'[206]Todos+Nafta'!$E$9:$E$21</definedName>
    <definedName name="RECEBO">#REF!</definedName>
    <definedName name="Recorder" localSheetId="0">#REF!</definedName>
    <definedName name="Recorder">#REF!</definedName>
    <definedName name="recursos" localSheetId="0">[216]RECURSOS!$A$8:$A$204</definedName>
    <definedName name="RECURSOS">'[217]REC-COD,'!$A$1:$D$962</definedName>
    <definedName name="REDOBLON">#REF!</definedName>
    <definedName name="REDUCCION_3__x_2">#REF!</definedName>
    <definedName name="REDUCCION_4__x_3">#REF!</definedName>
    <definedName name="REF">#REF!</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MEN_CONTRAT">[204]Tablas!$M$6:$M$8</definedName>
    <definedName name="REGIONAL" localSheetId="0">[204]Tablas!$I$6:$I$10</definedName>
    <definedName name="regional">[89]CARRETERAS!$A$2</definedName>
    <definedName name="RegistroCoordinador" localSheetId="0">#REF!</definedName>
    <definedName name="RegistroCoordinador">#REF!</definedName>
    <definedName name="REGLA.VIBRATORIA">[41]Precios!$A$10</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GULAR">'[198]ESTADO VÍA-CRIT.TECNICO'!XFC1&gt;2.5</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CIO" localSheetId="0">PRESUPUESTO!ERR</definedName>
    <definedName name="REICIO">"[0]!err"</definedName>
    <definedName name="REICIO_1">"[0]!err"</definedName>
    <definedName name="Reimbursement">"Reembolso"</definedName>
    <definedName name="reinicio" localSheetId="0">PRESUPUESTO!ERR</definedName>
    <definedName name="reinicio">"[0]!err"</definedName>
    <definedName name="reinicio_1">"[0]!err"</definedName>
    <definedName name="REJHE" localSheetId="0" hidden="1">{"via1",#N/A,TRUE,"general";"via2",#N/A,TRUE,"general";"via3",#N/A,TRUE,"general"}</definedName>
    <definedName name="REJHE" hidden="1">{"via1",#N/A,TRUE,"general";"via2",#N/A,TRUE,"general";"via3",#N/A,TRUE,"general"}</definedName>
    <definedName name="Rejilla_con_sosco_3_x2">[29]PRECIOS!$B$83</definedName>
    <definedName name="REJISOS2TOT">#REF!</definedName>
    <definedName name="RELACUION">#REF!</definedName>
    <definedName name="rell" localSheetId="0">#REF!</definedName>
    <definedName name="rell">#REF!</definedName>
    <definedName name="relle">#REF!</definedName>
    <definedName name="relleno">#REF!</definedName>
    <definedName name="Relleno.Anden">#REF!</definedName>
    <definedName name="Relleno.Prof">#REF!</definedName>
    <definedName name="RELLENOALUV">#REF!</definedName>
    <definedName name="rellenonat">#REF!</definedName>
    <definedName name="remanentes">'[47]Reservas de Petróleo'!$A$2,'[47]Reservas de Petróleo'!$A$1,'[47]Reservas de Petróleo'!$D$4,'[47]Reservas de Petróleo'!$H$1:$H$65536</definedName>
    <definedName name="REMATE">#REF!</definedName>
    <definedName name="remb">'[27]330.1'!$H$52</definedName>
    <definedName name="rendimiento" localSheetId="0">#REF!</definedName>
    <definedName name="rendimiento">#REF!</definedName>
    <definedName name="RENDIMIENTO____CARGA" localSheetId="0">#REF!</definedName>
    <definedName name="RENDIMIENTO____CARGA">#REF!</definedName>
    <definedName name="REP.PAV">'[35]factores A.N.'!$F$15:$F$69</definedName>
    <definedName name="reparacion4">'[63]PRESTACIONES SOCIALES'!#REF!</definedName>
    <definedName name="repello">#REF!</definedName>
    <definedName name="replanteo">#REF!</definedName>
    <definedName name="REPXXX" localSheetId="0">#REF!</definedName>
    <definedName name="REPXXX">#REF!</definedName>
    <definedName name="Requerimiento">#REF!</definedName>
    <definedName name="Requerimientos">#REF!</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Equipo">#REF!</definedName>
    <definedName name="residente">'[89]GENERALIDADES '!$E$9</definedName>
    <definedName name="residentes">'[122]RESIDENTES  DE OBRA'!$B$2:$B$188</definedName>
    <definedName name="Resistenciaconductor">[125]Modelo!#REF!</definedName>
    <definedName name="Resistividad" localSheetId="0">#REF!</definedName>
    <definedName name="Resistividad">#REF!</definedName>
    <definedName name="ResMateriales">#REF!</definedName>
    <definedName name="ResMO">#REF!</definedName>
    <definedName name="ResOtros">#REF!</definedName>
    <definedName name="RESU" localSheetId="0">#REF!</definedName>
    <definedName name="RESU">#REF!</definedName>
    <definedName name="resu8">[13]!resu8</definedName>
    <definedName name="resufi" localSheetId="0">#REF!</definedName>
    <definedName name="resufi">#REF!</definedName>
    <definedName name="resufi1" localSheetId="0">#REF!</definedName>
    <definedName name="resufi1">#REF!</definedName>
    <definedName name="resumen" localSheetId="0">#REF!</definedName>
    <definedName name="resumen">#REF!</definedName>
    <definedName name="resumen_final">#REF!</definedName>
    <definedName name="resumen_final1">#REF!</definedName>
    <definedName name="resumenlicit">#REF!</definedName>
    <definedName name="ResUnit_CD">#REF!</definedName>
    <definedName name="Retenc">[71]BASES!$E$31</definedName>
    <definedName name="retiroarbol">#REF!</definedName>
    <definedName name="retirocorte">#REF!</definedName>
    <definedName name="RETIROTOT">#REF!</definedName>
    <definedName name="RETIROV">#REF!</definedName>
    <definedName name="RETRO">[41]Precios!$A$19</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#REF!</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ef">#REF!</definedName>
    <definedName name="rfrf" localSheetId="0" hidden="1">{"via1",#N/A,TRUE,"general";"via2",#N/A,TRUE,"general";"via3",#N/A,TRUE,"general"}</definedName>
    <definedName name="rfrf" hidden="1">{"via1",#N/A,TRUE,"general";"via2",#N/A,TRUE,"general";"via3",#N/A,TRUE,"general"}</definedName>
    <definedName name="RFV">#REF!</definedName>
    <definedName name="RG" localSheetId="0">#REF!</definedName>
    <definedName name="Rg">#REF!</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#REF!</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#REF!</definedName>
    <definedName name="RICO">IF(Loan_Amount*Interest_Rate*Loan_Years*Loan_Start&gt;0,1,0)</definedName>
    <definedName name="RID" localSheetId="0">[218]Ingenieria!#REF!</definedName>
    <definedName name="RID">[218]Ingenieria!#REF!</definedName>
    <definedName name="RIEL">#REF!</definedName>
    <definedName name="RIELES.METALICOS.DE.3M">[41]Precios!$A$14</definedName>
    <definedName name="RISP">'[5]7422CW00'!#REF!</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#REF!</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IGA">[28]BASE!$D$514</definedName>
    <definedName name="rlllrrrjkkeee255r">#REF!</definedName>
    <definedName name="rlo">#REF!</definedName>
    <definedName name="rm">#REF!</definedName>
    <definedName name="Rmm">#REF!</definedName>
    <definedName name="Rn">#REF!</definedName>
    <definedName name="rnf">[113]Datos!$D$12</definedName>
    <definedName name="rñ">#REF!</definedName>
    <definedName name="Ro" localSheetId="0">#REF!,#REF!,#REF!</definedName>
    <definedName name="Ro">#REF!</definedName>
    <definedName name="rodaje">[63]lisprecios!#REF!</definedName>
    <definedName name="Rp">#REF!</definedName>
    <definedName name="Rq">#REF!</definedName>
    <definedName name="rr" localSheetId="0">PRESUPUESTO!ERR</definedName>
    <definedName name="rr">#REF!</definedName>
    <definedName name="rr_1">"[0]!err"</definedName>
    <definedName name="rrr" localSheetId="0" hidden="1">{"via1",#N/A,TRUE,"general";"via2",#N/A,TRUE,"general";"via3",#N/A,TRUE,"general"}</definedName>
    <definedName name="rrr" hidden="1">{"via1",#N/A,TRUE,"general";"via2",#N/A,TRUE,"general";"via3",#N/A,TRUE,"general"}</definedName>
    <definedName name="rrrr" localSheetId="0">'[219]Form5 _Pág_ 1'!#REF!</definedName>
    <definedName name="rrrr">#REF!</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RRTGTG">#REF!</definedName>
    <definedName name="Rs" localSheetId="0">#REF!</definedName>
    <definedName name="Rs">#REF!</definedName>
    <definedName name="rsadf">#REF!</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0" hidden="1">{"TAB1",#N/A,TRUE,"GENERAL";"TAB2",#N/A,TRUE,"GENERAL";"TAB3",#N/A,TRUE,"GENERAL";"TAB4",#N/A,TRUE,"GENERAL";"TAB5",#N/A,TRUE,"GENERAL"}</definedName>
    <definedName name="rt">#REF!</definedName>
    <definedName name="rte" localSheetId="0" hidden="1">{"TAB1",#N/A,TRUE,"GENERAL";"TAB2",#N/A,TRUE,"GENERAL";"TAB3",#N/A,TRUE,"GENERAL";"TAB4",#N/A,TRUE,"GENERAL";"TAB5",#N/A,TRUE,"GENERAL"}</definedName>
    <definedName name="rte">#REF!</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#REF!</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eda">[63]lisprecios!#REF!</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A">DATE(YEAR([0]!Loan_Start),MONTH([0]!Loan_Start)+Payment_Number,DAY([0]!Loan_Start))</definedName>
    <definedName name="rutu" localSheetId="0" hidden="1">{"via1",#N/A,TRUE,"general";"via2",#N/A,TRUE,"general";"via3",#N/A,TRUE,"general"}</definedName>
    <definedName name="rutu" hidden="1">{"via1",#N/A,TRUE,"general";"via2",#N/A,TRUE,"general";"via3",#N/A,TRUE,"general"}</definedName>
    <definedName name="Rv">#REF!</definedName>
    <definedName name="RW">[220]items!$C$4:$J$248</definedName>
    <definedName name="rwt" localSheetId="0" hidden="1">{"via1",#N/A,TRUE,"general";"via2",#N/A,TRUE,"general";"via3",#N/A,TRUE,"general"}</definedName>
    <definedName name="rwt" hidden="1">{"via1",#N/A,TRUE,"general";"via2",#N/A,TRUE,"general";"via3",#N/A,TRUE,"general"}</definedName>
    <definedName name="Rx">#REF!</definedName>
    <definedName name="ry" localSheetId="0" hidden="1">{"via1",#N/A,TRUE,"general";"via2",#N/A,TRUE,"general";"via3",#N/A,TRUE,"general"}</definedName>
    <definedName name="ry">#REF!</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Rz">#REF!</definedName>
    <definedName name="s" localSheetId="0">PRESUPUESTO!ERR</definedName>
    <definedName name="S">#REF!</definedName>
    <definedName name="SA">[135]PRESUPUESTO!#REF!</definedName>
    <definedName name="saa" localSheetId="0" hidden="1">{"via1",#N/A,TRUE,"general";"via2",#N/A,TRUE,"general";"via3",#N/A,TRUE,"general"}</definedName>
    <definedName name="saa" hidden="1">{"via1",#N/A,TRUE,"general";"via2",#N/A,TRUE,"general";"via3",#N/A,TRUE,"general"}</definedName>
    <definedName name="Sabaneta">'[61]SABANETA 3335'!$B$7:$L$475</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arios" localSheetId="0">PRESUPUESTO!ERR</definedName>
    <definedName name="Salarios">#REF!</definedName>
    <definedName name="SalConv">'[14]DATOS CONTRATO'!$G$14</definedName>
    <definedName name="SALID1" localSheetId="0">#REF!</definedName>
    <definedName name="SALID1">#REF!</definedName>
    <definedName name="salidafotoluminiscentes">'[65]lista de MATERIALES'!$C$5</definedName>
    <definedName name="SalMinimo">[71]BASES!$E$41</definedName>
    <definedName name="Salon">#REF!</definedName>
    <definedName name="SANIB">#REF!</definedName>
    <definedName name="SANIBLA">#REF!</definedName>
    <definedName name="sanit">#REF!</definedName>
    <definedName name="sanitario">[118]lisprecios!$D$35</definedName>
    <definedName name="Sanitario_tipo_acuacer">[29]PRECIOS!$B$76</definedName>
    <definedName name="Sanitarios">[91]MATERIALES!$D$34</definedName>
    <definedName name="SANITNOVATOT">#REF!</definedName>
    <definedName name="SAOG7">#REF!</definedName>
    <definedName name="SAOG7OCTUBRE">#REF!</definedName>
    <definedName name="sardinel">#REF!</definedName>
    <definedName name="SARDINELV">#REF!</definedName>
    <definedName name="SB">[135]PRESUPUESTO!#REF!</definedName>
    <definedName name="sbe">#REF!</definedName>
    <definedName name="SBG.Esp">#REF!</definedName>
    <definedName name="sbgfbgdr" localSheetId="0" hidden="1">{"via1",#N/A,TRUE,"general";"via2",#N/A,TRUE,"general";"via3",#N/A,TRUE,"general"}</definedName>
    <definedName name="sbgfbgdr" hidden="1">{"via1",#N/A,TRUE,"general";"via2",#N/A,TRUE,"general";"via3",#N/A,TRUE,"general"}</definedName>
    <definedName name="SBS">#REF!</definedName>
    <definedName name="SbtPpto">#REF!</definedName>
    <definedName name="sc">#REF!</definedName>
    <definedName name="Sched_Pay" localSheetId="0">#REF!</definedName>
    <definedName name="Sched_Pay">#REF!</definedName>
    <definedName name="Scheduled_Extra_Payments" localSheetId="0">#REF!</definedName>
    <definedName name="Scheduled_Extra_Payments">#REF!</definedName>
    <definedName name="Scheduled_Interest_Rate">#REF!</definedName>
    <definedName name="Scheduled_Monthly_Payment">#REF!</definedName>
    <definedName name="SCSF">'[96]A.P.U'!#REF!</definedName>
    <definedName name="sd" localSheetId="0" hidden="1">{"TAB1",#N/A,TRUE,"GENERAL";"TAB2",#N/A,TRUE,"GENERAL";"TAB3",#N/A,TRUE,"GENERAL";"TAB4",#N/A,TRUE,"GENERAL";"TAB5",#N/A,TRUE,"GENERAL"}</definedName>
    <definedName name="sd">#REF!</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DSAFF" localSheetId="0" hidden="1">{#N/A,#N/A,TRUE,"1842CWN0"}</definedName>
    <definedName name="SDDSAFF" hidden="1">{#N/A,#N/A,TRUE,"1842CWN0"}</definedName>
    <definedName name="SDE">#REF!</definedName>
    <definedName name="sdf">#REF!</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G" localSheetId="0" hidden="1">{#N/A,#N/A,TRUE,"1842CWN0"}</definedName>
    <definedName name="SDFDG" hidden="1">{#N/A,#N/A,TRUE,"1842CWN0"}</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hjfasdfjasj">#REF!</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dgg" localSheetId="0" hidden="1">{#N/A,#N/A,TRUE,"INGENIERIA";#N/A,#N/A,TRUE,"COMPRAS";#N/A,#N/A,TRUE,"DIRECCION";#N/A,#N/A,TRUE,"RESUMEN"}</definedName>
    <definedName name="sdfsdgg" hidden="1">{#N/A,#N/A,TRUE,"INGENIERIA";#N/A,#N/A,TRUE,"COMPRAS";#N/A,#N/A,TRUE,"DIRECCION";#N/A,#N/A,TRUE,"RESUMEN"}</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#REF!</definedName>
    <definedName name="sdsdfh" localSheetId="0" hidden="1">{"via1",#N/A,TRUE,"general";"via2",#N/A,TRUE,"general";"via3",#N/A,TRUE,"general"}</definedName>
    <definedName name="sdsdfh" hidden="1">{"via1",#N/A,TRUE,"general";"via2",#N/A,TRUE,"general";"via3",#N/A,TRUE,"general"}</definedName>
    <definedName name="sdsdfsdff" localSheetId="0" hidden="1">{#N/A,#N/A,TRUE,"1842CWN0"}</definedName>
    <definedName name="sdsdfsdff" hidden="1">{#N/A,#N/A,TRUE,"1842CWN0"}</definedName>
    <definedName name="SE">[221]Datos!$B$3:$D$72</definedName>
    <definedName name="SECTOR" localSheetId="0">#REF!</definedName>
    <definedName name="SECTOR">#REF!</definedName>
    <definedName name="SEGUETA">[41]Precios!$E$19</definedName>
    <definedName name="segundo">'[46]ESTADO RED'!#REF!</definedName>
    <definedName name="Segundos">#REF!</definedName>
    <definedName name="SELLANTE.DE.POLIURETANO">[41]Precios!$E$12</definedName>
    <definedName name="SEMANA_C3" localSheetId="0">#REF!</definedName>
    <definedName name="SEMANA_C3">#REF!</definedName>
    <definedName name="sena">[113]Hoja1!$C$14</definedName>
    <definedName name="señaldependencias">'[65]lista de MATERIALES'!$C$4</definedName>
    <definedName name="señaldependenciasext">'[65]lista de MATERIALES'!$C$7</definedName>
    <definedName name="señalparqueaderos">'[65]lista de MATERIALES'!$C$8</definedName>
    <definedName name="señalrutaevacuacion">'[65]lista de MATERIALES'!$C$3</definedName>
    <definedName name="señalrutaresid">'[65]lista de MATERIALES'!$C$2</definedName>
    <definedName name="SEP">#REF!</definedName>
    <definedName name="Separacion.Barras">#REF!</definedName>
    <definedName name="Separacion.Dovelas">#REF!</definedName>
    <definedName name="SepOct">'[151]Sep-Oct'!$A$12:$H$30</definedName>
    <definedName name="SepOct_C">'[186]Sep-Oct'!$A$31:$H$45</definedName>
    <definedName name="septico">#REF!</definedName>
    <definedName name="SERO" localSheetId="0">PRESUPUESTO!ERR</definedName>
    <definedName name="SERO">#N/A</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 localSheetId="0">[113]Hoja1!$C$12</definedName>
    <definedName name="SF">'[79]CIRCUITOS CODENSA'!#REF!</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g">#REF!</definedName>
    <definedName name="SGI_V_INDICES_CIRCUITO_CAUSA">#REF!</definedName>
    <definedName name="Sh">#REF!</definedName>
    <definedName name="SHARED_FORMULA_21">#N/A</definedName>
    <definedName name="SHEE_INT">[93]steel!#REF!</definedName>
    <definedName name="SHEET">'[5]7422CW00'!#REF!</definedName>
    <definedName name="SHEET_KP">[93]steel!$C$7:$L$47</definedName>
    <definedName name="SHEET_MR">[93]steel!$C$7:$J$47</definedName>
    <definedName name="SHEET1" localSheetId="0">#REF!</definedName>
    <definedName name="SHEET1">#REF!</definedName>
    <definedName name="SHEET10" localSheetId="0">#REF!</definedName>
    <definedName name="SHEET10">#REF!</definedName>
    <definedName name="SHEET11" localSheetId="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0">PRESUPUESTO!ERR</definedName>
    <definedName name="si">#REF!</definedName>
    <definedName name="SI_1">"[0]!err"</definedName>
    <definedName name="SIFON_180_2">#REF!</definedName>
    <definedName name="SIKA">#REF!</definedName>
    <definedName name="SIKA_1">'[222]LISTA PRECIO'!$B$72</definedName>
    <definedName name="Sika_Chapdur">[29]PRECIOS!$B$64</definedName>
    <definedName name="Sikacolor_C">[29]PRECIOS!$B$54</definedName>
    <definedName name="SIKADUR">#REF!</definedName>
    <definedName name="Sikadur_51_SL">[29]PRECIOS!$B$65</definedName>
    <definedName name="SINGOLO" localSheetId="0">'[5]7422CW00'!#REF!</definedName>
    <definedName name="SINGOLO">'[5]7422CW00'!#REF!</definedName>
    <definedName name="SISISIS" localSheetId="0">PRESUPUESTO!ERR</definedName>
    <definedName name="SISISIS">"[0]!err"</definedName>
    <definedName name="SISISIS_1">"[0]!err"</definedName>
    <definedName name="SJ">'[79]CIRCUITOS CODENSA'!#REF!</definedName>
    <definedName name="sk">#REF!</definedName>
    <definedName name="SL">[135]PRESUPUESTO!#REF!</definedName>
    <definedName name="sm">#REF!</definedName>
    <definedName name="Smlv">'[14]DATOS CONTRATO'!$I$9</definedName>
    <definedName name="smlv01">[80]CONTRATO!$I$9</definedName>
    <definedName name="smlv2001">[80]CONTRATO!$H$9</definedName>
    <definedName name="SMML">'[143]ASPECTOS TECNICOS'!$O$12:$P$32</definedName>
    <definedName name="SMMLV">#REF!</definedName>
    <definedName name="SMMLV1996">[223]Hoja2!$B$9</definedName>
    <definedName name="SMMLV1997">[223]Hoja2!$B$10</definedName>
    <definedName name="SMMLV1998">[223]Hoja2!$B$11</definedName>
    <definedName name="SMMLV2000">[223]Hoja2!$B$13</definedName>
    <definedName name="SMMLV2002">[223]Hoja2!$B$15</definedName>
    <definedName name="SMMLV2003">[223]Hoja2!$B$16</definedName>
    <definedName name="SMMLV2005">[223]Hoja2!$B$18</definedName>
    <definedName name="SMMLV2006">[223]Hoja2!$B$19</definedName>
    <definedName name="SMMLV2007">[224]Hoja2!$B$20</definedName>
    <definedName name="SMMLV2008">[223]Hoja2!$B$21</definedName>
    <definedName name="SMMLV2009">[224]Hoja2!$B$22</definedName>
    <definedName name="SMMLV2010">[224]Hoja2!$B$23</definedName>
    <definedName name="SMMLV2011">[224]Hoja2!$B$24</definedName>
    <definedName name="SMMLV2012">[224]Hoja2!$B$25</definedName>
    <definedName name="SN" localSheetId="0">[14]EMPRESA!$G$29</definedName>
    <definedName name="sn">#REF!</definedName>
    <definedName name="snw">#REF!</definedName>
    <definedName name="sñ">#REF!</definedName>
    <definedName name="so">#REF!</definedName>
    <definedName name="SOBRE2H">#REF!</definedName>
    <definedName name="SOBRECIMIEN20">#REF!</definedName>
    <definedName name="sobrecimiento">#REF!</definedName>
    <definedName name="SOCIAL">#REF!</definedName>
    <definedName name="solado">#REF!</definedName>
    <definedName name="soladov">#REF!</definedName>
    <definedName name="SOLD._4_" localSheetId="0">#REF!</definedName>
    <definedName name="SOLD._4_">#REF!</definedName>
    <definedName name="SOLD._6_" localSheetId="0">#REF!</definedName>
    <definedName name="SOLD._6_">#REF!</definedName>
    <definedName name="SOLD._8_" localSheetId="0">#REF!</definedName>
    <definedName name="SOLD._8_">#REF!</definedName>
    <definedName name="SOLDA">#REF!</definedName>
    <definedName name="Soldador">'[43]M.O.'!$F$10</definedName>
    <definedName name="Soldador_1A">'[48]M.O.'!$F$10</definedName>
    <definedName name="SOLDADURA">#REF!</definedName>
    <definedName name="Soldadura_cawell">'[48]LISTADO '!$F$94</definedName>
    <definedName name="Soldadura_electrica">'[48]LISTADO '!$F$9</definedName>
    <definedName name="Soldadura_x_m2">[29]PRECIOS!$B$75</definedName>
    <definedName name="solver_adj" localSheetId="0" hidden="1">PRESUPUESTO!$K$56</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hs1" localSheetId="0" hidden="1">PRESUPUESTO!$K$64</definedName>
    <definedName name="solver_lin" localSheetId="0" hidden="1">2</definedName>
    <definedName name="solver_neg" localSheetId="0" hidden="1">2</definedName>
    <definedName name="solver_num" localSheetId="0" hidden="1">1</definedName>
    <definedName name="solver_nwt" localSheetId="0" hidden="1">1</definedName>
    <definedName name="solver_opt" localSheetId="0" hidden="1">PRESUPUESTO!$K$64</definedName>
    <definedName name="solver_pre" localSheetId="0" hidden="1">0.000001</definedName>
    <definedName name="solver_rel1" localSheetId="0" hidden="1">2</definedName>
    <definedName name="solver_rhs1" localSheetId="0" hidden="1">PRESUPUESTO!$K$65</definedName>
    <definedName name="solver_scl" localSheetId="0" hidden="1">2</definedName>
    <definedName name="solver_sho" localSheetId="0" hidden="1">2</definedName>
    <definedName name="solver_tim" localSheetId="0" hidden="1">100</definedName>
    <definedName name="solver_tol" localSheetId="0" hidden="1">0.05</definedName>
    <definedName name="solver_typ" localSheetId="0" hidden="1">3</definedName>
    <definedName name="solver_val" localSheetId="0" hidden="1">63899000000</definedName>
    <definedName name="sopordeck">#REF!</definedName>
    <definedName name="sq" hidden="1">#REF!</definedName>
    <definedName name="sr">#REF!</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 localSheetId="0">#REF!</definedName>
    <definedName name="ss">#REF!</definedName>
    <definedName name="SS_1">"[0]!err"</definedName>
    <definedName name="SS_AVG_SIZE" localSheetId="0">#REF!</definedName>
    <definedName name="SS_AVG_SIZE">#REF!</definedName>
    <definedName name="SS_WELDING" localSheetId="0">#REF!</definedName>
    <definedName name="SS_WELDING">#REF!</definedName>
    <definedName name="ssa">[113]Hoja1!$C$25</definedName>
    <definedName name="ssh">[113]Hoja1!$C$24</definedName>
    <definedName name="sss" localSheetId="0">MODULO10.auto_abrir</definedName>
    <definedName name="sss">MODULO10.auto_abrir</definedName>
    <definedName name="SSSS" localSheetId="0">PRESUPUESTO!ERR</definedName>
    <definedName name="ssss">#REF!</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SS">IF(Loan_Amount*Interest_Rate*Loan_Years*Loan_Start&gt;0,1,0)</definedName>
    <definedName name="sssssy" localSheetId="0" hidden="1">{"via1",#N/A,TRUE,"general";"via2",#N/A,TRUE,"general";"via3",#N/A,TRUE,"general"}</definedName>
    <definedName name="sssssy" hidden="1">{"via1",#N/A,TRUE,"general";"via2",#N/A,TRUE,"general";"via3",#N/A,TRUE,"general"}</definedName>
    <definedName name="St" localSheetId="0">#REF!</definedName>
    <definedName name="st">#REF!</definedName>
    <definedName name="ST_BLDG" localSheetId="0">'[5]7422CW00'!#REF!</definedName>
    <definedName name="ST_BLDG">'[5]7422CW00'!#REF!</definedName>
    <definedName name="ST_CW" localSheetId="0">'[5]7422CW00'!#REF!</definedName>
    <definedName name="ST_CW">'[5]7422CW00'!#REF!</definedName>
    <definedName name="STALO1">'[5]7422CW00'!#REF!</definedName>
    <definedName name="STAMPA" localSheetId="0">#REF!</definedName>
    <definedName name="STAMPA">#REF!</definedName>
    <definedName name="STANU">'[5]7422CW00'!#REF!</definedName>
    <definedName name="START" localSheetId="0">#REF!</definedName>
    <definedName name="START">#REF!</definedName>
    <definedName name="START1">'[5]7422CW00'!#REF!</definedName>
    <definedName name="STENU">'[5]7422CW00'!#REF!</definedName>
    <definedName name="Stock">'[225]PxQ Cantidades'!#REF!</definedName>
    <definedName name="STONU">'[5]7422CW00'!#REF!</definedName>
    <definedName name="STRESS_RELIEVIN" localSheetId="0">#REF!</definedName>
    <definedName name="STRESS_RELIEVIN">#REF!</definedName>
    <definedName name="STSUMM">'[5]7422CW00'!#REF!</definedName>
    <definedName name="stt" localSheetId="0" hidden="1">{"via1",#N/A,TRUE,"general";"via2",#N/A,TRUE,"general";"via3",#N/A,TRUE,"general"}</definedName>
    <definedName name="stt" hidden="1">{"via1",#N/A,TRUE,"general";"via2",#N/A,TRUE,"general";"via3",#N/A,TRUE,"general"}</definedName>
    <definedName name="SU">'[79]CIRCUITOS CODENSA'!#REF!</definedName>
    <definedName name="SUBBASE">#REF!</definedName>
    <definedName name="SUBBASE.GRANULAR.SEGUN.DISEÑO">[41]Precios!$E$7</definedName>
    <definedName name="Subbase2">#REF!</definedName>
    <definedName name="SUBESTACIONES">'[226]OBRAS SES'!#REF!</definedName>
    <definedName name="SUBPRODUCTOS">#REF!</definedName>
    <definedName name="subras">#REF!</definedName>
    <definedName name="SUBSUELO" localSheetId="0">#REF!</definedName>
    <definedName name="SUBSUELO">#REF!</definedName>
    <definedName name="Subtotal" localSheetId="0">#REF!</definedName>
    <definedName name="Subtotal">#REF!</definedName>
    <definedName name="SUBTOTALMAT">'[135]2,2,6,1 Pilotes 0,30'!$I$19</definedName>
    <definedName name="SUELDO" localSheetId="0">#REF!</definedName>
    <definedName name="SUELDO">#REF!</definedName>
    <definedName name="suelocem">#REF!</definedName>
    <definedName name="Sum">'[227]Tabla 1.1'!#REF!</definedName>
    <definedName name="suma">[105]Hoja1!$F$60</definedName>
    <definedName name="Summary" localSheetId="0">#REF!</definedName>
    <definedName name="Summary">#REF!</definedName>
    <definedName name="SUP_ART" localSheetId="0">[93]steel!#REF!</definedName>
    <definedName name="SUP_ART">[93]steel!#REF!</definedName>
    <definedName name="SUP_VEX" localSheetId="0">#REF!</definedName>
    <definedName name="SUP_VEX">#REF!</definedName>
    <definedName name="SUP_VPR" localSheetId="0">#REF!</definedName>
    <definedName name="SUP_VPR">#REF!</definedName>
    <definedName name="SUP_VPR_GEC" localSheetId="0">#REF!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[17]Tablas!#REF!</definedName>
    <definedName name="SUP_VPR_NA" localSheetId="0">#REF!</definedName>
    <definedName name="SUP_VPR_NA">#REF!</definedName>
    <definedName name="SUPER">[123]Tablas!$H$1:$H$65536</definedName>
    <definedName name="Super_T">'[43]LISTADO '!$F$23</definedName>
    <definedName name="SUPERCEL">#REF!</definedName>
    <definedName name="SUPERFICIE" localSheetId="0">#REF!</definedName>
    <definedName name="SUPERFICIE">#REF!</definedName>
    <definedName name="supert">'[48]LISTADO '!$F$110</definedName>
    <definedName name="sw" localSheetId="0">PRESUPUESTO!ERR</definedName>
    <definedName name="sw">"[0]!err"</definedName>
    <definedName name="sw_1">"[0]!err"</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[19]!absc</definedName>
    <definedName name="T.1">#REF!</definedName>
    <definedName name="T.1_POZ">[228]TUBERIA!$AB$10:$AB$84</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'[152]CANT.5921'!#REF!</definedName>
    <definedName name="T.4">#REF!</definedName>
    <definedName name="T.5">#REF!</definedName>
    <definedName name="T.6">#REF!</definedName>
    <definedName name="T.7">#REF!</definedName>
    <definedName name="T.8">#REF!</definedName>
    <definedName name="T.9">#REF!</definedName>
    <definedName name="T.ACERO">[41]Precios!$M$8</definedName>
    <definedName name="T.AGREGADO.GRUESO">[41]Precios!$M$10</definedName>
    <definedName name="T.ALAMBRE">[41]Precios!$M$9</definedName>
    <definedName name="T.ARENA">[41]Precios!$M$11</definedName>
    <definedName name="T.BORDILLO">[41]Precios!$M$12</definedName>
    <definedName name="T.MAT.SELEC.RELLENO">[41]Precios!$M$4</definedName>
    <definedName name="T.MAT.SELECC">[41]Precios!$M$5</definedName>
    <definedName name="T.PIEDRA.RAJON">[41]Precios!$M$6</definedName>
    <definedName name="T.SUBBASE">[41]Precios!$M$7</definedName>
    <definedName name="T.VIA">'[35]factores A.N.'!$H$15:$H$306</definedName>
    <definedName name="T___2_.3_FC_2.2">#REF!</definedName>
    <definedName name="t_1" localSheetId="0">Scheduled_Payment+Extra_Payment</definedName>
    <definedName name="t_1">Scheduled_Payment+Extra_Payment</definedName>
    <definedName name="T1_">#REF!</definedName>
    <definedName name="T1__2_FC1_5">#REF!</definedName>
    <definedName name="T1__2_FC1_9">#REF!</definedName>
    <definedName name="T1__3__2_FC1_9">#REF!</definedName>
    <definedName name="T1_FC_1.5__.2">#REF!</definedName>
    <definedName name="T1_FC_1.9__.2">#REF!</definedName>
    <definedName name="T1_FC1_5">'[35]factores A.N.'!$H$8:$H$33</definedName>
    <definedName name="T1_FC1_9">'[35]factores A.N.'!$J$8:$J$33</definedName>
    <definedName name="T1_FC2.2">[229]FACTORES!$M$8:$M$23</definedName>
    <definedName name="T11SF15">#REF!</definedName>
    <definedName name="T11SF19">#REF!</definedName>
    <definedName name="T12SF15">#REF!</definedName>
    <definedName name="T12SF19">#REF!</definedName>
    <definedName name="T1RF15">#REF!</definedName>
    <definedName name="T1RF19">#REF!</definedName>
    <definedName name="T2.PVC">'[35]factores A.N.'!$P$8:$P$19</definedName>
    <definedName name="T2_">#REF!</definedName>
    <definedName name="T2_.3">#REF!</definedName>
    <definedName name="T2__2_FC1_5">#REF!</definedName>
    <definedName name="T2__3_FC1_9">#REF!</definedName>
    <definedName name="T2_FC_1.5__.3">#REF!</definedName>
    <definedName name="T2_FC_1.5__.3_.2">#REF!</definedName>
    <definedName name="T2_FC_1.9__.3">#REF!</definedName>
    <definedName name="T2_FC_1.9__.3_.2">#REF!</definedName>
    <definedName name="T2_FC1_5">'[35]factores A.N.'!$I$8:$I$33</definedName>
    <definedName name="T2_FC1_9">'[35]factores A.N.'!$K$8:$K$33</definedName>
    <definedName name="T2_POZ">#REF!</definedName>
    <definedName name="T2_RAS">#REF!</definedName>
    <definedName name="T21SF15">#REF!</definedName>
    <definedName name="T21SF19">#REF!</definedName>
    <definedName name="T22SF15">#REF!</definedName>
    <definedName name="T22SF19">#REF!</definedName>
    <definedName name="T2RF15">#REF!</definedName>
    <definedName name="T2RF19">#REF!</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A">[135]PRESUPUESTO!#REF!</definedName>
    <definedName name="TAB">#REF!</definedName>
    <definedName name="TAB_FECHA">[123]Tablas!$B$1:$B$65536</definedName>
    <definedName name="TABLA" localSheetId="0">#REF!</definedName>
    <definedName name="TABLA">#REF!</definedName>
    <definedName name="Tabla_1_x12_x10´_blanca">[40]Insumos!$B$32</definedName>
    <definedName name="Tabla_cepillada">[91]MATERIALES!$D$39</definedName>
    <definedName name="TABLA_DE_CARACOLI">#REF!</definedName>
    <definedName name="Tabla_en_madera">'[48]LISTADO '!$F$13</definedName>
    <definedName name="tabla1">[230]Hoja3!$B$4:$F$28</definedName>
    <definedName name="TABLA1.2.2">'[27]A.P.U'!#REF!</definedName>
    <definedName name="tabla2">#REF!</definedName>
    <definedName name="TABLEKP" localSheetId="0">'[5]7422CW00'!#REF!</definedName>
    <definedName name="TABLEKP">'[5]7422CW00'!#REF!</definedName>
    <definedName name="TABLEPRI" localSheetId="0">#REF!</definedName>
    <definedName name="TABLEPRI">#REF!</definedName>
    <definedName name="TABLERO_4_CIRCUITOS">'[48]LISTADO '!$F$108</definedName>
    <definedName name="Tablero_trifásico_12_circuitos">'[70]L. MAT.'!#REF!</definedName>
    <definedName name="TABLETA">#REF!</definedName>
    <definedName name="tablilla">#REF!</definedName>
    <definedName name="Tablon">'[43]LISTADO '!$F$29</definedName>
    <definedName name="Tablon_gres">'[48]LISTADO '!$F$28</definedName>
    <definedName name="TACOM1">[231]BASE!$D$306</definedName>
    <definedName name="TACOR">[28]BASE!$D$470</definedName>
    <definedName name="Taladro_percutor_1_2">[40]Insumos!$B$399</definedName>
    <definedName name="Tambores" localSheetId="0">#REF!</definedName>
    <definedName name="Tambores">#REF!</definedName>
    <definedName name="Tanq">#REF!</definedName>
    <definedName name="TANQUE">#REF!</definedName>
    <definedName name="Tanque_100_lts">[91]MATERIALES!$D$23</definedName>
    <definedName name="TANQUEELEVATOT">#REF!</definedName>
    <definedName name="Tanques" localSheetId="0">#REF!</definedName>
    <definedName name="Tanques">#REF!</definedName>
    <definedName name="TAPA">[82]PRECIOS!$B$43</definedName>
    <definedName name="Tapa_ciega_PVC_4X4">[40]Insumos!$B$282</definedName>
    <definedName name="Tapa_fluxe">[40]Insumos!$B$283</definedName>
    <definedName name="TAPA_HF">#REF!</definedName>
    <definedName name="TAPON_2__P.V.C">#REF!</definedName>
    <definedName name="TAREAS_INICIALES">#REF!</definedName>
    <definedName name="TARIFA">#REF!</definedName>
    <definedName name="TarifaPension">[80]EMPRESA!$F$24</definedName>
    <definedName name="TARIFAS" localSheetId="0">[232]TARIFAS!$A$1:$F$52</definedName>
    <definedName name="TARIFAS">[127]TARIFAS!$A$1:$F$52</definedName>
    <definedName name="TARIFAS1">[233]TARIFAS!$A$1:$F$119</definedName>
    <definedName name="TarifaSalud">[80]EMPRESA!$F$26</definedName>
    <definedName name="Tasa" localSheetId="0">#REF!</definedName>
    <definedName name="Tasa">#REF!</definedName>
    <definedName name="TASA_DE_CAMBIO" localSheetId="0">#REF!</definedName>
    <definedName name="TASA_DE_CAMBIO">#REF!</definedName>
    <definedName name="Tasa1">'[234]Bases 2A'!$C$20</definedName>
    <definedName name="TasaCCP" localSheetId="0">#REF!</definedName>
    <definedName name="TasaCCP">#REF!</definedName>
    <definedName name="Tax" localSheetId="0">#REF!</definedName>
    <definedName name="Tax">#REF!</definedName>
    <definedName name="tb">#REF!</definedName>
    <definedName name="TB_EVENTOS_OTS_ANUAL" localSheetId="0">#REF!</definedName>
    <definedName name="TB_EVENTOS_OTS_ANUAL">#REF!</definedName>
    <definedName name="tc" localSheetId="0">#REF!</definedName>
    <definedName name="TC">[135]PRESUPUESTO!#REF!</definedName>
    <definedName name="Td">#REF!</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[135]PRESUPUESTO!#REF!</definedName>
    <definedName name="Tec_Adesivo">'[70]L. MAT.'!#REF!</definedName>
    <definedName name="TECN">DATE(YEAR(Loan_Start),MONTH(Loan_Start)+Payment_Number,DAY(Loan_Start))</definedName>
    <definedName name="Tecnico">#REF!</definedName>
    <definedName name="TEE_2_____2____P.V.C">#REF!</definedName>
    <definedName name="TEE_3____3____2____P.V.C">#REF!</definedName>
    <definedName name="TEE_3____3____2____P.V.C_UM">#REF!</definedName>
    <definedName name="TEE_3____3____3____P.V.C">#REF!</definedName>
    <definedName name="TEE_3__x_3__B_x_B">#REF!</definedName>
    <definedName name="TEE_4____4____4____P.V.C_UM">#REF!</definedName>
    <definedName name="Teen">#REF!</definedName>
    <definedName name="TEFLON">#REF!</definedName>
    <definedName name="Teja_aluminio">'[43]LISTADO '!$F$27</definedName>
    <definedName name="Teja_de_fibrocemento">[29]PRECIOS!$B$56</definedName>
    <definedName name="TEJA_MET_C22">[91]MATERIALES!$D$109</definedName>
    <definedName name="Teja_ondulada">[91]MATERIALES!$D$17</definedName>
    <definedName name="Teja_thermoacustica">'[48]LISTADO '!$F$102</definedName>
    <definedName name="TEJA6">#REF!</definedName>
    <definedName name="Tela_de_cerramiento_verde_h_2.1mx_100m">[40]Insumos!$B$24</definedName>
    <definedName name="teleducha">'[65]lista de MATERIALES'!$C$19</definedName>
    <definedName name="telefono">[80]EMPRESA!$F$16</definedName>
    <definedName name="TEMA1" localSheetId="0">#REF!</definedName>
    <definedName name="TEMA1">#REF!</definedName>
    <definedName name="TEMA10" localSheetId="0">#REF!</definedName>
    <definedName name="TEMA10">#REF!</definedName>
    <definedName name="TEMA2" localSheetId="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0">PRESUPUESTO!ERR</definedName>
    <definedName name="TER">#N/A</definedName>
    <definedName name="TERM" localSheetId="0">PRESUPUESTO!ERR</definedName>
    <definedName name="TERM">#N/A</definedName>
    <definedName name="TERMINADORA">#REF!</definedName>
    <definedName name="TÉRMINOS" localSheetId="0">PRESUPUESTO!ERR</definedName>
    <definedName name="TÉRMINOS">#N/A</definedName>
    <definedName name="TERR">[38]PRESUPUESTO!$I$7</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f">#REF!</definedName>
    <definedName name="Tg">#REF!</definedName>
    <definedName name="TGB" localSheetId="0">#REF!</definedName>
    <definedName name="TGB">#REF!</definedName>
    <definedName name="TH" localSheetId="0">#REF!</definedName>
    <definedName name="th">#REF!</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0" hidden="1">{"via1",#N/A,TRUE,"general";"via2",#N/A,TRUE,"general";"via3",#N/A,TRUE,"general"}</definedName>
    <definedName name="thtj" hidden="1">{"via1",#N/A,TRUE,"general";"via2",#N/A,TRUE,"general";"via3",#N/A,TRUE,"general"}</definedName>
    <definedName name="Ti">#REF!</definedName>
    <definedName name="TIEMPO">[72]BASES!$E$27</definedName>
    <definedName name="TIPO" localSheetId="0">#REF!</definedName>
    <definedName name="TIPO">#REF!</definedName>
    <definedName name="TIPO_GRUPO" localSheetId="0">#REF!</definedName>
    <definedName name="TIPO_GRUPO">#REF!</definedName>
    <definedName name="TipoCosteo">#REF!</definedName>
    <definedName name="TipoCosteoNivelRiesgo">#REF!</definedName>
    <definedName name="TipoGC">[204]Tablas!$U$6:$U$15</definedName>
    <definedName name="TipoNeces">[204]Tablas!$Q$6:$Q$8</definedName>
    <definedName name="TipoPro" localSheetId="0">#REF!</definedName>
    <definedName name="TipoPro">#REF!</definedName>
    <definedName name="Tipoproceso" localSheetId="0">#REF!</definedName>
    <definedName name="Tipoproceso">#REF!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pov">#REF!</definedName>
    <definedName name="TIR" localSheetId="0">#REF!</definedName>
    <definedName name="TIR">#REF!</definedName>
    <definedName name="TIT">#REF!</definedName>
    <definedName name="titi">IF(Loan_Amount*Interest_Rate*Loan_Years*Loan_Start&gt;0,1,0)</definedName>
    <definedName name="TITLE" localSheetId="0">#REF!</definedName>
    <definedName name="TITLE">#REF!</definedName>
    <definedName name="TITO">IF(RICO,Header_Row+[0]!TUPI,Header_Row)</definedName>
    <definedName name="TITOF">IF(RICO,Header_Row+[0]!TUPI,Header_Row)</definedName>
    <definedName name="titu" localSheetId="0">#REF!</definedName>
    <definedName name="titu">#REF!</definedName>
    <definedName name="titu2" localSheetId="0">#REF!</definedName>
    <definedName name="titu2">#REF!</definedName>
    <definedName name="TITULO">#REF!</definedName>
    <definedName name="_xlnm.Print_Titles">#N/A</definedName>
    <definedName name="Títulos_a_imprimir_IM" localSheetId="0">#REF!</definedName>
    <definedName name="Títulos_a_imprimir_IM">#REF!,#REF!</definedName>
    <definedName name="tj">#REF!</definedName>
    <definedName name="tk" localSheetId="0">'[14]DATOS CONTRATO'!$E$18</definedName>
    <definedName name="Tk">#REF!</definedName>
    <definedName name="TK_1" localSheetId="0" hidden="1">[30]INST!#REF!</definedName>
    <definedName name="TK_1" hidden="1">[30]INST!#REF!</definedName>
    <definedName name="TKSLCI07">[14]EMPRESA!$F$22</definedName>
    <definedName name="tl">#REF!</definedName>
    <definedName name="tld">[113]Datos!$D$14</definedName>
    <definedName name="Tll">#REF!</definedName>
    <definedName name="Tm">#REF!</definedName>
    <definedName name="tn">#REF!</definedName>
    <definedName name="TNOV10">[28]BASE!$D$221</definedName>
    <definedName name="TNOV12">[28]BASE!$D$222</definedName>
    <definedName name="TNOV16">[28]BASE!$D$224</definedName>
    <definedName name="TNOV20">[28]BASE!$D$226</definedName>
    <definedName name="TNOV6">[28]BASE!$D$219</definedName>
    <definedName name="TNOV8">[28]BASE!$D$220</definedName>
    <definedName name="Tñ">#REF!</definedName>
    <definedName name="To">#REF!</definedName>
    <definedName name="Toma_corriente_dobles_polo_tierra">'[48]LISTADO '!$F$76</definedName>
    <definedName name="topell">#REF!</definedName>
    <definedName name="TOPGENER" localSheetId="0">#REF!</definedName>
    <definedName name="TOPGENER">#REF!</definedName>
    <definedName name="TOPGENER1" localSheetId="0">#REF!</definedName>
    <definedName name="TOPGENER1">#REF!</definedName>
    <definedName name="TOPMENU" localSheetId="0">#REF!</definedName>
    <definedName name="TOPMENU">#REF!</definedName>
    <definedName name="TOPO">#REF!</definedName>
    <definedName name="Topografo">'[91]M.O.'!$F$22</definedName>
    <definedName name="TORNILLO_3">#REF!</definedName>
    <definedName name="TORNILLOS_2.5">#REF!</definedName>
    <definedName name="Torres">#REF!</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OT" localSheetId="0">#REF!</definedName>
    <definedName name="tot">#REF!</definedName>
    <definedName name="Tot_Act01">#REF!</definedName>
    <definedName name="Tot_Act02">#REF!</definedName>
    <definedName name="Tot_Act03">#REF!</definedName>
    <definedName name="TOTAL" localSheetId="0">#REF!</definedName>
    <definedName name="TOTAL">#REF!</definedName>
    <definedName name="Total_Interest">#REF!</definedName>
    <definedName name="Total_Kilometro_típico_aereo_11.4_kV">'[235]c2.5y2.6'!#REF!</definedName>
    <definedName name="Total_Kilometro_típico_aereo_34.5_kV">'[235]c2.5y2.6'!#REF!</definedName>
    <definedName name="Total_Kilometro_típico_aereo_rural_11.4kV">'[235]c2.5y2.6'!#REF!</definedName>
    <definedName name="Total_Kilometro_típico_aereo_rural_34.5kV">'[235]c2.5y2.6'!#REF!</definedName>
    <definedName name="Total_Kilometro_típico_subterraneo_11.4_kV">'[235]c2.5y2.6'!#REF!</definedName>
    <definedName name="Total_Kilometro_típico_subterraneo_34.5_kV">'[235]c2.5y2.6'!#REF!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 localSheetId="0">#REF!</definedName>
    <definedName name="total1">#REF!</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AIU">#REF!</definedName>
    <definedName name="TotalCalidad">#REF!</definedName>
    <definedName name="TotalCam">#REF!</definedName>
    <definedName name="TotalCesantias">'[80]NOMINA 1'!$N$38</definedName>
    <definedName name="TotalContratoConIva">'[124]COSTEO TOTAL OBRA'!$D$37</definedName>
    <definedName name="TotalContratoSinIVA">'[124]COSTEO TOTAL OBRA'!$D$33</definedName>
    <definedName name="TotalEns">#REF!</definedName>
    <definedName name="TotalEqu">#REF!</definedName>
    <definedName name="TOTALHH" localSheetId="0">#REF!</definedName>
    <definedName name="TOTALHH">#REF!</definedName>
    <definedName name="TOTALHH1" localSheetId="0">#REF!</definedName>
    <definedName name="TOTALHH1">#REF!</definedName>
    <definedName name="TotalImpuestosObra">#REF!</definedName>
    <definedName name="TOTALITEM1.1">'[27]A.P.U'!#REF!</definedName>
    <definedName name="TOTALITEM1.1.1">'[27]A.P.U'!#REF!</definedName>
    <definedName name="TOTALITEM1.1.2">'[27]A.P.U'!#REF!</definedName>
    <definedName name="TOTALITEM1.1.3">'[27]A.P.U'!#REF!</definedName>
    <definedName name="TOTALITEM1.1.4">'[27]A.P.U'!#REF!</definedName>
    <definedName name="TOTALITEM1.2.1">'[27]A.P.U'!#REF!</definedName>
    <definedName name="TOTALITEM1.2.2">'[27]A.P.U'!#REF!</definedName>
    <definedName name="TOTALITEM1.2.3">'[27]A.P.U'!#REF!</definedName>
    <definedName name="TOTALITEM1.2.4">'[27]A.P.U'!#REF!</definedName>
    <definedName name="TOTALITEM1.2.5">'[27]A.P.U'!#REF!</definedName>
    <definedName name="TOTALITEM1.2.6">'[27]A.P.U'!#REF!</definedName>
    <definedName name="TOTALITEM1.3.1">'[27]A.P.U'!#REF!</definedName>
    <definedName name="TOTALITEM1.4">'[27]A.P.U'!#REF!</definedName>
    <definedName name="TOTALITEM1.5">'[27]A.P.U'!#REF!</definedName>
    <definedName name="TOTALITEM1.6">'[27]A.P.U'!#REF!</definedName>
    <definedName name="TOTALITEM1.7">'[27]A.P.U'!#REF!</definedName>
    <definedName name="TOTALITEM1.8">'[27]A.P.U'!#REF!</definedName>
    <definedName name="TOTALITEM10.1">'[27]A.P.U'!#REF!</definedName>
    <definedName name="TOTALITEM11.1">'[27]A.P.U'!#REF!</definedName>
    <definedName name="TOTALITEM11.2">'[27]A.P.U'!#REF!</definedName>
    <definedName name="TOTALITEM11.3">'[27]A.P.U'!#REF!</definedName>
    <definedName name="TOTALITEM11.4">'[27]A.P.U'!#REF!</definedName>
    <definedName name="TOTALITEM11.5">'[27]A.P.U'!#REF!</definedName>
    <definedName name="TOTALITEM11.6">'[27]A.P.U'!#REF!</definedName>
    <definedName name="TOTALITEM12.1">'[27]A.P.U'!#REF!</definedName>
    <definedName name="TOTALITEM12.10">'[27]A.P.U'!#REF!</definedName>
    <definedName name="TOTALITEM12.2">'[27]A.P.U'!#REF!</definedName>
    <definedName name="TOTALITEM12.3">'[27]A.P.U'!#REF!</definedName>
    <definedName name="TOTALITEM12.4">'[27]A.P.U'!#REF!</definedName>
    <definedName name="TOTALITEM12.5">'[27]A.P.U'!#REF!</definedName>
    <definedName name="TOTALITEM12.6">'[27]A.P.U'!#REF!</definedName>
    <definedName name="TOTALITEM12.7">'[27]A.P.U'!#REF!</definedName>
    <definedName name="TOTALITEM12.8">'[27]A.P.U'!#REF!</definedName>
    <definedName name="TOTALITEM12.9">'[27]A.P.U'!#REF!</definedName>
    <definedName name="TOTALITEM13.1.1">'[27]A.P.U'!#REF!</definedName>
    <definedName name="TOTALITEM13.1.2">'[27]A.P.U'!#REF!</definedName>
    <definedName name="TOTALITEM13.1.3">'[27]A.P.U'!#REF!</definedName>
    <definedName name="TOTALITEM13.2.2">'[27]A.P.U'!#REF!</definedName>
    <definedName name="TOTALITEM14.2">'[27]A.P.U'!#REF!</definedName>
    <definedName name="TOTALITEM14.3">'[27]A.P.U'!#REF!</definedName>
    <definedName name="TOTALITEM14.4">'[27]A.P.U'!#REF!</definedName>
    <definedName name="TOTALITEM14.5">'[27]A.P.U'!#REF!</definedName>
    <definedName name="TOTALITEM14.6">'[27]A.P.U'!#REF!</definedName>
    <definedName name="TOTALITEM15">'[27]A.P.U'!#REF!</definedName>
    <definedName name="TOTALITEM16">'[27]A.P.U'!#REF!</definedName>
    <definedName name="TOTALITEM2.1">'[27]A.P.U'!#REF!</definedName>
    <definedName name="TOTALITEM2.10">'[27]A.P.U'!#REF!</definedName>
    <definedName name="TOTALITEM2.11.1">'[27]A.P.U'!#REF!</definedName>
    <definedName name="TOTALITEM2.11.2">'[27]A.P.U'!#REF!</definedName>
    <definedName name="TOTALITEM2.12.1">'[27]A.P.U'!#REF!</definedName>
    <definedName name="TOTALITEM2.2">'[27]A.P.U'!#REF!</definedName>
    <definedName name="TOTALITEM2.3">'[27]A.P.U'!#REF!</definedName>
    <definedName name="TOTALITEM2.4">'[27]A.P.U'!#REF!</definedName>
    <definedName name="TOTALITEM2.5">'[27]A.P.U'!#REF!</definedName>
    <definedName name="TOTALITEM2.6">'[27]A.P.U'!#REF!</definedName>
    <definedName name="TOTALITEM2.7">'[27]A.P.U'!#REF!</definedName>
    <definedName name="TOTALITEM3.1.1">'[27]A.P.U'!#REF!</definedName>
    <definedName name="TOTALITEM3.1.2">'[27]A.P.U'!#REF!</definedName>
    <definedName name="TOTALITEM3.2">'[27]A.P.U'!#REF!</definedName>
    <definedName name="TOTALITEM3.3">'[27]A.P.U'!#REF!</definedName>
    <definedName name="TOTALITEM3.4.1">'[27]A.P.U'!#REF!</definedName>
    <definedName name="TOTALITEM3.4.2">'[27]A.P.U'!#REF!</definedName>
    <definedName name="TOTALITEM3.4.3">'[27]A.P.U'!#REF!</definedName>
    <definedName name="TOTALITEM3.5.1">'[27]A.P.U'!#REF!</definedName>
    <definedName name="TOTALITEM3.5.2">'[27]A.P.U'!#REF!</definedName>
    <definedName name="TOTALITEM3.5.3">'[27]A.P.U'!#REF!</definedName>
    <definedName name="TOTALITEM4.1.2">'[27]A.P.U'!#REF!</definedName>
    <definedName name="TOTALITEM4.1.3">'[27]A.P.U'!#REF!</definedName>
    <definedName name="TOTALITEM4.1.4">'[27]A.P.U'!#REF!</definedName>
    <definedName name="TOTALITEM4.2">'[27]A.P.U'!#REF!</definedName>
    <definedName name="TOTALITEM4.3">'[27]A.P.U'!#REF!</definedName>
    <definedName name="TOTALITEM4.4">'[27]A.P.U'!#REF!</definedName>
    <definedName name="TOTALITEM4.5">'[27]A.P.U'!#REF!</definedName>
    <definedName name="TOTALITEM4.6">'[27]A.P.U'!#REF!</definedName>
    <definedName name="TOTALITEM5.1">'[27]A.P.U'!#REF!</definedName>
    <definedName name="TOTALITEM5.2">'[27]A.P.U'!#REF!</definedName>
    <definedName name="TOTALITEM5.3">'[27]A.P.U'!#REF!</definedName>
    <definedName name="TOTALITEM5.4">'[27]A.P.U'!#REF!</definedName>
    <definedName name="TOTALITEM6.1">'[27]A.P.U'!#REF!</definedName>
    <definedName name="TOTALITEM6.2">'[27]A.P.U'!#REF!</definedName>
    <definedName name="TOTALITEM6.3">'[27]A.P.U'!#REF!</definedName>
    <definedName name="TOTALITEM7.1">'[27]A.P.U'!#REF!</definedName>
    <definedName name="TOTALITEM7.2">'[27]A.P.U'!#REF!</definedName>
    <definedName name="TOTALITEM7.3">'[27]A.P.U'!#REF!</definedName>
    <definedName name="TOTALITEM7.4">'[27]A.P.U'!#REF!</definedName>
    <definedName name="TOTALITEM7.5">'[27]A.P.U'!#REF!</definedName>
    <definedName name="TOTALITEM8.1">'[27]A.P.U'!#REF!</definedName>
    <definedName name="TOTALITEM8.2">'[27]A.P.U'!#REF!</definedName>
    <definedName name="TOTALITEM8.3">'[27]A.P.U'!#REF!</definedName>
    <definedName name="TOTALITEM8.4">'[27]A.P.U'!#REF!</definedName>
    <definedName name="TOTALITEM8.5">'[27]A.P.U'!#REF!</definedName>
    <definedName name="TOTALITEM8.6">'[27]A.P.U'!#REF!</definedName>
    <definedName name="TOTALITEM8.7">'[27]A.P.U'!#REF!</definedName>
    <definedName name="TOTALITEM8.8">'[27]A.P.U'!#REF!</definedName>
    <definedName name="TOTALITEM9.1">'[27]A.P.U'!#REF!</definedName>
    <definedName name="TOTALITEM9.2">'[27]A.P.U'!#REF!</definedName>
    <definedName name="TOTALITEM9.3">'[27]A.P.U'!#REF!</definedName>
    <definedName name="TOTALITEM9.4">'[27]A.P.U'!#REF!</definedName>
    <definedName name="TOTALITEM9.5">'[27]A.P.U'!#REF!</definedName>
    <definedName name="TOTALITEM9.6">'[27]A.P.U'!#REF!</definedName>
    <definedName name="TOTALITEM9.7">'[27]A.P.U'!#REF!</definedName>
    <definedName name="TOTALITEM9.8">'[27]A.P.U'!#REF!</definedName>
    <definedName name="TOTALITEN1.2.4">'[27]A.P.U'!#REF!</definedName>
    <definedName name="TotalNoFacturable">#REF!</definedName>
    <definedName name="TotalOfi">#REF!</definedName>
    <definedName name="TotalOpti">#REF!</definedName>
    <definedName name="TOTALOPTIM">[236]Hoja2!$E$11:$E$704</definedName>
    <definedName name="TOTALOPTIMIZACION">[236]Hoja2!$E$11:$E$704</definedName>
    <definedName name="TotalPaginaPersonal">#REF!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Pro">#REF!</definedName>
    <definedName name="TOTALREPOS">[236]Hoja2!$E$11:$E$704</definedName>
    <definedName name="TOTALREPOSICION">[236]Hoja2!$E$11:$E$704</definedName>
    <definedName name="TotalTec">#REF!</definedName>
    <definedName name="TotalTram">#REF!</definedName>
    <definedName name="TotalVacaciones">'[80]NOMINA 1'!$N$37</definedName>
    <definedName name="TotalVia">#REF!</definedName>
    <definedName name="TotAuxAlim">'[14]NOMINA-1'!$E$37</definedName>
    <definedName name="TotAuxAlimentacion">'[80]NOMINA 1'!$E$38</definedName>
    <definedName name="TotAuxCom">'[14]NOMINA-1'!$E$39</definedName>
    <definedName name="TotAuxComi">'[80]NOMINA 1'!$E$40</definedName>
    <definedName name="TotAuxDotacion">'[80]NOMINA 1'!$E$41</definedName>
    <definedName name="TotAuxHab">'[80]NOMINA 1'!$E$37</definedName>
    <definedName name="TotAuxTransporte">'[80]NOMINA 1'!$E$39</definedName>
    <definedName name="TotBasico">'[80]NOMINA 1'!$E$35</definedName>
    <definedName name="TotCom">'[14]NOMINA-1'!$E$41</definedName>
    <definedName name="TotComision">'[80]NOMINA 1'!$E$42</definedName>
    <definedName name="TotExtras">'[80]NOMINA 1'!$E$36</definedName>
    <definedName name="TotIntercesantias">'[80]NOMINA 1'!$N$39</definedName>
    <definedName name="TotPrimaServicios">'[80]NOMINA 1'!$N$36</definedName>
    <definedName name="TotPrimaServicos">'[80]NOMINA 1'!$N$36</definedName>
    <definedName name="TotPrimaVacaciones">'[80]NOMINA 1'!$N$41</definedName>
    <definedName name="TotPrimConv">'[14]NOMINA-1'!$N$39</definedName>
    <definedName name="TotPrimConvencional">'[80]NOMINA 1'!$N$40</definedName>
    <definedName name="TotPrimVac">'[14]NOMINA-1'!$N$40</definedName>
    <definedName name="TOTSHE1" localSheetId="0">#REF!</definedName>
    <definedName name="TOTSHE1">#REF!</definedName>
    <definedName name="TOTSHE10" localSheetId="0">#REF!</definedName>
    <definedName name="TOTSHE10">#REF!</definedName>
    <definedName name="TOTSHE11" localSheetId="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'[14]NOMINA-1'!$N$36</definedName>
    <definedName name="Tp">#REF!</definedName>
    <definedName name="tpr1ycuarto">#REF!</definedName>
    <definedName name="TPVCS3">[28]BASE!#REF!</definedName>
    <definedName name="Tq">#REF!</definedName>
    <definedName name="tr" localSheetId="0" hidden="1">{"TAB1",#N/A,TRUE,"GENERAL";"TAB2",#N/A,TRUE,"GENERAL";"TAB3",#N/A,TRUE,"GENERAL";"TAB4",#N/A,TRUE,"GENERAL";"TAB5",#N/A,TRUE,"GENERAL"}</definedName>
    <definedName name="Tr">#REF!</definedName>
    <definedName name="TRAB">[59]INSUMOS!$D$932</definedName>
    <definedName name="trag4">#REF!</definedName>
    <definedName name="trag6">#REF!</definedName>
    <definedName name="TrainSpec" localSheetId="0">#REF!</definedName>
    <definedName name="TrainSpec">#REF!</definedName>
    <definedName name="Tramite">#REF!</definedName>
    <definedName name="TRAMO">#REF!</definedName>
    <definedName name="TRAMPAGRASA">#REF!</definedName>
    <definedName name="TRANA">[28]BASE!#REF!</definedName>
    <definedName name="TRANAG">[28]BASE!$D$504</definedName>
    <definedName name="TRANAR">[28]BASE!$D$495</definedName>
    <definedName name="TRANS">[28]BASE!$D$496</definedName>
    <definedName name="Transmisores" localSheetId="0">#REF!</definedName>
    <definedName name="Transmisores">#REF!</definedName>
    <definedName name="TRANSPORI" hidden="1">{#N/A,#N/A,TRUE,"INGENIERIA";#N/A,#N/A,TRUE,"COMPRAS";#N/A,#N/A,TRUE,"DIRECCION";#N/A,#N/A,TRUE,"RESUMEN"}</definedName>
    <definedName name="Transporte" localSheetId="0">'[14]DATOS CONTRATO'!$E$16</definedName>
    <definedName name="Transporte">[135]Trans!$A$12:$I$65</definedName>
    <definedName name="TRAT">[237]desmonte!$E$48</definedName>
    <definedName name="TREM" localSheetId="0">#REF!</definedName>
    <definedName name="TREM">#REF!</definedName>
    <definedName name="Trenes" localSheetId="0">#REF!</definedName>
    <definedName name="Trenes">#REF!</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i">#REF!</definedName>
    <definedName name="TRIANG">#REF!</definedName>
    <definedName name="Trimestre1" localSheetId="0">#REF!</definedName>
    <definedName name="trimestre1">'[73]ESTADO RED'!$E$8</definedName>
    <definedName name="Trimestre2" localSheetId="0">#REF!</definedName>
    <definedName name="Trimestre2">#REF!</definedName>
    <definedName name="Trimestre3" localSheetId="0">#REF!</definedName>
    <definedName name="Trimestre3">#REF!</definedName>
    <definedName name="Trimestre4" localSheetId="0">#REF!</definedName>
    <definedName name="Trimestre4">#REF!</definedName>
    <definedName name="TRIPLEX">#REF!</definedName>
    <definedName name="TRITM">[28]BASE!$D$67</definedName>
    <definedName name="TRITU">[28]BASE!$D$60</definedName>
    <definedName name="TRITURADO">[238]Hoja7!$B$15</definedName>
    <definedName name="trjfgjh" localSheetId="0" hidden="1">{"via1",#N/A,TRUE,"general";"via2",#N/A,TRUE,"general";"via3",#N/A,TRUE,"general"}</definedName>
    <definedName name="trjfgjh" hidden="1">{"via1",#N/A,TRUE,"general";"via2",#N/A,TRUE,"general";"via3",#N/A,TRUE,"general"}</definedName>
    <definedName name="TRM">[239]Tablas!$B$2</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#REF!</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A">[135]PRESUPUESTO!#REF!</definedName>
    <definedName name="TTB">[135]PRESUPUESTO!#REF!</definedName>
    <definedName name="TTC">[135]PRESUPUESTO!#REF!</definedName>
    <definedName name="TtCD" localSheetId="0">#REF!</definedName>
    <definedName name="TtCD">#REF!</definedName>
    <definedName name="TTE">[135]PRESUPUESTO!#REF!</definedName>
    <definedName name="TTL">[135]PRESUPUESTO!#REF!</definedName>
    <definedName name="TtlCD">#REF!</definedName>
    <definedName name="TtlCDCronog">[83]CRONOGRAMA!$G$21</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#REF!</definedName>
    <definedName name="TTTE">#REF!</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'[79]CIRCUITOS CODENSA'!#REF!</definedName>
    <definedName name="TUB._ACC_3__Bx_B_SCH_40">#REF!</definedName>
    <definedName name="tub_san_3">[91]MATERIALES!$D$26</definedName>
    <definedName name="tuball6">#REF!</definedName>
    <definedName name="TUBERIA" localSheetId="0" hidden="1">#REF!</definedName>
    <definedName name="TUBERIA" hidden="1">#REF!</definedName>
    <definedName name="Tubería" localSheetId="0">#REF!</definedName>
    <definedName name="Tubería">#REF!</definedName>
    <definedName name="Tuberia_1_2_pvc">'[48]LISTADO '!$F$21</definedName>
    <definedName name="Tubería_cuadrada_1">[29]PRECIOS!$B$69</definedName>
    <definedName name="Tubería_HG_11_2">[29]PRECIOS!$B$72</definedName>
    <definedName name="TUBERIA_P.V.C_RDE_9">#REF!</definedName>
    <definedName name="TUBERIA_P.V.C_UM_RDE_41____2">#REF!</definedName>
    <definedName name="TUBERIA_P.V.C_UM_RDE_41____3">#REF!</definedName>
    <definedName name="Tuberia_san_2">[91]MATERIALES!$D$27</definedName>
    <definedName name="Tuberia_sani_4">[91]MATERIALES!$D$25</definedName>
    <definedName name="TUBERIA1" localSheetId="0" hidden="1">#REF!</definedName>
    <definedName name="TUBERIA1" hidden="1">#REF!</definedName>
    <definedName name="tuberia3">#REF!</definedName>
    <definedName name="TUBLLUV4">#REF!</definedName>
    <definedName name="TUBLLUVIA1.5TOT">#REF!</definedName>
    <definedName name="TUBLLUVIA4TOTAL">#REF!</definedName>
    <definedName name="tubmedia">#REF!</definedName>
    <definedName name="TUBO">#REF!</definedName>
    <definedName name="TUBO_1_2">#REF!</definedName>
    <definedName name="TUBO_1_2__HG">#REF!</definedName>
    <definedName name="tUBO_34">[91]MATERIALES!$D$19</definedName>
    <definedName name="Tubo_galvanizado_2">'[48]LISTADO '!$F$47</definedName>
    <definedName name="Tubo_pvc_1">'[48]LISTADO '!$F$51</definedName>
    <definedName name="Tubo_pvc_2">'[48]LISTADO '!$F$50</definedName>
    <definedName name="Tubo_PVC_conduit_1_2">[40]Insumos!$B$303</definedName>
    <definedName name="TUBO6">[82]PRECIOS!$B$40</definedName>
    <definedName name="TUBO8">[82]PRECIOS!$B$41</definedName>
    <definedName name="tubohg2">[63]lisprecios!#REF!</definedName>
    <definedName name="tubpr1ycuarto">#REF!</definedName>
    <definedName name="tubpr1ymedia">#REF!</definedName>
    <definedName name="tubpr2">#REF!</definedName>
    <definedName name="tubpr2ymedia">#REF!</definedName>
    <definedName name="TUBPRE1_2TOT">#REF!</definedName>
    <definedName name="TUBPRE3_4TOT">#REF!</definedName>
    <definedName name="tubs2">#REF!</definedName>
    <definedName name="tubs3">#REF!</definedName>
    <definedName name="tubs4">#REF!</definedName>
    <definedName name="tubs6">#REF!</definedName>
    <definedName name="TUBSANIT2">#REF!</definedName>
    <definedName name="TUBSANIT2TOTAL">#REF!</definedName>
    <definedName name="TUBSANIT4">#REF!</definedName>
    <definedName name="TUBSANIT4TOTAL">#REF!</definedName>
    <definedName name="tubtresq">#REF!</definedName>
    <definedName name="tubv2">#REF!</definedName>
    <definedName name="tunall4">#REF!</definedName>
    <definedName name="TUPI">MATCH(0.01,End_Bal,-1)+1</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vmenor90min">'[203]CCP,LEYES, Y DEC.'!#REF!</definedName>
    <definedName name="Tw">#REF!</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x">#REF!</definedName>
    <definedName name="ty" localSheetId="0" hidden="1">{"via1",#N/A,TRUE,"general";"via2",#N/A,TRUE,"general";"via3",#N/A,TRUE,"general"}</definedName>
    <definedName name="ty">#REF!</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Tz">#REF!</definedName>
    <definedName name="U" localSheetId="0">#REF!</definedName>
    <definedName name="U">#REF!</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a">#REF!</definedName>
    <definedName name="Ub">#REF!</definedName>
    <definedName name="Ubicación" localSheetId="0">#REF!</definedName>
    <definedName name="Ubicación">#REF!</definedName>
    <definedName name="Uc">#REF!</definedName>
    <definedName name="Ud">#REF!</definedName>
    <definedName name="Ue">#REF!</definedName>
    <definedName name="Uf">#REF!</definedName>
    <definedName name="UFrm2InUse">1</definedName>
    <definedName name="Ug">#REF!</definedName>
    <definedName name="Uh">#REF!</definedName>
    <definedName name="UI" localSheetId="0" hidden="1">{"via1",#N/A,TRUE,"general";"via2",#N/A,TRUE,"general";"via3",#N/A,TRUE,"general"}</definedName>
    <definedName name="ui">#REF!</definedName>
    <definedName name="UIC">[17]Tablas!#REF!</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j">#REF!</definedName>
    <definedName name="UK" localSheetId="0">#REF!</definedName>
    <definedName name="Uk">#REF!</definedName>
    <definedName name="Ull">#REF!</definedName>
    <definedName name="UM">'[79]CIRCUITOS CODENSA'!#REF!</definedName>
    <definedName name="UN">#REF!</definedName>
    <definedName name="UN_APU">IF(LEN([109]apu!XFB1)=2,"",IF([109]apu!XFB1="","",IF(ISERROR(SEARCH("-",[109]apu!$B1,3)),VLOOKUP([109]apu!$B1,[109]Insumos!XFD$1:B$65536,3,0),VLOOKUP([109]apu!XFB1,'[109]Ppto completo'!$D$1:$F$65536,3,FALSE))))</definedName>
    <definedName name="UN_AUX">IF([109]Auxiliares!$B1="","",VLOOKUP([109]Auxiliares!$B1,[109]Insumos!$D$1:$F$65536,3,FALSE))</definedName>
    <definedName name="UN_PRI" localSheetId="0">#REF!</definedName>
    <definedName name="UN_PRI">#REF!</definedName>
    <definedName name="unid">#REF!</definedName>
    <definedName name="UNIDAD1">[140]ITEMS!$C$2</definedName>
    <definedName name="UNIDAD521">[141]ITEMS!$C$522</definedName>
    <definedName name="Unidades">[240]Presup_Cancha!$J$14:$J$18</definedName>
    <definedName name="UNION_DE_MECANICA_2">#REF!</definedName>
    <definedName name="UNION_DE_MECANICA_3">#REF!</definedName>
    <definedName name="UNION_DE_MECANICA_4">#REF!</definedName>
    <definedName name="UNION_DE_REPARACION_2__P.V.C">#REF!</definedName>
    <definedName name="UNION_DE_REPARACION_3">#REF!</definedName>
    <definedName name="UNION_DE_REPARACION_3__P.V.C">#REF!</definedName>
    <definedName name="UNION_DE_REPARACION_4">#REF!</definedName>
    <definedName name="UNION_P.V.C_1_2">#REF!</definedName>
    <definedName name="UNIT">'[241]Lista APU'!$A$3:$D$479</definedName>
    <definedName name="UNITARIO">[242]Unitarios!$A$3:$D$13</definedName>
    <definedName name="Unitarios" localSheetId="0">#REF!</definedName>
    <definedName name="unitarios">#REF!</definedName>
    <definedName name="unj" localSheetId="0" hidden="1">[25]INST!#REF!</definedName>
    <definedName name="unj" hidden="1">[25]INST!#REF!</definedName>
    <definedName name="uno" localSheetId="0">PRESUPUESTO!ERR</definedName>
    <definedName name="uno">#N/A</definedName>
    <definedName name="Uñ">#REF!</definedName>
    <definedName name="UO">"[0]!err"</definedName>
    <definedName name="UO_1">"[0]!err"</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p">#REF!</definedName>
    <definedName name="Uq">#REF!</definedName>
    <definedName name="Ur">#REF!</definedName>
    <definedName name="uriel" localSheetId="0">PRESUPUESTO!ERR</definedName>
    <definedName name="uriel">#N/A</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S">'[79]CIRCUITOS CODENSA'!#REF!</definedName>
    <definedName name="USxCOL" localSheetId="0">#REF!</definedName>
    <definedName name="USxCOL">#REF!</definedName>
    <definedName name="ut" localSheetId="0">'[175]1'!$N$42</definedName>
    <definedName name="ut">#REF!</definedName>
    <definedName name="UTIL">#REF!</definedName>
    <definedName name="utilidad">[54]DATOS!$B$18</definedName>
    <definedName name="UtilidadObra">#REF!</definedName>
    <definedName name="UTL">[38]otros!$C$4</definedName>
    <definedName name="uu" localSheetId="0" hidden="1">{"TAB1",#N/A,TRUE,"GENERAL";"TAB2",#N/A,TRUE,"GENERAL";"TAB3",#N/A,TRUE,"GENERAL";"TAB4",#N/A,TRUE,"GENERAL";"TAB5",#N/A,TRUE,"GENERAL"}</definedName>
    <definedName name="uu">#REF!</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v" localSheetId="0">375000</definedName>
    <definedName name="Uv">#REF!</definedName>
    <definedName name="Uw">#REF!</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Uz">#REF!</definedName>
    <definedName name="v" localSheetId="0" hidden="1">{"TAB1",#N/A,TRUE,"GENERAL";"TAB2",#N/A,TRUE,"GENERAL";"TAB3",#N/A,TRUE,"GENERAL";"TAB4",#N/A,TRUE,"GENERAL";"TAB5",#N/A,TRUE,"GENERAL"}</definedName>
    <definedName name="v">#REF!</definedName>
    <definedName name="Va">#REF!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DES" localSheetId="0">#REF!</definedName>
    <definedName name="VALDES">#REF!</definedName>
    <definedName name="VALLA_2_3_MTS_CON_3_CERCHAS">#REF!</definedName>
    <definedName name="Valla_2x2_mts_instalada">[29]PRECIOS!$B$95</definedName>
    <definedName name="Valor_Total">#REF!</definedName>
    <definedName name="valor1">#REF!</definedName>
    <definedName name="valor2">#REF!</definedName>
    <definedName name="VALOR3">#REF!</definedName>
    <definedName name="Valoracion">#REF!</definedName>
    <definedName name="VALORACIÓN">#REF!</definedName>
    <definedName name="ValorCto">[243]CONTRATO!$E$9</definedName>
    <definedName name="ValorEjecutado" localSheetId="0">#REF!</definedName>
    <definedName name="ValorEjecutado">#REF!</definedName>
    <definedName name="Valormaterial">[244]PRECIOS!$F$6:$H$305</definedName>
    <definedName name="ValorProyecto" localSheetId="0">#REF!</definedName>
    <definedName name="ValorProyecto">#REF!</definedName>
    <definedName name="ValorRecursosComprometidos" localSheetId="0">#REF!</definedName>
    <definedName name="ValorRecursosComprometidos">#REF!</definedName>
    <definedName name="ValorTotConsultoria">#REF!</definedName>
    <definedName name="Values_Entered" localSheetId="0">IF(PRESUPUESTO!Loan_Amount*PRESUPUESTO!Interest_Rate*PRESUPUESTO!Loan_Years*PRESUPUESTO!Loan_Start&gt;0,1,0)</definedName>
    <definedName name="Values_Entered">IF(Loan_Amount*Interest_Rate*Loan_Years*Loan_Start&gt;0,1,0)</definedName>
    <definedName name="VALVULA_DE_COMPUERTA_2__SELLO_ELASTICO_Y_VNA_CON_CUADRANTE">#REF!</definedName>
    <definedName name="VALVULA_DE_COMPUERTA_3__BxB_CON_RUEDA_MECANICA">#REF!</definedName>
    <definedName name="VALVULA_DE_COMPUERTA_3__SELLO_ELASTICO_Y_VNA_CON_CUADRANTE">#REF!</definedName>
    <definedName name="VALVULA_DE_COMPUERTA_4__SELLO_ELASTICO_Y_VNA_CON_CUADRANTE">#REF!</definedName>
    <definedName name="VALVULA_DE_NO_RETORNO_CHEQUE__3__PARA_TRABAJAR_HORIZONTALMENTE_B_x_B">#REF!</definedName>
    <definedName name="VALVULA_DE_NO_RETORNO_CHEQUE__4__PARA_TRABAJAR_HORIZONTALMENTE_B_x_B">#REF!</definedName>
    <definedName name="Válvulas" localSheetId="0">#REF!</definedName>
    <definedName name="Válvulas">#REF!</definedName>
    <definedName name="Var" localSheetId="0">[27]Varios.!$E$1:$E$65536</definedName>
    <definedName name="Var">[32]Varios.!$E$1:$E$65536</definedName>
    <definedName name="variacion">[62]Datos!$B$8</definedName>
    <definedName name="VARIACION1" localSheetId="0">#REF!</definedName>
    <definedName name="VARIACION1">#REF!</definedName>
    <definedName name="Varilla_cooperwell_24">'[48]LISTADO '!$F$42</definedName>
    <definedName name="Varilla_cuadrada_1_2">[91]MATERIALES!$D$41</definedName>
    <definedName name="Varios" localSheetId="0">#REF!</definedName>
    <definedName name="Varios">#REF!</definedName>
    <definedName name="Varios2">#REF!</definedName>
    <definedName name="vb">#REF!</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 localSheetId="0">#REF!</definedName>
    <definedName name="vc">#REF!</definedName>
    <definedName name="VCEL8">[28]BASE!#REF!</definedName>
    <definedName name="vck">#REF!</definedName>
    <definedName name="vct" localSheetId="0">#REF!</definedName>
    <definedName name="vct">#REF!</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'[79]CIRCUITOS CODENSA'!#REF!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 localSheetId="0">#REF!</definedName>
    <definedName name="VentaAiu">#REF!</definedName>
    <definedName name="VENTANATOT">#REF!</definedName>
    <definedName name="Ventilador_de_techo">'[48]LISTADO '!$F$106</definedName>
    <definedName name="VENTOSAS_PARA_INSTALACION_EN_TUBERIA_DE_3">#REF!</definedName>
    <definedName name="Version4OK" hidden="1">{"Datos de las Curvas",#N/A,TRUE,"TABLA-CALCULOS"}</definedName>
    <definedName name="VEX" localSheetId="0">[17]Tablas!#REF!</definedName>
    <definedName name="VEX">[17]Tablas!#REF!</definedName>
    <definedName name="VEX_ON" localSheetId="0">#REF!</definedName>
    <definedName name="VEX_ON">#REF!</definedName>
    <definedName name="VEX1_1" localSheetId="0">[17]Tablas!#REF!</definedName>
    <definedName name="VEX1_1">[17]Tablas!#REF!</definedName>
    <definedName name="VEX1_1_1" localSheetId="0">[17]Tablas!#REF!</definedName>
    <definedName name="VEX1_1_1">[17]Tablas!#REF!</definedName>
    <definedName name="VEX1_1_2" localSheetId="0">[17]Tablas!#REF!</definedName>
    <definedName name="VEX1_1_2">[17]Tablas!#REF!</definedName>
    <definedName name="VEX1_1_3" localSheetId="0">[17]Tablas!#REF!</definedName>
    <definedName name="VEX1_1_3">[17]Tablas!#REF!</definedName>
    <definedName name="VEX1_1_4" localSheetId="0">[17]Tablas!#REF!</definedName>
    <definedName name="VEX1_1_4">[17]Tablas!#REF!</definedName>
    <definedName name="VEX1_2">[17]Tablas!#REF!</definedName>
    <definedName name="VEX1_3">[17]Tablas!#REF!</definedName>
    <definedName name="Vf">#REF!</definedName>
    <definedName name="VFA">[17]Tablas!#REF!</definedName>
    <definedName name="VFA1_1">[17]Tablas!#REF!</definedName>
    <definedName name="VFA1_1_1">[17]Tablas!#REF!</definedName>
    <definedName name="VFA1_1_2">[17]Tablas!#REF!</definedName>
    <definedName name="VFA1_1_3">[17]Tablas!#REF!</definedName>
    <definedName name="VFA1_1_4">[17]Tablas!#REF!</definedName>
    <definedName name="VFA1_1_5">[17]Tablas!#REF!</definedName>
    <definedName name="VFA1_1_6">[17]Tablas!#REF!</definedName>
    <definedName name="VFA1_2">[17]Tablas!#REF!</definedName>
    <definedName name="VFA1_3">[17]Tablas!#REF!</definedName>
    <definedName name="vfbgnhyt" localSheetId="0" hidden="1">{"via1",#N/A,TRUE,"general";"via2",#N/A,TRUE,"general";"via3",#N/A,TRUE,"general"}</definedName>
    <definedName name="vfbgnhyt" hidden="1">{"via1",#N/A,TRUE,"general";"via2",#N/A,TRUE,"general";"via3",#N/A,TRUE,"general"}</definedName>
    <definedName name="vfh">'[169]7422CW00'!#REF!</definedName>
    <definedName name="vfn">#REF!</definedName>
    <definedName name="VFR" localSheetId="0">#REF!</definedName>
    <definedName name="VFR">#REF!</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h">#REF!</definedName>
    <definedName name="VI">'[79]CIRCUITOS CODENSA'!#REF!</definedName>
    <definedName name="VIA" localSheetId="0">#REF!</definedName>
    <definedName name="VIA">#REF!</definedName>
    <definedName name="VIAJE">[28]BASE!$D$497</definedName>
    <definedName name="Viajes">#REF!</definedName>
    <definedName name="vias">[221]Datos!$H$2:$H$6</definedName>
    <definedName name="VIBGA">[28]BASE!$D$461</definedName>
    <definedName name="VIBRA">[59]INSUMOS!$D$1404</definedName>
    <definedName name="VIBRADOR">#REF!</definedName>
    <definedName name="VIBRADOR.DE.CONCRETO">[41]Precios!$A$9</definedName>
    <definedName name="VIBRE">[28]BASE!$D$462</definedName>
    <definedName name="VIBRO">#REF!</definedName>
    <definedName name="VIBROCOMPACTADOR">[41]Precios!$A$7</definedName>
    <definedName name="VIBROCOMPACTADOR.RANA">[41]Precios!$A$16</definedName>
    <definedName name="Vibrocompactor">[91]EQUIPOS!$F$8</definedName>
    <definedName name="VICEP_DIRECC">[204]Tablas!$A$6:$A$26</definedName>
    <definedName name="VIDRIO4">#REF!</definedName>
    <definedName name="vigabis">#REF!</definedName>
    <definedName name="VIGACI">#REF!</definedName>
    <definedName name="VIGASUPERIOR">#REF!</definedName>
    <definedName name="VIGAT30X30">#REF!</definedName>
    <definedName name="VIGAT45X30">#REF!</definedName>
    <definedName name="VigenciaDolares" localSheetId="0">#REF!</definedName>
    <definedName name="VigenciaDolares">#REF!</definedName>
    <definedName name="VigenciaPesos" localSheetId="0">#REF!</definedName>
    <definedName name="VigenciaPesos">#REF!</definedName>
    <definedName name="VIGFUTURA">[204]Tablas!$J$6:$J$8</definedName>
    <definedName name="VINILO">#REF!</definedName>
    <definedName name="Vinilo_tipo_I">[29]PRECIOS!$B$49</definedName>
    <definedName name="Vinilo_tipo_II">[29]PRECIOS!$B$47</definedName>
    <definedName name="VINILOTOT">#REF!</definedName>
    <definedName name="viscosidad">#REF!</definedName>
    <definedName name="VIT" localSheetId="0">[17]Tablas!#REF!</definedName>
    <definedName name="VIT">[17]Tablas!#REF!</definedName>
    <definedName name="VIT1_1" localSheetId="0">[17]Tablas!#REF!</definedName>
    <definedName name="VIT1_1">[17]Tablas!#REF!</definedName>
    <definedName name="VIT1_1_1" localSheetId="0">[17]Tablas!#REF!</definedName>
    <definedName name="VIT1_1_1">[17]Tablas!#REF!</definedName>
    <definedName name="VIT1_1_10" localSheetId="0">[17]Tablas!#REF!</definedName>
    <definedName name="VIT1_1_10">[17]Tablas!#REF!</definedName>
    <definedName name="VIT1_1_11">[17]Tablas!#REF!</definedName>
    <definedName name="VIT1_1_12">[17]Tablas!#REF!</definedName>
    <definedName name="VIT1_1_13">[17]Tablas!#REF!</definedName>
    <definedName name="VIT1_1_14">[17]Tablas!#REF!</definedName>
    <definedName name="VIT1_1_15">[17]Tablas!#REF!</definedName>
    <definedName name="VIT1_1_16">[17]Tablas!#REF!</definedName>
    <definedName name="VIt1_1_17">[17]Tablas!#REF!</definedName>
    <definedName name="VIT1_1_18">[17]Tablas!#REF!</definedName>
    <definedName name="VIt1_1_19">[17]Tablas!#REF!</definedName>
    <definedName name="VIT1_1_2">[17]Tablas!#REF!</definedName>
    <definedName name="VIT1_1_20">[17]Tablas!#REF!</definedName>
    <definedName name="VIT1_1_3">[17]Tablas!#REF!</definedName>
    <definedName name="VIT1_1_4">[17]Tablas!#REF!</definedName>
    <definedName name="VIT1_1_5">[17]Tablas!#REF!</definedName>
    <definedName name="VIT1_1_6">[17]Tablas!#REF!</definedName>
    <definedName name="VIT1_1_7">[17]Tablas!#REF!</definedName>
    <definedName name="VIT1_1_8">[17]Tablas!#REF!</definedName>
    <definedName name="VIT1_1_9">[17]Tablas!#REF!</definedName>
    <definedName name="VIT1_2">[17]Tablas!#REF!</definedName>
    <definedName name="VIT1_3">[17]Tablas!#REF!</definedName>
    <definedName name="VIT1_4">[17]Tablas!#REF!</definedName>
    <definedName name="VIT1_5">[17]Tablas!#REF!</definedName>
    <definedName name="VIT1_6">[17]Tablas!#REF!</definedName>
    <definedName name="vital5">[103]Personalizar!$E$15</definedName>
    <definedName name="VJ">#REF!,#REF!,#REF!,#REF!,#REF!,#REF!,#REF!</definedName>
    <definedName name="vk" localSheetId="0" hidden="1">{"via1",#N/A,TRUE,"general";"via2",#N/A,TRUE,"general";"via3",#N/A,TRUE,"general"}</definedName>
    <definedName name="vk" hidden="1">{"via1",#N/A,TRUE,"general";"via2",#N/A,TRUE,"general";"via3",#N/A,TRUE,"general"}</definedName>
    <definedName name="vm">#REF!</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OLQUETA">#REF!</definedName>
    <definedName name="VOLQUETA.6.M3">[41]Precios!$A$6</definedName>
    <definedName name="VolTanqu">#REF!</definedName>
    <definedName name="vp" localSheetId="0">#REF!</definedName>
    <definedName name="vp">#REF!</definedName>
    <definedName name="VPN" localSheetId="0">#REF!</definedName>
    <definedName name="VPN">#REF!</definedName>
    <definedName name="VPNCCP" localSheetId="0">#REF!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[17]Tablas!#REF!</definedName>
    <definedName name="VPR1_1_1">[17]Tablas!#REF!</definedName>
    <definedName name="VPR1_1_10">[17]Tablas!#REF!</definedName>
    <definedName name="VPR1_1_11">[17]Tablas!#REF!</definedName>
    <definedName name="VPR1_1_12">[17]Tablas!#REF!</definedName>
    <definedName name="VPR1_1_13">[17]Tablas!#REF!</definedName>
    <definedName name="VPR1_1_14">[17]Tablas!#REF!</definedName>
    <definedName name="VPR1_1_15">[17]Tablas!#REF!</definedName>
    <definedName name="VPR1_1_16">[17]Tablas!#REF!</definedName>
    <definedName name="VPR1_1_17">[17]Tablas!#REF!</definedName>
    <definedName name="VPR1_1_18">[17]Tablas!#REF!</definedName>
    <definedName name="VPR1_1_19">[17]Tablas!#REF!</definedName>
    <definedName name="VPR1_1_2">[17]Tablas!#REF!</definedName>
    <definedName name="VPR1_1_20">[17]Tablas!#REF!</definedName>
    <definedName name="VPR1_1_21">[17]Tablas!#REF!</definedName>
    <definedName name="VPR1_1_22">[17]Tablas!#REF!</definedName>
    <definedName name="VPR1_1_23">[17]Tablas!#REF!</definedName>
    <definedName name="VPR1_1_24">[17]Tablas!#REF!</definedName>
    <definedName name="VPR1_1_25">[17]Tablas!#REF!</definedName>
    <definedName name="VPR1_1_26">[17]Tablas!#REF!</definedName>
    <definedName name="VPR1_1_27">[17]Tablas!#REF!</definedName>
    <definedName name="VPR1_1_28">[17]Tablas!#REF!</definedName>
    <definedName name="VPR1_1_29">[17]Tablas!#REF!</definedName>
    <definedName name="VPR1_1_3">[17]Tablas!#REF!</definedName>
    <definedName name="VPR1_1_30">[17]Tablas!#REF!</definedName>
    <definedName name="VPR1_1_31">[17]Tablas!#REF!</definedName>
    <definedName name="VPR1_1_32">[17]Tablas!#REF!</definedName>
    <definedName name="VPR1_1_4">[17]Tablas!#REF!</definedName>
    <definedName name="VPR1_1_5">[17]Tablas!#REF!</definedName>
    <definedName name="VPR1_1_6">[17]Tablas!#REF!</definedName>
    <definedName name="VPR1_1_7">[17]Tablas!#REF!</definedName>
    <definedName name="VPR1_1_8">[17]Tablas!#REF!</definedName>
    <definedName name="VPR1_1_9">[17]Tablas!#REF!</definedName>
    <definedName name="VPR1_2">[17]Tablas!#REF!</definedName>
    <definedName name="VPR1_3">[17]Tablas!#REF!</definedName>
    <definedName name="VPR1_4">[17]Tablas!#REF!</definedName>
    <definedName name="VPR1_5">[17]Tablas!#REF!</definedName>
    <definedName name="VPR1_6">[17]Tablas!#REF!</definedName>
    <definedName name="vpt" localSheetId="0">#REF!</definedName>
    <definedName name="vpt">#REF!</definedName>
    <definedName name="VR_CON_IVA">[109]Insumos!$I1*(1+[109]Insumos!$H1)</definedName>
    <definedName name="VR_SIN_IVA">VLOOKUP([109]Insumos!$D1,[109]Auxiliares!$B$1:$G$65536,6,FALSE)</definedName>
    <definedName name="VR_TOT">IF(LG=2,IF(SCQ=0,"",SCQ/2),"")</definedName>
    <definedName name="VR_TOT_APU">IF([109]apu!$E1="","",IF([109]apu!$B1=[109]apu!$A1,SUMIF([109]apu!XEY2:XEY10001,[109]apu!XEY1,[109]apu!A2:A10001),ROUNDUP([109]apu!$D1*[109]apu!$F1,0)))</definedName>
    <definedName name="VR_TOT_AUX">IF([109]Auxiliares!XFC1="","",IF([109]Auxiliares!$B1=[109]Auxiliares!$A1,SUMIF([109]Auxiliares!XEY2:XEY9997,[109]Auxiliares!XEY1,[109]Auxiliares!A2:A9997),ROUNDUP([109]Auxiliares!$D1*[109]Auxiliares!$F1,0)))</definedName>
    <definedName name="VR_UN">IF(ISERROR(V_U),"",V_U)</definedName>
    <definedName name="VR_UN_APU">IF(LEN([109]apu!$B1)=2,"",IF([109]apu!$B1="","",IF(ISERROR(SEARCH("-",[109]apu!$B1,3)),VLOOKUP([109]apu!$B1,[109]Insumos!$D$1:$I$65536,4,FALSE),"")))</definedName>
    <definedName name="VR_UN_AUX">IF([109]Auxiliares!$D1="","",VLOOKUP([109]Auxiliares!$B1,[109]Insumos!$D$1:$J$65536,4,0))</definedName>
    <definedName name="VR_UN_PPTO">IF(LEN('[109]Ppto completo'!$D1)=9,VLOOKUP('[109]Ppto completo'!$D1,[109]apu!$B$1:$G$65536,6,FALSE),"")</definedName>
    <definedName name="VRP" localSheetId="0">[17]Tablas!#REF!</definedName>
    <definedName name="VRP">[17]Tablas!#REF!</definedName>
    <definedName name="VRP_PETROQ" localSheetId="0">#REF!</definedName>
    <definedName name="VRP_PETROQ">#REF!</definedName>
    <definedName name="VRP1_1" localSheetId="0">[17]Tablas!#REF!</definedName>
    <definedName name="VRP1_1">[17]Tablas!#REF!</definedName>
    <definedName name="VRP1_1_1" localSheetId="0">[17]Tablas!#REF!</definedName>
    <definedName name="VRP1_1_1">[17]Tablas!#REF!</definedName>
    <definedName name="VRP1_1_10" localSheetId="0">[17]Tablas!#REF!</definedName>
    <definedName name="VRP1_1_10">[17]Tablas!#REF!</definedName>
    <definedName name="VRP1_1_11" localSheetId="0">[17]Tablas!#REF!</definedName>
    <definedName name="VRP1_1_11">[17]Tablas!#REF!</definedName>
    <definedName name="VRP1_1_12" localSheetId="0">[17]Tablas!#REF!</definedName>
    <definedName name="VRP1_1_12">[17]Tablas!#REF!</definedName>
    <definedName name="VRP1_1_13" localSheetId="0">[17]Tablas!#REF!</definedName>
    <definedName name="VRP1_1_13">[17]Tablas!#REF!</definedName>
    <definedName name="VRP1_1_14" localSheetId="0">[17]Tablas!#REF!</definedName>
    <definedName name="VRP1_1_14">[17]Tablas!#REF!</definedName>
    <definedName name="VRP1_1_15" localSheetId="0">[17]Tablas!#REF!</definedName>
    <definedName name="VRP1_1_15">[17]Tablas!#REF!</definedName>
    <definedName name="VRP1_1_16" localSheetId="0">[17]Tablas!#REF!</definedName>
    <definedName name="VRP1_1_16">[17]Tablas!#REF!</definedName>
    <definedName name="VRP1_1_17" localSheetId="0">[17]Tablas!#REF!</definedName>
    <definedName name="VRP1_1_17">[17]Tablas!#REF!</definedName>
    <definedName name="VRP1_1_18" localSheetId="0">[17]Tablas!#REF!</definedName>
    <definedName name="VRP1_1_18">[17]Tablas!#REF!</definedName>
    <definedName name="VRP1_1_19" localSheetId="0">[17]Tablas!#REF!</definedName>
    <definedName name="VRP1_1_19">[17]Tablas!#REF!</definedName>
    <definedName name="VRP1_1_2" localSheetId="0">[17]Tablas!#REF!</definedName>
    <definedName name="VRP1_1_2">[17]Tablas!#REF!</definedName>
    <definedName name="VRP1_1_20" localSheetId="0">[17]Tablas!#REF!</definedName>
    <definedName name="VRP1_1_20">[17]Tablas!#REF!</definedName>
    <definedName name="VRP1_1_21" localSheetId="0">[17]Tablas!#REF!</definedName>
    <definedName name="VRP1_1_21">[17]Tablas!#REF!</definedName>
    <definedName name="VRP1_1_22" localSheetId="0">[17]Tablas!#REF!</definedName>
    <definedName name="VRP1_1_22">[17]Tablas!#REF!</definedName>
    <definedName name="VRP1_1_23" localSheetId="0">[17]Tablas!#REF!</definedName>
    <definedName name="VRP1_1_23">[17]Tablas!#REF!</definedName>
    <definedName name="VRP1_1_3" localSheetId="0">[17]Tablas!#REF!</definedName>
    <definedName name="VRP1_1_3">[17]Tablas!#REF!</definedName>
    <definedName name="VRP1_1_4" localSheetId="0">[17]Tablas!#REF!</definedName>
    <definedName name="VRP1_1_4">[17]Tablas!#REF!</definedName>
    <definedName name="VRP1_1_5" localSheetId="0">[17]Tablas!#REF!</definedName>
    <definedName name="VRP1_1_5">[17]Tablas!#REF!</definedName>
    <definedName name="VRP1_1_6" localSheetId="0">[17]Tablas!#REF!</definedName>
    <definedName name="VRP1_1_6">[17]Tablas!#REF!</definedName>
    <definedName name="VRP1_1_7" localSheetId="0">[17]Tablas!#REF!</definedName>
    <definedName name="VRP1_1_7">[17]Tablas!#REF!</definedName>
    <definedName name="VRP1_1_8" localSheetId="0">[17]Tablas!#REF!</definedName>
    <definedName name="VRP1_1_8">[17]Tablas!#REF!</definedName>
    <definedName name="VRP1_1_9" localSheetId="0">[17]Tablas!#REF!</definedName>
    <definedName name="VRP1_1_9">[17]Tablas!#REF!</definedName>
    <definedName name="VRP1_2" localSheetId="0">[17]Tablas!#REF!</definedName>
    <definedName name="VRP1_2">[17]Tablas!#REF!</definedName>
    <definedName name="VRP1_3" localSheetId="0">[17]Tablas!#REF!</definedName>
    <definedName name="VRP1_3">[17]Tablas!#REF!</definedName>
    <definedName name="VRP1_4" localSheetId="0">[17]Tablas!#REF!</definedName>
    <definedName name="VRP1_4">[17]Tablas!#REF!</definedName>
    <definedName name="VRTTLPPTO">#REF!</definedName>
    <definedName name="VRTTLUNDS">#REF!</definedName>
    <definedName name="VrUtilidad">#REF!</definedName>
    <definedName name="vsdfj" localSheetId="0" hidden="1">{"via1",#N/A,TRUE,"general";"via2",#N/A,TRUE,"general";"via3",#N/A,TRUE,"general"}</definedName>
    <definedName name="vsdfj" hidden="1">{"via1",#N/A,TRUE,"general";"via2",#N/A,TRUE,"general";"via3",#N/A,TRUE,"general"}</definedName>
    <definedName name="VSM">[17]Tablas!#REF!</definedName>
    <definedName name="VSM1_1">[17]Tablas!#REF!</definedName>
    <definedName name="VSM1_1_1">[17]Tablas!#REF!</definedName>
    <definedName name="VSM1_1_2">[17]Tablas!#REF!</definedName>
    <definedName name="VSM1_1_3">[17]Tablas!#REF!</definedName>
    <definedName name="VSM1_1_4">[17]Tablas!#REF!</definedName>
    <definedName name="VSM1_1_5">[17]Tablas!#REF!</definedName>
    <definedName name="VSM1_2">[17]Tablas!#REF!</definedName>
    <definedName name="VSM1_3">[17]Tablas!#REF!</definedName>
    <definedName name="VSM1_4">[17]Tablas!#REF!</definedName>
    <definedName name="VSM1_5">[17]Tablas!#REF!</definedName>
    <definedName name="vsp" localSheetId="0">#REF!</definedName>
    <definedName name="vsp">#REF!</definedName>
    <definedName name="vt" localSheetId="0" hidden="1">{"via1",#N/A,TRUE,"general";"via2",#N/A,TRUE,"general";"via3",#N/A,TRUE,"general"}</definedName>
    <definedName name="vt" hidden="1">{"via1",#N/A,TRUE,"general";"via2",#N/A,TRUE,"general";"via3",#N/A,TRUE,"general"}</definedName>
    <definedName name="vutil">#REF!</definedName>
    <definedName name="vv">#REF!</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#REF!</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Scheduled_Payment+Extra_Payment</definedName>
    <definedName name="w2w2w" localSheetId="0" hidden="1">{"via1",#N/A,TRUE,"general";"via2",#N/A,TRUE,"general";"via3",#N/A,TRUE,"general"}</definedName>
    <definedName name="w2w2w" hidden="1">{"via1",#N/A,TRUE,"general";"via2",#N/A,TRUE,"general";"via3",#N/A,TRUE,"general"}</definedName>
    <definedName name="WA">"[0]!err"</definedName>
    <definedName name="WA_1">"[0]!err"</definedName>
    <definedName name="WAGE_RATE" localSheetId="0">#REF!</definedName>
    <definedName name="WAGE_RATE">#REF!</definedName>
    <definedName name="Wage0100" localSheetId="0">#REF!</definedName>
    <definedName name="Wage0100">#REF!</definedName>
    <definedName name="Wage0200" localSheetId="0">#REF!</definedName>
    <definedName name="Wage0200">#REF!</definedName>
    <definedName name="Wash_primer">[29]PRECIOS!$B$60</definedName>
    <definedName name="WBS" localSheetId="0">'[245]2004'!#REF!</definedName>
    <definedName name="WBS">'[245]2004'!#REF!</definedName>
    <definedName name="Wcut" localSheetId="0">#REF!</definedName>
    <definedName name="Wcut">#REF!</definedName>
    <definedName name="WD" localSheetId="0">#REF!</definedName>
    <definedName name="WD">#REF!</definedName>
    <definedName name="WDD" localSheetId="0"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'[74]Res-Accide-10'!#REF!</definedName>
    <definedName name="we">#REF!</definedName>
    <definedName name="wedw" localSheetId="0">#REF!</definedName>
    <definedName name="wedw">#REF!</definedName>
    <definedName name="WEFWE">'[74]Res-Accide-10'!#REF!</definedName>
    <definedName name="WER">'[74]Res-Accide-10'!$S$2:$S$7</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ILSON">'[74]Res-Accide-10'!#REF!</definedName>
    <definedName name="wj">#REF!</definedName>
    <definedName name="wl">#REF!</definedName>
    <definedName name="WQ" localSheetId="0">#REF!</definedName>
    <definedName name="WQ">#REF!</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ar." hidden="1">{#N/A,#N/A,TRUE,"CODIGO DEPENDENCIA"}</definedName>
    <definedName name="wrn.civil._.works." localSheetId="0" hidden="1">{#N/A,#N/A,TRUE,"1842CWN0"}</definedName>
    <definedName name="wrn.civil._.works." hidden="1">{#N/A,#N/A,TRUE,"1842CWN0"}</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RENCIA." localSheetId="0" hidden="1">{#N/A,#N/A,TRUE,"INGENIERIA";#N/A,#N/A,TRUE,"COMPRAS";#N/A,#N/A,TRUE,"DIRECCION";#N/A,#N/A,TRUE,"RESUMEN"}</definedName>
    <definedName name="wrn.GERENCIA." hidden="1">{#N/A,#N/A,TRUE,"INGENIERIA";#N/A,#N/A,TRUE,"COMPRAS";#N/A,#N/A,TRUE,"DIRECCION";#N/A,#N/A,TRUE,"RESUMEN"}</definedName>
    <definedName name="wrn.Impresion._.Datos._.de._.las._.Curvas." hidden="1">{"Datos de las Curvas",#N/A,TRUE,"TABLA-CALCULOS"}</definedName>
    <definedName name="wrn.OPERADORES." localSheetId="0" hidden="1">{#N/A,#N/A,TRUE,"T1"}</definedName>
    <definedName name="wrn.OPERADORES." hidden="1">{#N/A,#N/A,TRUE,"T1"}</definedName>
    <definedName name="wrn.res7" localSheetId="0" hidden="1">{#N/A,#N/A,FALSE,"Hoja1";#N/A,#N/A,FALSE,"Hoja2"}</definedName>
    <definedName name="wrn.res7" hidden="1">{#N/A,#N/A,FALSE,"Hoja1";#N/A,#N/A,FALSE,"Hoja2"}</definedName>
    <definedName name="wrn.Resumen." localSheetId="0" hidden="1">{#N/A,#N/A,FALSE,"Hoja1";#N/A,#N/A,FALSE,"Hoja2"}</definedName>
    <definedName name="wrn.Resumen." hidden="1">{#N/A,#N/A,FALSE,"Hoja1";#N/A,#N/A,FALSE,"Hoja2"}</definedName>
    <definedName name="wrn.TRABFENO." localSheetId="0"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0" hidden="1">{"via1",#N/A,TRUE,"general";"via2",#N/A,TRUE,"general";"via3",#N/A,TRUE,"general"}</definedName>
    <definedName name="wrn.via." hidden="1">{"via1",#N/A,TRUE,"general";"via2",#N/A,TRUE,"general";"via3",#N/A,TRUE,"general"}</definedName>
    <definedName name="ws">#REF!</definedName>
    <definedName name="WSERWEER">'[163]COSTOS OFICINA'!#REF!</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SX">#REF!</definedName>
    <definedName name="Wtot">#REF!</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 localSheetId="0">[1]LIQUIDACION!#REF!</definedName>
    <definedName name="ww">#REF!</definedName>
    <definedName name="WW_1">"[0]!err"</definedName>
    <definedName name="wwded3" localSheetId="0" hidden="1">{"via1",#N/A,TRUE,"general";"via2",#N/A,TRUE,"general";"via3",#N/A,TRUE,"general"}</definedName>
    <definedName name="wwded3" hidden="1">{"via1",#N/A,TRUE,"general";"via2",#N/A,TRUE,"general";"via3",#N/A,TRUE,"general"}</definedName>
    <definedName name="WWW">#REF!</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yty" localSheetId="0" hidden="1">{"via1",#N/A,TRUE,"general";"via2",#N/A,TRUE,"general";"via3",#N/A,TRUE,"general"}</definedName>
    <definedName name="wyty" hidden="1">{"via1",#N/A,TRUE,"general";"via2",#N/A,TRUE,"general";"via3",#N/A,TRUE,"general"}</definedName>
    <definedName name="x" localSheetId="0">#REF!</definedName>
    <definedName name="x">#REF!</definedName>
    <definedName name="xb">#REF!</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fgf">#REF!</definedName>
    <definedName name="XMesCalidades">#REF!</definedName>
    <definedName name="XMesNoFacturables">#REF!</definedName>
    <definedName name="XMesPersonalPromedio">#REF!</definedName>
    <definedName name="XMesProfesionales">#REF!</definedName>
    <definedName name="XMesTecnicos">#REF!</definedName>
    <definedName name="xo">#REF!</definedName>
    <definedName name="XON">[246]CUADRILLAS!$D$17</definedName>
    <definedName name="XSW" localSheetId="0" hidden="1">{#N/A,#N/A,TRUE,"1842CWN0"}</definedName>
    <definedName name="XSW" hidden="1">{#N/A,#N/A,TRUE,"1842CWN0"}</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Vwearf23">#REF!</definedName>
    <definedName name="XX" localSheetId="0">#REF!</definedName>
    <definedName name="xx">#REF!</definedName>
    <definedName name="xxfg" localSheetId="0" hidden="1">{"via1",#N/A,TRUE,"general";"via2",#N/A,TRUE,"general";"via3",#N/A,TRUE,"general"}</definedName>
    <definedName name="xxfg" hidden="1">{"via1",#N/A,TRUE,"general";"via2",#N/A,TRUE,"general";"via3",#N/A,TRUE,"general"}</definedName>
    <definedName name="xxx">#REF!</definedName>
    <definedName name="XXXX" localSheetId="0" hidden="1">#REF!</definedName>
    <definedName name="XXXX" hidden="1">#REF!</definedName>
    <definedName name="xxxxx">[247]!absc</definedName>
    <definedName name="xxxxxds" localSheetId="0" hidden="1">{"via1",#N/A,TRUE,"general";"via2",#N/A,TRUE,"general";"via3",#N/A,TRUE,"general"}</definedName>
    <definedName name="xxxxxds" hidden="1">{"via1",#N/A,TRUE,"general";"via2",#N/A,TRUE,"general";"via3",#N/A,TRUE,"general"}</definedName>
    <definedName name="XXXXXX" localSheetId="0"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0">#REF!</definedName>
    <definedName name="XXXXXXXXXX">#REF!</definedName>
    <definedName name="xxxxxxxxxx29" localSheetId="0" hidden="1">{"via1",#N/A,TRUE,"general";"via2",#N/A,TRUE,"general";"via3",#N/A,TRUE,"general"}</definedName>
    <definedName name="xxxxxxxxxx29" hidden="1">{"via1",#N/A,TRUE,"general";"via2",#N/A,TRUE,"general";"via3",#N/A,TRUE,"general"}</definedName>
    <definedName name="XXXXXXXXXXXX" localSheetId="0">#REF!</definedName>
    <definedName name="XXXXXXXXXXXX">#REF!</definedName>
    <definedName name="XZS" localSheetId="0" hidden="1">#REF!</definedName>
    <definedName name="XZS" hidden="1">#REF!</definedName>
    <definedName name="XZXZV" localSheetId="0" hidden="1">{"via1",#N/A,TRUE,"general";"via2",#N/A,TRUE,"general";"via3",#N/A,TRUE,"general"}</definedName>
    <definedName name="XZXZV" hidden="1">{"via1",#N/A,TRUE,"general";"via2",#N/A,TRUE,"general";"via3",#N/A,TRUE,"general"}</definedName>
    <definedName name="Y" localSheetId="0">[39]!absc</definedName>
    <definedName name="y">#REF!</definedName>
    <definedName name="y6y6" localSheetId="0" hidden="1">{"via1",#N/A,TRUE,"general";"via2",#N/A,TRUE,"general";"via3",#N/A,TRUE,"general"}</definedName>
    <definedName name="y6y6" hidden="1">{"via1",#N/A,TRUE,"general";"via2",#N/A,TRUE,"general";"via3",#N/A,TRUE,"general"}</definedName>
    <definedName name="YA" localSheetId="0">#REF!</definedName>
    <definedName name="YA">#REF!</definedName>
    <definedName name="yery" localSheetId="0" hidden="1">{"via1",#N/A,TRUE,"general";"via2",#N/A,TRUE,"general";"via3",#N/A,TRUE,"general"}</definedName>
    <definedName name="yery" hidden="1">{"via1",#N/A,TRUE,"general";"via2",#N/A,TRUE,"general";"via3",#N/A,TRUE,"general"}</definedName>
    <definedName name="YESO">#REF!</definedName>
    <definedName name="yhabi7">#REF!</definedName>
    <definedName name="YHN" localSheetId="0">#REF!</definedName>
    <definedName name="YHN">#REF!</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YO">'[248]AISLAMIENTO CATEGORIAS II Y III'!$G$1:$I$65536</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#REF!</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#REF!</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#REF!</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#REF!</definedName>
    <definedName name="zapata">#REF!</definedName>
    <definedName name="ZAQ" localSheetId="0" hidden="1">{#N/A,#N/A,TRUE,"INGENIERIA";#N/A,#N/A,TRUE,"COMPRAS";#N/A,#N/A,TRUE,"DIRECCION";#N/A,#N/A,TRUE,"RESUMEN"}</definedName>
    <definedName name="ZAQ" hidden="1">{#N/A,#N/A,TRUE,"INGENIERIA";#N/A,#N/A,TRUE,"COMPRAS";#N/A,#N/A,TRUE,"DIRECCION";#N/A,#N/A,TRUE,"RESUMEN"}</definedName>
    <definedName name="zc">#REF!</definedName>
    <definedName name="zd">#REF!</definedName>
    <definedName name="zdervr" localSheetId="0" hidden="1">{"via1",#N/A,TRUE,"general";"via2",#N/A,TRUE,"general";"via3",#N/A,TRUE,"general"}</definedName>
    <definedName name="zdervr" hidden="1">{"via1",#N/A,TRUE,"general";"via2",#N/A,TRUE,"general";"via3",#N/A,TRUE,"general"}</definedName>
    <definedName name="ZDF" localSheetId="0">#REF!</definedName>
    <definedName name="ZDF">#REF!</definedName>
    <definedName name="zdr">#REF!</definedName>
    <definedName name="ZONA1" localSheetId="0">#REF!</definedName>
    <definedName name="ZONA1">#REF!</definedName>
    <definedName name="ZONA3">#REF!</definedName>
    <definedName name="ZONA4">#REF!</definedName>
    <definedName name="zx" localSheetId="0">PRESUPUESTO!ERR</definedName>
    <definedName name="zx">#REF!</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#REF!</definedName>
    <definedName name="ZZZZZZZZZZZ">'[104]A.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4" i="2" l="1"/>
  <c r="K15" i="2" l="1"/>
  <c r="K13" i="2" l="1"/>
  <c r="K16" i="2"/>
  <c r="K18" i="2"/>
  <c r="K20" i="2"/>
  <c r="K22" i="2"/>
  <c r="K23" i="2"/>
  <c r="K24" i="2"/>
  <c r="K25" i="2"/>
  <c r="K28" i="2"/>
  <c r="K32" i="2"/>
  <c r="K33" i="2"/>
  <c r="K34" i="2"/>
  <c r="K35" i="2"/>
  <c r="K36" i="2"/>
  <c r="K37" i="2"/>
  <c r="K39" i="2"/>
  <c r="K41" i="2"/>
  <c r="K42" i="2"/>
  <c r="K44" i="2"/>
  <c r="K45" i="2"/>
  <c r="K46" i="2"/>
  <c r="K47" i="2"/>
  <c r="K49" i="2"/>
  <c r="K51" i="2"/>
  <c r="K52" i="2"/>
  <c r="K66" i="2"/>
  <c r="K27" i="2" l="1"/>
  <c r="K50" i="2"/>
  <c r="K19" i="2"/>
  <c r="K38" i="2"/>
  <c r="K40" i="2"/>
  <c r="K48" i="2"/>
  <c r="K17" i="2"/>
  <c r="K43" i="2"/>
  <c r="K31" i="2"/>
  <c r="K30" i="2"/>
  <c r="K29" i="2" s="1"/>
  <c r="K26" i="2"/>
  <c r="K21" i="2" l="1"/>
  <c r="K54" i="2" s="1"/>
  <c r="K58" i="2" l="1"/>
  <c r="K59" i="2" s="1"/>
</calcChain>
</file>

<file path=xl/sharedStrings.xml><?xml version="1.0" encoding="utf-8"?>
<sst xmlns="http://schemas.openxmlformats.org/spreadsheetml/2006/main" count="153" uniqueCount="91">
  <si>
    <t>Formulario 1 - Propuesta económica  - Documento tipo de licitación de obra pública de infraestructura de transporte - versión 3</t>
  </si>
  <si>
    <t>Código</t>
  </si>
  <si>
    <t>CCE-EICP-FM-14</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</si>
  <si>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</si>
  <si>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</si>
  <si>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</si>
  <si>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</si>
  <si>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</si>
  <si>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</si>
  <si>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</si>
  <si>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</si>
  <si>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</si>
  <si>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</si>
  <si>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</si>
  <si>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</si>
  <si>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</si>
  <si>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</si>
  <si>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I. EXCAVACIONES</t>
  </si>
  <si>
    <t>201.3</t>
  </si>
  <si>
    <t xml:space="preserve">DEMOLICIÓN DE PAVIMENTOS RÍGIDOS, PISOS, ANDENES Y BORDILLOS DE CONCRETO. </t>
  </si>
  <si>
    <t>M2</t>
  </si>
  <si>
    <t>210.2.2</t>
  </si>
  <si>
    <t>EXCAVACIÓN EN MATERIAL COMUN DE LA EXPLANACIÓN Y CANALES. NO INCLUYE RETIRO</t>
  </si>
  <si>
    <t>M3</t>
  </si>
  <si>
    <t>311.1</t>
  </si>
  <si>
    <t>MEJORAMIENTO DE LA SUBRASANTE CON ADICION DE MATERIALES - AFIRMADO</t>
  </si>
  <si>
    <t>Subtotal</t>
  </si>
  <si>
    <t>II. AFIRMADOS Y SUBBASES</t>
  </si>
  <si>
    <t>320.3</t>
  </si>
  <si>
    <t>SUBBASE GRANULAR CLASE C</t>
  </si>
  <si>
    <t>III.TRANSPORTE DE MATERIALES</t>
  </si>
  <si>
    <t>900.2</t>
  </si>
  <si>
    <t>TRANSPORTE DE MATERIALES PROVENIENTES DE LA EXCAVACIÓN DE LA EXPLANACIÓN, CANALES Y PRÉSTAMOS PARA DISTANCIAS MAYORES DE MIL METROS (1000 m) MEDIDO A PARTIR DE CIEN METROS (100 m)</t>
  </si>
  <si>
    <t>M3-KM</t>
  </si>
  <si>
    <t>IV. ESTRUCTURA DE PAVIMENTO.</t>
  </si>
  <si>
    <t>500.1P</t>
  </si>
  <si>
    <t>500P</t>
  </si>
  <si>
    <t>PAVIMENTO DE CONCRETO HIDRÁULICO - MR-40 INLCUYE TODO PARA SU CORRECTA INSTALACIÓN.</t>
  </si>
  <si>
    <t>640.1</t>
  </si>
  <si>
    <t>ACERO LISO PARA DOVELAS DE TRANSFERENCIA DE CARGAS. INCLUYE INSTALACIÓN.</t>
  </si>
  <si>
    <t>KG</t>
  </si>
  <si>
    <t xml:space="preserve">ACERO DE REFUERZO PARA CONSTRUCCIÓN DE LOSA IRREGULARES, ACERO DE TRANSFERENCIA, CANASTILLAS Y CUNETA </t>
  </si>
  <si>
    <t>672.4P</t>
  </si>
  <si>
    <t>672P</t>
  </si>
  <si>
    <t>BORDILLO DE PIEZAS PREFABRICADAS DE CONCRETO; INCLUYE LA PREPARACION DE LA SUPERFICIE DE APOYO 20X50X80CM</t>
  </si>
  <si>
    <t>M</t>
  </si>
  <si>
    <t>PR</t>
  </si>
  <si>
    <t>REALCE DE CAMARA DE INSPECCION - INCLUYE TAPA</t>
  </si>
  <si>
    <t>UND</t>
  </si>
  <si>
    <t>V. OBRAS DE SEÑALIZACION.</t>
  </si>
  <si>
    <t>710.1</t>
  </si>
  <si>
    <t>SEÑAL VERTICAL DE TRANSITO TIPO 1 CON LAMINA RETRORREFLECTIVA TIPO III (60 X 60 ) CM</t>
  </si>
  <si>
    <t xml:space="preserve">LOCALIZACIÓN Y REPLANTEO </t>
  </si>
  <si>
    <t>EXCAVACIONES - ALCANTARILLADO</t>
  </si>
  <si>
    <t>EXCAVACIÓN EN MATERIAL COMUN DE 0 A 2.0M PARA ALCANTARILLADO.</t>
  </si>
  <si>
    <t>ENTIBADO EN MADERA INCLUYE COLOCACION Y RETIRO</t>
  </si>
  <si>
    <t xml:space="preserve">RELLENO CON ARENA PARA CAMA DE TUBERÍA. </t>
  </si>
  <si>
    <t>RELLENO CON MATERIAL SELECCIONADO DEBIDAMENTE COMPACTADO AL 95% DEL PROCTOR MODIFICADO.</t>
  </si>
  <si>
    <t>REMOCION DE TUBERIA DE 8" DE ALCANTARILLADO EXISTENTE</t>
  </si>
  <si>
    <t>SUMINISTRO DE REDES DE ALCANTARILLADO</t>
  </si>
  <si>
    <t>SUMINISTRO E INSTALACION DE TUBERÍA ALCANTARILLADO DE 200MM (8") PARA LINEA PRINCIPAL Y CRUCE DE CALLES</t>
  </si>
  <si>
    <t>CONEXIONES DOMICILIARIAS PARA ALCANTARILLADO</t>
  </si>
  <si>
    <t>CONSTRUCCION DE ACOMETIDAS DOMICILIARIAS INCLUYE EXCAVACION, SUMINISTRO E INSTALACION DE TUBERIA NOVAFORT, SUMINISTRO E INSTALACION DE SILLA YEE DE 200X160 ,ACCESORIOS PARA SU INSTALACION, CAJA EN CONCRETO Y TAPA</t>
  </si>
  <si>
    <t>CONSTRUCCION DE POZOS DE INSPECCIÓN DE 0 A 2M Y D= 1.2M  Y E= .20M</t>
  </si>
  <si>
    <t>EXCAVACIÓN EN MATERIAL COMUN DE 0 A 2.0M PARA ACUEDUCTO.</t>
  </si>
  <si>
    <t>SUMINISTRO DE REDES DE ACUEDUCTO</t>
  </si>
  <si>
    <t>SUMINISTRO E  INSTALACION DE TUBERIA DE ACUEDUCTO DE 3" EN PVC RDE 21</t>
  </si>
  <si>
    <t>CONEXIONES DOMICILIARIAS PARA ACUEDUCTO</t>
  </si>
  <si>
    <t xml:space="preserve">CONSTRUCCION DE ACOMETIDAS DOMICILIARIAS DE ACUEDUCTO, INCLUYE EXCAVACION , Y TODOS LOS ACCESORIOS NECESARIOS  PARA SU CORRECTA INSTALACION </t>
  </si>
  <si>
    <t>ANDEN EN CONCRETO DE 21MPA (3000 PSI)</t>
  </si>
  <si>
    <t xml:space="preserve">SUBTOTAL OBRAS </t>
  </si>
  <si>
    <t>IMPLEMENTACION DEL PGIO</t>
  </si>
  <si>
    <t>IMPLEMENTACION PLAN DE MANEJO DEL TRANSITO</t>
  </si>
  <si>
    <t>SUBTOTAL OBRAS (INCLUYE AIU)</t>
  </si>
  <si>
    <t>VALOR TOTAL</t>
  </si>
  <si>
    <t>DESCRIPCION</t>
  </si>
  <si>
    <t>PORCENTAJE</t>
  </si>
  <si>
    <t>ADMINISTRACIÓN</t>
  </si>
  <si>
    <t>A=</t>
  </si>
  <si>
    <t>I=</t>
  </si>
  <si>
    <t>U=</t>
  </si>
  <si>
    <t>TOTAL A.I.U</t>
  </si>
  <si>
    <t>A.I.U.=</t>
  </si>
  <si>
    <t>IMPREVISTO</t>
  </si>
  <si>
    <t>UTILIDAD</t>
  </si>
  <si>
    <t>VI. REPOSICION DE ALCANTARILLADO</t>
  </si>
  <si>
    <t>VII. REPOSICION REDES DE ACUEDUCTO</t>
  </si>
  <si>
    <r>
      <t>[La entidad puede utilizar este formulario de detalle del</t>
    </r>
    <r>
      <rPr>
        <b/>
        <u/>
        <sz val="16"/>
        <rFont val="Arial"/>
        <family val="2"/>
      </rPr>
      <t xml:space="preserve"> presupuesto oficial</t>
    </r>
    <r>
      <rPr>
        <sz val="16"/>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</si>
  <si>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b/>
        <sz val="16"/>
        <rFont val="Arial"/>
        <family val="2"/>
      </rPr>
      <t xml:space="preserve">NOTA 1: </t>
    </r>
    <r>
      <rPr>
        <sz val="16"/>
        <rFont val="Arial"/>
        <family val="2"/>
      </rPr>
      <t xml:space="preserve"> Se debe tener en cuenta que el PRECIO UNITARIO incluye el valor de A.I.U. </t>
    </r>
  </si>
  <si>
    <r>
      <rPr>
        <b/>
        <sz val="16"/>
        <rFont val="Arial"/>
        <family val="2"/>
      </rPr>
      <t>NOTA 2</t>
    </r>
    <r>
      <rPr>
        <sz val="16"/>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</si>
  <si>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r>
      <rPr>
        <b/>
        <sz val="16"/>
        <rFont val="Arial"/>
        <family val="2"/>
      </rPr>
      <t>NOTA 3:</t>
    </r>
    <r>
      <rPr>
        <sz val="16"/>
        <rFont val="Arial"/>
        <family val="2"/>
      </rPr>
      <t xml:space="preserve"> El A.I.U y su discriminación deben estar en porcentaje (%).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</si>
</sst>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4" formatCode="_-&quot;$&quot;\ * #,##0.00_-;\-&quot;$&quot;\ * #,##0.00_-;_-&quot;$&quot;\ * &quot;-&quot;??_-;_-@_-"/>
    <numFmt numFmtId="164" formatCode="_(&quot;$&quot;\ * #,##0.00_);_(&quot;$&quot;\ * \(#,##0.00\);_(&quot;$&quot;\ * &quot;-&quot;??_);_(@_)"/>
    <numFmt numFmtId="165" formatCode="&quot;$&quot;\ #,##0.00;[Red]&quot;$&quot;\ \-#,##0.00"/>
    <numFmt numFmtId="166" formatCode="&quot;$&quot;\ #,##0.00_);\(&quot;$&quot;\ #,##0.00\)"/>
    <numFmt numFmtId="167" formatCode="_ &quot;$&quot;\ * #,##0_ ;_ &quot;$&quot;\ * \-#,##0_ ;_ &quot;$&quot;\ * &quot;-&quot;_ ;_ @_ "/>
    <numFmt numFmtId="168" formatCode="&quot;$&quot;\ #,##0.00"/>
    <numFmt numFmtId="169" formatCode="_(* #,##0.00_);_(* \(#,##0.00\);_(* &quot;-&quot;??_);_(@_)"/>
    <numFmt numFmtId="170" formatCode="_-[$$-240A]* #,##0.00_-;\-[$$-240A]* #,##0.00_-;_-[$$-240A]* &quot;-&quot;??_-;_-@_-"/>
    <numFmt numFmtId="171" formatCode="_-[$$-240A]\ * #,##0.00_ ;_-[$$-240A]\ * \-#,##0.00\ ;_-[$$-240A]\ * &quot;-&quot;??_ ;_-@_ "/>
    <numFmt numFmtId="172" formatCode="_-* #,##0.00\ &quot;Pts&quot;_-;\-* #,##0.00\ &quot;Pts&quot;_-;_-* &quot;-&quot;??\ &quot;Pts&quot;_-;_-@_-"/>
    <numFmt numFmtId="173" formatCode="_([$$-240A]\ * #,##0.00_);_([$$-240A]\ * \(#,##0.00\);_([$$-240A]\ * &quot;-&quot;??_);_(@_)"/>
    <numFmt numFmtId="174" formatCode="_([$$-240A]\ * #,##0_);_([$$-240A]\ * \(#,##0\);_([$$-240A]\ * &quot;-&quot;??_);_(@_)"/>
    <numFmt numFmtId="175" formatCode="_-[$$-240A]\ * #,##0.00_-;\-[$$-240A]\ * #,##0.00_-;_-[$$-240A]\ * &quot;-&quot;??_-;_-@_-"/>
    <numFmt numFmtId="176" formatCode="0#.00\ \L\t"/>
    <numFmt numFmtId="177" formatCode="_ [$$-240A]\ * #,##0.00_ ;_ [$$-240A]\ * \-#,##0.00_ ;_ [$$-240A]\ * &quot;-&quot;??_ ;_ @_ "/>
    <numFmt numFmtId="178" formatCode="0.0%"/>
  </numFmts>
  <fonts count="13" x14ac:knownFonts="1">
    <font>
      <sz val="11"/>
      <color theme="1"/>
      <name val="Aptos Narrow"/>
      <family val="2"/>
      <scheme val="minor"/>
    </font>
    <font>
      <sz val="11"/>
      <color theme="1"/>
      <name val="Aptos Narrow"/>
      <family val="2"/>
      <scheme val="minor"/>
    </font>
    <font>
      <sz val="12"/>
      <name val="Arial"/>
      <family val="2"/>
    </font>
    <font>
      <sz val="11"/>
      <name val="Arial"/>
      <family val="2"/>
    </font>
    <font>
      <sz val="8"/>
      <name val="Arial"/>
      <family val="2"/>
    </font>
    <font>
      <sz val="10"/>
      <name val="Arial"/>
      <family val="2"/>
    </font>
    <font>
      <b/>
      <sz val="8"/>
      <name val="Arial"/>
      <family val="2"/>
    </font>
    <font>
      <b/>
      <sz val="11"/>
      <name val="Arial"/>
      <family val="2"/>
    </font>
    <font>
      <u/>
      <sz val="10"/>
      <color indexed="12"/>
      <name val="Arial"/>
      <family val="2"/>
    </font>
    <font>
      <sz val="16"/>
      <name val="Arial"/>
      <family val="2"/>
    </font>
    <font>
      <b/>
      <u/>
      <sz val="16"/>
      <name val="Arial"/>
      <family val="2"/>
    </font>
    <font>
      <b/>
      <sz val="16"/>
      <name val="Arial"/>
      <family val="2"/>
    </font>
    <font>
      <sz val="16"/>
      <color theme="1"/>
      <name val="Arial"/>
      <family val="2"/>
    </font>
  </fonts>
  <fills count="6">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14999847407452621"/>
        <bgColor indexed="64"/>
      </patternFill>
    </fill>
  </fills>
  <borders count="48">
    <border>
      <left/>
      <right/>
      <top/>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right/>
      <top/>
      <bottom style="medium">
        <color auto="1"/>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thin">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medium">
        <color indexed="64"/>
      </right>
      <top/>
      <bottom/>
      <diagonal/>
    </border>
    <border>
      <left style="medium">
        <color indexed="64"/>
      </left>
      <right style="medium">
        <color indexed="64"/>
      </right>
      <top/>
      <bottom/>
      <diagonal/>
    </border>
    <border>
      <left style="hair">
        <color indexed="64"/>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s>
  <cellStyleXfs count="21">
    <xf numFmtId="0" fontId="0" fillId="0" borderId="0"/>
    <xf numFmtId="0" fontId="1" fillId="0" borderId="0"/>
    <xf numFmtId="164" fontId="5" fillId="0" borderId="0" applyFont="0" applyFill="0" applyBorder="0" applyAlignment="0" applyProtection="0"/>
    <xf numFmtId="0" fontId="5" fillId="0" borderId="0"/>
    <xf numFmtId="0" fontId="1" fillId="0" borderId="0"/>
    <xf numFmtId="0" fontId="5" fillId="0" borderId="0"/>
    <xf numFmtId="0" fontId="5" fillId="0" borderId="0"/>
    <xf numFmtId="0" fontId="8" fillId="0" borderId="0" applyNumberFormat="0" applyFill="0" applyBorder="0" applyAlignment="0" applyProtection="0">
      <alignment vertical="top"/>
      <protection locked="0"/>
    </xf>
    <xf numFmtId="165" fontId="5" fillId="0" borderId="0" applyFont="0" applyFill="0" applyBorder="0" applyAlignment="0" applyProtection="0"/>
    <xf numFmtId="44"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0" fontId="5" fillId="0" borderId="0"/>
    <xf numFmtId="0" fontId="5" fillId="0" borderId="0"/>
    <xf numFmtId="0" fontId="5" fillId="0" borderId="0"/>
    <xf numFmtId="172" fontId="5" fillId="0" borderId="0" applyFont="0" applyFill="0" applyBorder="0" applyAlignment="0" applyProtection="0"/>
    <xf numFmtId="9" fontId="5" fillId="0" borderId="0" applyFont="0" applyFill="0" applyBorder="0" applyAlignment="0" applyProtection="0"/>
    <xf numFmtId="0" fontId="5" fillId="0" borderId="0"/>
    <xf numFmtId="176" fontId="5"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195">
    <xf numFmtId="0" fontId="0" fillId="0" borderId="0" xfId="0"/>
    <xf numFmtId="0" fontId="2" fillId="0" borderId="0" xfId="1" applyFont="1"/>
    <xf numFmtId="0" fontId="2" fillId="0" borderId="0" xfId="1" applyFont="1" applyAlignment="1">
      <alignment horizontal="center"/>
    </xf>
    <xf numFmtId="0" fontId="2" fillId="0" borderId="0" xfId="1" applyFont="1" applyAlignment="1">
      <alignment horizontal="right"/>
    </xf>
    <xf numFmtId="0" fontId="2" fillId="0" borderId="0" xfId="1" applyFont="1" applyAlignment="1">
      <alignment horizontal="center" vertical="center"/>
    </xf>
    <xf numFmtId="0" fontId="3" fillId="0" borderId="0" xfId="1" applyFont="1"/>
    <xf numFmtId="164" fontId="3" fillId="0" borderId="0" xfId="2" applyFont="1"/>
    <xf numFmtId="0" fontId="6" fillId="0" borderId="2" xfId="3" applyFont="1" applyBorder="1" applyAlignment="1">
      <alignment horizontal="left" vertical="center"/>
    </xf>
    <xf numFmtId="0" fontId="4" fillId="0" borderId="2" xfId="3" applyFont="1" applyBorder="1" applyAlignment="1">
      <alignment horizontal="left" vertical="center"/>
    </xf>
    <xf numFmtId="164" fontId="3" fillId="0" borderId="0" xfId="1" applyNumberFormat="1" applyFont="1"/>
    <xf numFmtId="0" fontId="2" fillId="2" borderId="0" xfId="1" applyFont="1" applyFill="1"/>
    <xf numFmtId="0" fontId="3" fillId="2" borderId="0" xfId="1" applyFont="1" applyFill="1"/>
    <xf numFmtId="44" fontId="3" fillId="0" borderId="0" xfId="9" applyFont="1"/>
    <xf numFmtId="0" fontId="3" fillId="0" borderId="3" xfId="1" applyFont="1" applyBorder="1"/>
    <xf numFmtId="0" fontId="3" fillId="0" borderId="3" xfId="1" applyFont="1" applyBorder="1" applyAlignment="1">
      <alignment horizontal="center"/>
    </xf>
    <xf numFmtId="0" fontId="3" fillId="0" borderId="0" xfId="1" applyFont="1" applyAlignment="1">
      <alignment horizontal="center"/>
    </xf>
    <xf numFmtId="0" fontId="2" fillId="0" borderId="0" xfId="12" applyFont="1"/>
    <xf numFmtId="170" fontId="4" fillId="0" borderId="0" xfId="12" applyNumberFormat="1" applyFont="1"/>
    <xf numFmtId="0" fontId="4" fillId="0" borderId="0" xfId="12" applyFont="1"/>
    <xf numFmtId="164" fontId="4" fillId="0" borderId="0" xfId="2" applyFont="1"/>
    <xf numFmtId="173" fontId="4" fillId="0" borderId="0" xfId="12" applyNumberFormat="1" applyFont="1"/>
    <xf numFmtId="0" fontId="3" fillId="0" borderId="13" xfId="3" applyFont="1" applyBorder="1" applyAlignment="1">
      <alignment vertical="center" wrapText="1"/>
    </xf>
    <xf numFmtId="0" fontId="3" fillId="0" borderId="24" xfId="3" applyFont="1" applyBorder="1" applyAlignment="1">
      <alignment vertical="center" wrapText="1"/>
    </xf>
    <xf numFmtId="0" fontId="3" fillId="0" borderId="0" xfId="1" applyFont="1" applyAlignment="1">
      <alignment horizontal="right"/>
    </xf>
    <xf numFmtId="0" fontId="3" fillId="0" borderId="0" xfId="1" applyFont="1" applyAlignment="1">
      <alignment horizontal="center" vertical="center"/>
    </xf>
    <xf numFmtId="0" fontId="2" fillId="0" borderId="21" xfId="1" applyFont="1" applyBorder="1"/>
    <xf numFmtId="0" fontId="2" fillId="0" borderId="22" xfId="1" applyFont="1" applyBorder="1"/>
    <xf numFmtId="0" fontId="2" fillId="0" borderId="22" xfId="1" applyFont="1" applyBorder="1" applyAlignment="1">
      <alignment horizontal="center"/>
    </xf>
    <xf numFmtId="0" fontId="2" fillId="0" borderId="22" xfId="1" applyFont="1" applyBorder="1" applyAlignment="1">
      <alignment horizontal="right"/>
    </xf>
    <xf numFmtId="0" fontId="2" fillId="0" borderId="22" xfId="1" applyFont="1" applyBorder="1" applyAlignment="1">
      <alignment horizontal="center" vertical="center"/>
    </xf>
    <xf numFmtId="0" fontId="2" fillId="0" borderId="23" xfId="1" applyFont="1" applyBorder="1"/>
    <xf numFmtId="0" fontId="2" fillId="0" borderId="28" xfId="1" applyFont="1" applyBorder="1"/>
    <xf numFmtId="0" fontId="2" fillId="0" borderId="44" xfId="1" applyFont="1" applyBorder="1"/>
    <xf numFmtId="0" fontId="2" fillId="2" borderId="45" xfId="1" applyFont="1" applyFill="1" applyBorder="1"/>
    <xf numFmtId="0" fontId="2" fillId="2" borderId="44" xfId="1" applyFont="1" applyFill="1" applyBorder="1"/>
    <xf numFmtId="0" fontId="2" fillId="0" borderId="45" xfId="1" applyFont="1" applyBorder="1"/>
    <xf numFmtId="0" fontId="2" fillId="0" borderId="28" xfId="12" applyFont="1" applyBorder="1"/>
    <xf numFmtId="0" fontId="2" fillId="0" borderId="44" xfId="12" applyFont="1" applyBorder="1"/>
    <xf numFmtId="174" fontId="2" fillId="0" borderId="44" xfId="12" applyNumberFormat="1" applyFont="1" applyBorder="1"/>
    <xf numFmtId="177" fontId="2" fillId="0" borderId="44" xfId="12" applyNumberFormat="1" applyFont="1" applyBorder="1"/>
    <xf numFmtId="0" fontId="3" fillId="0" borderId="0" xfId="3" applyFont="1" applyAlignment="1">
      <alignment vertical="center" wrapText="1"/>
    </xf>
    <xf numFmtId="0" fontId="3" fillId="2" borderId="0" xfId="4" applyFont="1" applyFill="1" applyAlignment="1">
      <alignment horizontal="center" vertical="center" wrapText="1"/>
    </xf>
    <xf numFmtId="0" fontId="3" fillId="2" borderId="0" xfId="4" applyFont="1" applyFill="1" applyAlignment="1">
      <alignment horizontal="right" vertical="center" wrapText="1"/>
    </xf>
    <xf numFmtId="0" fontId="2" fillId="0" borderId="13" xfId="12" applyFont="1" applyBorder="1"/>
    <xf numFmtId="0" fontId="2" fillId="0" borderId="3" xfId="1" applyFont="1" applyBorder="1"/>
    <xf numFmtId="0" fontId="2" fillId="0" borderId="3" xfId="1" applyFont="1" applyBorder="1" applyAlignment="1">
      <alignment horizontal="right"/>
    </xf>
    <xf numFmtId="0" fontId="2" fillId="0" borderId="3" xfId="1" applyFont="1" applyBorder="1" applyAlignment="1">
      <alignment horizontal="center" vertical="center"/>
    </xf>
    <xf numFmtId="0" fontId="2" fillId="0" borderId="14" xfId="1" applyFont="1" applyBorder="1"/>
    <xf numFmtId="0" fontId="5" fillId="0" borderId="0" xfId="12"/>
    <xf numFmtId="0" fontId="7" fillId="0" borderId="3" xfId="3" applyFont="1" applyBorder="1"/>
    <xf numFmtId="166" fontId="3" fillId="0" borderId="0" xfId="9" applyNumberFormat="1" applyFont="1"/>
    <xf numFmtId="166" fontId="3" fillId="0" borderId="0" xfId="1" applyNumberFormat="1" applyFont="1"/>
    <xf numFmtId="44" fontId="3" fillId="0" borderId="0" xfId="19" applyFont="1"/>
    <xf numFmtId="44" fontId="3" fillId="2" borderId="0" xfId="19" applyFont="1" applyFill="1"/>
    <xf numFmtId="44" fontId="4" fillId="0" borderId="0" xfId="19" applyFont="1"/>
    <xf numFmtId="44" fontId="5" fillId="0" borderId="0" xfId="19" applyFont="1"/>
    <xf numFmtId="170" fontId="2" fillId="0" borderId="0" xfId="9" applyNumberFormat="1" applyFont="1"/>
    <xf numFmtId="175" fontId="2" fillId="0" borderId="0" xfId="12" applyNumberFormat="1" applyFont="1"/>
    <xf numFmtId="164" fontId="2" fillId="0" borderId="0" xfId="2" applyFont="1"/>
    <xf numFmtId="178" fontId="3" fillId="0" borderId="0" xfId="20" applyNumberFormat="1" applyFont="1"/>
    <xf numFmtId="44" fontId="2" fillId="0" borderId="0" xfId="19" applyFont="1"/>
    <xf numFmtId="0" fontId="11" fillId="0" borderId="19" xfId="6" applyFont="1" applyBorder="1" applyAlignment="1">
      <alignment horizontal="center" vertical="center" wrapText="1"/>
    </xf>
    <xf numFmtId="0" fontId="11" fillId="5" borderId="21" xfId="5" applyFont="1" applyFill="1" applyBorder="1" applyAlignment="1">
      <alignment vertical="center"/>
    </xf>
    <xf numFmtId="0" fontId="11" fillId="5" borderId="22" xfId="5" applyFont="1" applyFill="1" applyBorder="1" applyAlignment="1">
      <alignment vertical="center"/>
    </xf>
    <xf numFmtId="0" fontId="11" fillId="5" borderId="22" xfId="5" applyFont="1" applyFill="1" applyBorder="1" applyAlignment="1">
      <alignment horizontal="right" vertical="center"/>
    </xf>
    <xf numFmtId="166" fontId="11" fillId="5" borderId="23" xfId="5" applyNumberFormat="1" applyFont="1" applyFill="1" applyBorder="1" applyAlignment="1">
      <alignment horizontal="right" vertical="center"/>
    </xf>
    <xf numFmtId="0" fontId="9" fillId="2" borderId="7" xfId="3" applyFont="1" applyFill="1" applyBorder="1" applyAlignment="1">
      <alignment horizontal="center" vertical="center"/>
    </xf>
    <xf numFmtId="0" fontId="11" fillId="0" borderId="8" xfId="3" applyFont="1" applyBorder="1" applyAlignment="1">
      <alignment horizontal="center" vertical="center"/>
    </xf>
    <xf numFmtId="0" fontId="9" fillId="0" borderId="8" xfId="7" applyFont="1" applyFill="1" applyBorder="1" applyAlignment="1" applyProtection="1">
      <alignment horizontal="justify" vertical="center"/>
    </xf>
    <xf numFmtId="0" fontId="9" fillId="0" borderId="8" xfId="3" applyFont="1" applyBorder="1" applyAlignment="1">
      <alignment horizontal="center" vertical="center"/>
    </xf>
    <xf numFmtId="4" fontId="9" fillId="0" borderId="8" xfId="0" applyNumberFormat="1" applyFont="1" applyBorder="1" applyAlignment="1">
      <alignment vertical="center"/>
    </xf>
    <xf numFmtId="166" fontId="9" fillId="0" borderId="8" xfId="8" applyNumberFormat="1" applyFont="1" applyBorder="1" applyAlignment="1">
      <alignment horizontal="right" vertical="center" wrapText="1"/>
    </xf>
    <xf numFmtId="0" fontId="9" fillId="2" borderId="8" xfId="3" applyFont="1" applyFill="1" applyBorder="1" applyAlignment="1">
      <alignment horizontal="center" vertical="center"/>
    </xf>
    <xf numFmtId="4" fontId="9" fillId="0" borderId="8" xfId="3" applyNumberFormat="1" applyFont="1" applyBorder="1" applyAlignment="1">
      <alignment vertical="center"/>
    </xf>
    <xf numFmtId="0" fontId="11" fillId="5" borderId="25" xfId="5" applyFont="1" applyFill="1" applyBorder="1" applyAlignment="1">
      <alignment vertical="center"/>
    </xf>
    <xf numFmtId="0" fontId="11" fillId="5" borderId="26" xfId="5" applyFont="1" applyFill="1" applyBorder="1" applyAlignment="1">
      <alignment vertical="center"/>
    </xf>
    <xf numFmtId="0" fontId="11" fillId="5" borderId="26" xfId="5" applyFont="1" applyFill="1" applyBorder="1" applyAlignment="1">
      <alignment horizontal="right" vertical="center"/>
    </xf>
    <xf numFmtId="166" fontId="11" fillId="5" borderId="27" xfId="5" applyNumberFormat="1" applyFont="1" applyFill="1" applyBorder="1" applyAlignment="1">
      <alignment horizontal="right" vertical="center"/>
    </xf>
    <xf numFmtId="0" fontId="9" fillId="0" borderId="8" xfId="5" applyFont="1" applyBorder="1" applyAlignment="1">
      <alignment horizontal="center" vertical="center"/>
    </xf>
    <xf numFmtId="0" fontId="9" fillId="0" borderId="8" xfId="6" applyFont="1" applyBorder="1" applyAlignment="1">
      <alignment horizontal="center" vertical="center"/>
    </xf>
    <xf numFmtId="0" fontId="9" fillId="2" borderId="26" xfId="5" applyFont="1" applyFill="1" applyBorder="1" applyAlignment="1">
      <alignment horizontal="right" vertical="center"/>
    </xf>
    <xf numFmtId="0" fontId="12" fillId="0" borderId="46" xfId="5" applyFont="1" applyBorder="1" applyAlignment="1" applyProtection="1">
      <alignment horizontal="center" vertical="center"/>
      <protection hidden="1"/>
    </xf>
    <xf numFmtId="0" fontId="12" fillId="0" borderId="8" xfId="5" applyFont="1" applyBorder="1" applyAlignment="1" applyProtection="1">
      <alignment horizontal="right" vertical="center"/>
      <protection locked="0" hidden="1"/>
    </xf>
    <xf numFmtId="166" fontId="9" fillId="0" borderId="16" xfId="8" applyNumberFormat="1" applyFont="1" applyBorder="1" applyAlignment="1">
      <alignment horizontal="right" vertical="center" wrapText="1"/>
    </xf>
    <xf numFmtId="3" fontId="9" fillId="0" borderId="8" xfId="7" applyNumberFormat="1" applyFont="1" applyFill="1" applyBorder="1" applyAlignment="1" applyProtection="1">
      <alignment horizontal="justify" vertical="center"/>
    </xf>
    <xf numFmtId="4" fontId="9" fillId="0" borderId="8" xfId="10" applyNumberFormat="1" applyFont="1" applyBorder="1" applyAlignment="1">
      <alignment horizontal="right" vertical="center" wrapText="1"/>
    </xf>
    <xf numFmtId="166" fontId="9" fillId="0" borderId="8" xfId="8" applyNumberFormat="1" applyFont="1" applyFill="1" applyBorder="1" applyAlignment="1">
      <alignment horizontal="right" vertical="center" wrapText="1"/>
    </xf>
    <xf numFmtId="0" fontId="9" fillId="2" borderId="8" xfId="3" applyFont="1" applyFill="1" applyBorder="1" applyAlignment="1">
      <alignment horizontal="center" vertical="center" wrapText="1"/>
    </xf>
    <xf numFmtId="4" fontId="9" fillId="0" borderId="8" xfId="11" applyNumberFormat="1" applyFont="1" applyFill="1" applyBorder="1" applyAlignment="1">
      <alignment vertical="center"/>
    </xf>
    <xf numFmtId="0" fontId="9" fillId="5" borderId="31" xfId="3" applyFont="1" applyFill="1" applyBorder="1" applyAlignment="1">
      <alignment horizontal="center" vertical="center"/>
    </xf>
    <xf numFmtId="0" fontId="9" fillId="5" borderId="11" xfId="1" applyFont="1" applyFill="1" applyBorder="1"/>
    <xf numFmtId="0" fontId="9" fillId="5" borderId="11" xfId="3" applyFont="1" applyFill="1" applyBorder="1" applyAlignment="1">
      <alignment horizontal="center" vertical="center"/>
    </xf>
    <xf numFmtId="4" fontId="9" fillId="5" borderId="11" xfId="11" applyNumberFormat="1" applyFont="1" applyFill="1" applyBorder="1" applyAlignment="1">
      <alignment vertical="center"/>
    </xf>
    <xf numFmtId="166" fontId="9" fillId="5" borderId="11" xfId="8" applyNumberFormat="1" applyFont="1" applyFill="1" applyBorder="1" applyAlignment="1">
      <alignment horizontal="right" vertical="center" wrapText="1"/>
    </xf>
    <xf numFmtId="166" fontId="11" fillId="5" borderId="32" xfId="8" applyNumberFormat="1" applyFont="1" applyFill="1" applyBorder="1" applyAlignment="1">
      <alignment horizontal="right" vertical="center" wrapText="1"/>
    </xf>
    <xf numFmtId="0" fontId="9" fillId="2" borderId="4"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5" xfId="3" applyFont="1" applyFill="1" applyBorder="1" applyAlignment="1">
      <alignment horizontal="center" vertical="center" wrapText="1"/>
    </xf>
    <xf numFmtId="0" fontId="9" fillId="0" borderId="5" xfId="3" applyFont="1" applyBorder="1" applyAlignment="1">
      <alignment horizontal="center" vertical="center"/>
    </xf>
    <xf numFmtId="3" fontId="9" fillId="0" borderId="5" xfId="7" applyNumberFormat="1" applyFont="1" applyFill="1" applyBorder="1" applyAlignment="1" applyProtection="1">
      <alignment horizontal="justify" vertical="center"/>
    </xf>
    <xf numFmtId="4" fontId="9" fillId="0" borderId="5" xfId="11" applyNumberFormat="1" applyFont="1" applyFill="1" applyBorder="1" applyAlignment="1">
      <alignment vertical="center"/>
    </xf>
    <xf numFmtId="166" fontId="9" fillId="0" borderId="5" xfId="8" applyNumberFormat="1" applyFont="1" applyFill="1" applyBorder="1" applyAlignment="1">
      <alignment horizontal="right" vertical="center" wrapText="1"/>
    </xf>
    <xf numFmtId="0" fontId="9" fillId="0" borderId="8" xfId="3" applyFont="1" applyBorder="1" applyAlignment="1">
      <alignment horizontal="center" vertical="center" wrapText="1"/>
    </xf>
    <xf numFmtId="0" fontId="9" fillId="5" borderId="0" xfId="1" applyFont="1" applyFill="1"/>
    <xf numFmtId="0" fontId="9" fillId="0" borderId="28" xfId="5" applyFont="1" applyBorder="1" applyAlignment="1">
      <alignment horizontal="left" vertical="center"/>
    </xf>
    <xf numFmtId="0" fontId="9" fillId="0" borderId="0" xfId="1" applyFont="1"/>
    <xf numFmtId="0" fontId="9" fillId="0" borderId="0" xfId="1" applyFont="1" applyAlignment="1">
      <alignment horizontal="center"/>
    </xf>
    <xf numFmtId="4" fontId="9" fillId="0" borderId="29" xfId="10" applyNumberFormat="1" applyFont="1" applyBorder="1" applyAlignment="1">
      <alignment horizontal="right" vertical="center" wrapText="1"/>
    </xf>
    <xf numFmtId="168" fontId="11" fillId="0" borderId="30" xfId="10" applyNumberFormat="1" applyFont="1" applyBorder="1" applyAlignment="1">
      <alignment horizontal="right" vertical="center"/>
    </xf>
    <xf numFmtId="170" fontId="11" fillId="5" borderId="27" xfId="5" applyNumberFormat="1" applyFont="1" applyFill="1" applyBorder="1" applyAlignment="1">
      <alignment horizontal="center" vertical="center"/>
    </xf>
    <xf numFmtId="49" fontId="11" fillId="0" borderId="0" xfId="13" applyNumberFormat="1" applyFont="1" applyAlignment="1">
      <alignment horizontal="right" vertical="center"/>
    </xf>
    <xf numFmtId="171" fontId="11" fillId="0" borderId="0" xfId="13" applyNumberFormat="1" applyFont="1" applyAlignment="1">
      <alignment horizontal="center" vertical="center"/>
    </xf>
    <xf numFmtId="0" fontId="9" fillId="0" borderId="0" xfId="14" applyFont="1"/>
    <xf numFmtId="0" fontId="9" fillId="0" borderId="0" xfId="14" applyFont="1" applyAlignment="1">
      <alignment horizontal="center"/>
    </xf>
    <xf numFmtId="173" fontId="9" fillId="0" borderId="17" xfId="15" applyNumberFormat="1" applyFont="1" applyBorder="1" applyAlignment="1">
      <alignment horizontal="center" vertical="center"/>
    </xf>
    <xf numFmtId="0" fontId="9" fillId="0" borderId="0" xfId="6" applyFont="1" applyAlignment="1">
      <alignment horizontal="center" vertical="center"/>
    </xf>
    <xf numFmtId="0" fontId="11" fillId="0" borderId="10" xfId="14" applyFont="1" applyBorder="1" applyAlignment="1">
      <alignment horizontal="left" vertical="center"/>
    </xf>
    <xf numFmtId="9" fontId="9" fillId="0" borderId="11" xfId="15" applyNumberFormat="1" applyFont="1" applyBorder="1" applyAlignment="1">
      <alignment horizontal="center" vertical="center"/>
    </xf>
    <xf numFmtId="173" fontId="9" fillId="0" borderId="11" xfId="15" applyNumberFormat="1" applyFont="1" applyBorder="1" applyAlignment="1">
      <alignment horizontal="right" vertical="center"/>
    </xf>
    <xf numFmtId="0" fontId="9" fillId="0" borderId="32" xfId="14" applyFont="1" applyBorder="1" applyAlignment="1">
      <alignment vertical="center"/>
    </xf>
    <xf numFmtId="173" fontId="11" fillId="0" borderId="9" xfId="15" applyNumberFormat="1" applyFont="1" applyBorder="1" applyAlignment="1">
      <alignment horizontal="center" vertical="center"/>
    </xf>
    <xf numFmtId="0" fontId="11" fillId="0" borderId="37" xfId="14" applyFont="1" applyBorder="1" applyAlignment="1">
      <alignment horizontal="left" vertical="center"/>
    </xf>
    <xf numFmtId="9" fontId="9" fillId="0" borderId="38" xfId="15" applyNumberFormat="1" applyFont="1" applyBorder="1" applyAlignment="1">
      <alignment horizontal="center" vertical="center"/>
    </xf>
    <xf numFmtId="173" fontId="11" fillId="0" borderId="38" xfId="15" applyNumberFormat="1" applyFont="1" applyBorder="1" applyAlignment="1">
      <alignment horizontal="right" vertical="center"/>
    </xf>
    <xf numFmtId="0" fontId="9" fillId="0" borderId="38" xfId="14" applyFont="1" applyBorder="1" applyAlignment="1">
      <alignment vertical="center"/>
    </xf>
    <xf numFmtId="170" fontId="11" fillId="5" borderId="47" xfId="5" applyNumberFormat="1" applyFont="1" applyFill="1" applyBorder="1" applyAlignment="1">
      <alignment horizontal="center" vertical="center"/>
    </xf>
    <xf numFmtId="2" fontId="9" fillId="0" borderId="0" xfId="14" applyNumberFormat="1" applyFont="1" applyAlignment="1">
      <alignment horizontal="right"/>
    </xf>
    <xf numFmtId="173" fontId="9" fillId="0" borderId="0" xfId="15" applyNumberFormat="1" applyFont="1" applyBorder="1"/>
    <xf numFmtId="39" fontId="11" fillId="0" borderId="0" xfId="15" applyNumberFormat="1" applyFont="1" applyBorder="1" applyAlignment="1">
      <alignment horizontal="center" vertical="center"/>
    </xf>
    <xf numFmtId="0" fontId="11" fillId="0" borderId="34" xfId="17" applyFont="1" applyBorder="1" applyAlignment="1">
      <alignment vertical="center"/>
    </xf>
    <xf numFmtId="171" fontId="11" fillId="4" borderId="6" xfId="18" applyNumberFormat="1" applyFont="1" applyFill="1" applyBorder="1" applyAlignment="1">
      <alignment horizontal="center" vertical="center"/>
    </xf>
    <xf numFmtId="171" fontId="11" fillId="4" borderId="8" xfId="18" applyNumberFormat="1" applyFont="1" applyFill="1" applyBorder="1" applyAlignment="1">
      <alignment horizontal="center" vertical="center"/>
    </xf>
    <xf numFmtId="9" fontId="9" fillId="3" borderId="9" xfId="16" applyFont="1" applyFill="1" applyBorder="1" applyAlignment="1">
      <alignment horizontal="center" vertical="center"/>
    </xf>
    <xf numFmtId="0" fontId="9" fillId="0" borderId="40" xfId="3" applyFont="1" applyBorder="1" applyAlignment="1">
      <alignment vertical="center" wrapText="1"/>
    </xf>
    <xf numFmtId="0" fontId="9" fillId="0" borderId="41" xfId="3" applyFont="1" applyBorder="1" applyAlignment="1">
      <alignment vertical="center" wrapText="1"/>
    </xf>
    <xf numFmtId="0" fontId="9" fillId="0" borderId="42" xfId="3" applyFont="1" applyBorder="1" applyAlignment="1">
      <alignment vertical="center" wrapText="1"/>
    </xf>
    <xf numFmtId="0" fontId="9" fillId="0" borderId="28" xfId="3" applyFont="1" applyBorder="1" applyAlignment="1">
      <alignment vertical="center" wrapText="1"/>
    </xf>
    <xf numFmtId="0" fontId="9" fillId="0" borderId="43" xfId="3" applyFont="1" applyBorder="1" applyAlignment="1">
      <alignment vertical="center" wrapText="1"/>
    </xf>
    <xf numFmtId="4" fontId="11" fillId="2" borderId="16" xfId="5" applyNumberFormat="1" applyFont="1" applyFill="1" applyBorder="1" applyAlignment="1">
      <alignment horizontal="center" vertical="center" wrapText="1"/>
    </xf>
    <xf numFmtId="4" fontId="11" fillId="2" borderId="19" xfId="5" applyNumberFormat="1" applyFont="1" applyFill="1" applyBorder="1" applyAlignment="1">
      <alignment horizontal="center" vertical="center" wrapText="1"/>
    </xf>
    <xf numFmtId="4" fontId="11" fillId="2" borderId="17" xfId="5" applyNumberFormat="1" applyFont="1" applyFill="1" applyBorder="1" applyAlignment="1">
      <alignment horizontal="center" vertical="center" wrapText="1"/>
    </xf>
    <xf numFmtId="4" fontId="11" fillId="2" borderId="20" xfId="5" applyNumberFormat="1" applyFont="1" applyFill="1" applyBorder="1" applyAlignment="1">
      <alignment horizontal="center" vertical="center" wrapText="1"/>
    </xf>
    <xf numFmtId="3" fontId="11" fillId="5" borderId="11" xfId="7" applyNumberFormat="1" applyFont="1" applyFill="1" applyBorder="1" applyAlignment="1" applyProtection="1">
      <alignment horizontal="center" vertical="center"/>
    </xf>
    <xf numFmtId="0" fontId="11" fillId="2" borderId="15" xfId="5" applyFont="1" applyFill="1" applyBorder="1" applyAlignment="1">
      <alignment horizontal="center" vertical="center" wrapText="1"/>
    </xf>
    <xf numFmtId="0" fontId="11" fillId="2" borderId="18" xfId="5" applyFont="1" applyFill="1" applyBorder="1" applyAlignment="1">
      <alignment horizontal="center" vertical="center" wrapText="1"/>
    </xf>
    <xf numFmtId="0" fontId="11" fillId="2" borderId="16" xfId="5" applyFont="1" applyFill="1" applyBorder="1" applyAlignment="1">
      <alignment horizontal="center" vertical="center" wrapText="1"/>
    </xf>
    <xf numFmtId="0" fontId="11" fillId="2" borderId="19" xfId="5" applyFont="1" applyFill="1" applyBorder="1" applyAlignment="1">
      <alignment horizontal="center" vertical="center" wrapText="1"/>
    </xf>
    <xf numFmtId="0" fontId="11" fillId="0" borderId="16" xfId="6" applyFont="1" applyBorder="1" applyAlignment="1">
      <alignment horizontal="center" vertical="center" wrapText="1"/>
    </xf>
    <xf numFmtId="0" fontId="11" fillId="5" borderId="13" xfId="5" applyFont="1" applyFill="1" applyBorder="1" applyAlignment="1">
      <alignment horizontal="left" vertical="center"/>
    </xf>
    <xf numFmtId="0" fontId="11" fillId="5" borderId="3" xfId="5" applyFont="1" applyFill="1" applyBorder="1" applyAlignment="1">
      <alignment horizontal="left" vertical="center"/>
    </xf>
    <xf numFmtId="0" fontId="11" fillId="5" borderId="14" xfId="5" applyFont="1" applyFill="1" applyBorder="1" applyAlignment="1">
      <alignment horizontal="left" vertical="center"/>
    </xf>
    <xf numFmtId="0" fontId="4" fillId="0" borderId="1" xfId="1" applyFont="1" applyBorder="1" applyAlignment="1">
      <alignment horizontal="center" wrapText="1"/>
    </xf>
    <xf numFmtId="0" fontId="11" fillId="0" borderId="0" xfId="4" applyFont="1" applyAlignment="1">
      <alignment horizontal="center" vertical="top"/>
    </xf>
    <xf numFmtId="0" fontId="11" fillId="0" borderId="3" xfId="4" applyFont="1" applyBorder="1" applyAlignment="1">
      <alignment horizontal="center"/>
    </xf>
    <xf numFmtId="0" fontId="9" fillId="3" borderId="4" xfId="1" applyFont="1" applyFill="1" applyBorder="1" applyAlignment="1">
      <alignment horizontal="left" vertical="center" wrapText="1"/>
    </xf>
    <xf numFmtId="0" fontId="9" fillId="3" borderId="5" xfId="1" applyFont="1" applyFill="1" applyBorder="1" applyAlignment="1">
      <alignment horizontal="left" vertical="center" wrapText="1"/>
    </xf>
    <xf numFmtId="0" fontId="9" fillId="3" borderId="6" xfId="1" applyFont="1" applyFill="1" applyBorder="1" applyAlignment="1">
      <alignment horizontal="left" vertical="center" wrapText="1"/>
    </xf>
    <xf numFmtId="0" fontId="9" fillId="3" borderId="7" xfId="1" applyFont="1" applyFill="1" applyBorder="1" applyAlignment="1">
      <alignment horizontal="left" vertical="center" wrapText="1"/>
    </xf>
    <xf numFmtId="0" fontId="9" fillId="3" borderId="8" xfId="1" applyFont="1" applyFill="1" applyBorder="1" applyAlignment="1">
      <alignment horizontal="left" vertical="center" wrapText="1"/>
    </xf>
    <xf numFmtId="0" fontId="9" fillId="3" borderId="9" xfId="1" applyFont="1" applyFill="1" applyBorder="1" applyAlignment="1">
      <alignment horizontal="left" vertical="center" wrapText="1"/>
    </xf>
    <xf numFmtId="0" fontId="9" fillId="4" borderId="10" xfId="1" applyFont="1" applyFill="1" applyBorder="1" applyAlignment="1">
      <alignment horizontal="center" vertical="center" wrapText="1"/>
    </xf>
    <xf numFmtId="0" fontId="9" fillId="4" borderId="11" xfId="1" applyFont="1" applyFill="1" applyBorder="1" applyAlignment="1">
      <alignment horizontal="center" vertical="center" wrapText="1"/>
    </xf>
    <xf numFmtId="0" fontId="9" fillId="4" borderId="12" xfId="1" applyFont="1" applyFill="1" applyBorder="1" applyAlignment="1">
      <alignment horizontal="center" vertical="center" wrapText="1"/>
    </xf>
    <xf numFmtId="0" fontId="11" fillId="2" borderId="16" xfId="5" applyFont="1" applyFill="1" applyBorder="1" applyAlignment="1">
      <alignment horizontal="right" vertical="center" wrapText="1"/>
    </xf>
    <xf numFmtId="0" fontId="11" fillId="2" borderId="19" xfId="5" applyFont="1" applyFill="1" applyBorder="1" applyAlignment="1">
      <alignment horizontal="right" vertical="center" wrapText="1"/>
    </xf>
    <xf numFmtId="0" fontId="11" fillId="5" borderId="25" xfId="5" applyFont="1" applyFill="1" applyBorder="1" applyAlignment="1">
      <alignment horizontal="right" vertical="center"/>
    </xf>
    <xf numFmtId="0" fontId="11" fillId="5" borderId="26" xfId="5" applyFont="1" applyFill="1" applyBorder="1" applyAlignment="1">
      <alignment horizontal="right" vertical="center"/>
    </xf>
    <xf numFmtId="0" fontId="11" fillId="5" borderId="33" xfId="5" applyFont="1" applyFill="1" applyBorder="1" applyAlignment="1">
      <alignment horizontal="right" vertical="center"/>
    </xf>
    <xf numFmtId="0" fontId="9" fillId="0" borderId="34" xfId="14" applyFont="1" applyBorder="1" applyAlignment="1">
      <alignment horizontal="left" vertical="center" wrapText="1"/>
    </xf>
    <xf numFmtId="0" fontId="9" fillId="0" borderId="35" xfId="14" applyFont="1" applyBorder="1" applyAlignment="1">
      <alignment horizontal="left" vertical="center" wrapText="1"/>
    </xf>
    <xf numFmtId="0" fontId="9" fillId="0" borderId="36" xfId="14" applyFont="1" applyBorder="1" applyAlignment="1">
      <alignment horizontal="left" vertical="center" wrapText="1"/>
    </xf>
    <xf numFmtId="3" fontId="11" fillId="4" borderId="8" xfId="4" applyNumberFormat="1" applyFont="1" applyFill="1" applyBorder="1" applyAlignment="1">
      <alignment horizontal="center" vertical="center" wrapText="1"/>
    </xf>
    <xf numFmtId="3" fontId="11" fillId="4" borderId="8" xfId="4" applyNumberFormat="1" applyFont="1" applyFill="1" applyBorder="1" applyAlignment="1">
      <alignment horizontal="center" vertical="center"/>
    </xf>
    <xf numFmtId="0" fontId="9" fillId="0" borderId="35" xfId="17" applyFont="1" applyBorder="1" applyAlignment="1">
      <alignment horizontal="center" vertical="center"/>
    </xf>
    <xf numFmtId="0" fontId="9" fillId="0" borderId="39" xfId="17" applyFont="1" applyBorder="1" applyAlignment="1">
      <alignment horizontal="center" vertical="center"/>
    </xf>
    <xf numFmtId="0" fontId="3" fillId="2" borderId="19" xfId="4" applyFont="1" applyFill="1" applyBorder="1" applyAlignment="1">
      <alignment horizontal="center" vertical="center" wrapText="1"/>
    </xf>
    <xf numFmtId="0" fontId="3" fillId="2" borderId="20" xfId="4" applyFont="1" applyFill="1" applyBorder="1" applyAlignment="1">
      <alignment horizontal="center" vertical="center" wrapText="1"/>
    </xf>
    <xf numFmtId="0" fontId="9" fillId="4" borderId="10" xfId="4" applyFont="1" applyFill="1" applyBorder="1" applyAlignment="1">
      <alignment vertical="center" wrapText="1"/>
    </xf>
    <xf numFmtId="0" fontId="9" fillId="4" borderId="11" xfId="4" applyFont="1" applyFill="1" applyBorder="1" applyAlignment="1">
      <alignment vertical="center" wrapText="1"/>
    </xf>
    <xf numFmtId="0" fontId="9" fillId="4" borderId="32" xfId="4" applyFont="1" applyFill="1" applyBorder="1" applyAlignment="1">
      <alignment vertical="center" wrapText="1"/>
    </xf>
    <xf numFmtId="3" fontId="11" fillId="4" borderId="31" xfId="4" applyNumberFormat="1" applyFont="1" applyFill="1" applyBorder="1" applyAlignment="1">
      <alignment horizontal="center" vertical="center" wrapText="1"/>
    </xf>
    <xf numFmtId="3" fontId="11" fillId="4" borderId="11" xfId="4" applyNumberFormat="1" applyFont="1" applyFill="1" applyBorder="1" applyAlignment="1">
      <alignment horizontal="center" vertical="center" wrapText="1"/>
    </xf>
    <xf numFmtId="3" fontId="11" fillId="4" borderId="32" xfId="4" applyNumberFormat="1" applyFont="1" applyFill="1" applyBorder="1" applyAlignment="1">
      <alignment horizontal="center" vertical="center" wrapText="1"/>
    </xf>
    <xf numFmtId="3" fontId="11" fillId="4" borderId="31" xfId="4" applyNumberFormat="1" applyFont="1" applyFill="1" applyBorder="1" applyAlignment="1">
      <alignment horizontal="center" vertical="center"/>
    </xf>
    <xf numFmtId="3" fontId="11" fillId="4" borderId="32" xfId="4" applyNumberFormat="1" applyFont="1" applyFill="1" applyBorder="1" applyAlignment="1">
      <alignment horizontal="center" vertical="center"/>
    </xf>
    <xf numFmtId="0" fontId="9" fillId="4" borderId="7" xfId="4" applyFont="1" applyFill="1" applyBorder="1" applyAlignment="1">
      <alignment vertical="center" wrapText="1"/>
    </xf>
    <xf numFmtId="0" fontId="9" fillId="4" borderId="8" xfId="4" applyFont="1" applyFill="1" applyBorder="1" applyAlignment="1">
      <alignment vertical="center" wrapText="1"/>
    </xf>
    <xf numFmtId="0" fontId="11" fillId="4" borderId="8" xfId="4" applyFont="1" applyFill="1" applyBorder="1" applyAlignment="1">
      <alignment horizontal="center" vertical="center" wrapText="1"/>
    </xf>
    <xf numFmtId="0" fontId="11" fillId="4" borderId="8" xfId="4" applyFont="1" applyFill="1" applyBorder="1" applyAlignment="1">
      <alignment horizontal="center" vertical="center"/>
    </xf>
    <xf numFmtId="0" fontId="9" fillId="0" borderId="0" xfId="12" applyFont="1" applyBorder="1"/>
    <xf numFmtId="0" fontId="9" fillId="0" borderId="0" xfId="1" applyFont="1" applyBorder="1"/>
    <xf numFmtId="0" fontId="9" fillId="0" borderId="0" xfId="1" applyFont="1" applyBorder="1" applyAlignment="1">
      <alignment horizontal="center"/>
    </xf>
    <xf numFmtId="0" fontId="3" fillId="0" borderId="0" xfId="1" applyFont="1" applyBorder="1"/>
    <xf numFmtId="0" fontId="9" fillId="0" borderId="3" xfId="1" applyFont="1" applyBorder="1"/>
    <xf numFmtId="0" fontId="9" fillId="0" borderId="3" xfId="1" applyFont="1" applyBorder="1" applyAlignment="1">
      <alignment horizontal="center"/>
    </xf>
  </cellXfs>
  <cellStyles count="21">
    <cellStyle name="Hipervínculo 2 2 3" xfId="7" xr:uid="{F37ED4BB-0C23-4626-91D6-7FFE1EBE3825}"/>
    <cellStyle name="Millares 2 7" xfId="10" xr:uid="{47CA75CD-B9D1-4EC6-B6E8-6B5126857CC1}"/>
    <cellStyle name="Millares 2_APU´S_NO_PREVISTOS (1)" xfId="11" xr:uid="{AE932A9D-0EAC-430D-B808-74980906E083}"/>
    <cellStyle name="Millares_FORMULARIO 4 - M-OFERENTE PPTA ECONOMICA" xfId="18" xr:uid="{7B91F45E-F1F6-46EB-8525-9F379DEA43B7}"/>
    <cellStyle name="Moneda" xfId="19" builtinId="4"/>
    <cellStyle name="Moneda 2" xfId="2" xr:uid="{652A18B5-C435-445C-BF69-E3FAB65C5F05}"/>
    <cellStyle name="Moneda 2 2 2" xfId="9" xr:uid="{1DB97502-F04E-4F86-8A5E-254B8A9E6645}"/>
    <cellStyle name="Moneda 2 2 2 2 2" xfId="15" xr:uid="{FBC1F451-61B9-417B-B26A-B87D971B9612}"/>
    <cellStyle name="Moneda 2 6" xfId="8" xr:uid="{0623E312-F366-4136-9E5B-3B5AB872233D}"/>
    <cellStyle name="Normal" xfId="0" builtinId="0"/>
    <cellStyle name="Normal 10" xfId="3" xr:uid="{C83A2AEB-275B-4D2C-8DB8-7693ABAE0E44}"/>
    <cellStyle name="Normal 2" xfId="5" xr:uid="{64D532E0-D2EC-40EE-831B-8D1820259B76}"/>
    <cellStyle name="Normal 2 10 3" xfId="6" xr:uid="{07BFB5EC-7FA9-4190-8C25-8D5F7EBEC13F}"/>
    <cellStyle name="Normal 2 2" xfId="17" xr:uid="{E7BCA3BC-DB44-4AC0-916A-91AF2A55A3B6}"/>
    <cellStyle name="Normal 3 11 2" xfId="4" xr:uid="{5D2B4046-11F8-43A8-BF08-C05BE4796418}"/>
    <cellStyle name="Normal 3 2" xfId="12" xr:uid="{4FEBC139-4016-4567-935B-8BD5EA4278FE}"/>
    <cellStyle name="Normal 3 2 2 4" xfId="14" xr:uid="{7395EE03-1076-4096-BBF7-11A2A4920285}"/>
    <cellStyle name="Normal 3 6" xfId="1" xr:uid="{A4A6A7B5-0E27-4D21-A65B-3C00209800B8}"/>
    <cellStyle name="Normal_PTO OFICIAL PREPLIEGO (CORREGIDO) 2" xfId="13" xr:uid="{857575A1-3BA0-4B1F-B513-9240D022FF30}"/>
    <cellStyle name="Porcentaje" xfId="20" builtinId="5"/>
    <cellStyle name="Porcentaje 2" xfId="16" xr:uid="{C270E443-8898-4589-9D6C-B7D480887D81}"/>
  </cellStyles>
  <dxfs count="0"/>
  <tableStyles count="0" defaultTableStyle="TableStyleMedium2" defaultPivotStyle="PivotStyleLight16"/>
  <colors>
    <mruColors>
      <color rgb="FF6F51F1"/>
      <color rgb="FF0F1E41"/>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6.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63" Type="http://schemas.openxmlformats.org/officeDocument/2006/relationships/externalLink" Target="externalLinks/externalLink62.xml"/><Relationship Id="rId84" Type="http://schemas.openxmlformats.org/officeDocument/2006/relationships/externalLink" Target="externalLinks/externalLink83.xml"/><Relationship Id="rId138" Type="http://schemas.openxmlformats.org/officeDocument/2006/relationships/externalLink" Target="externalLinks/externalLink137.xml"/><Relationship Id="rId159" Type="http://schemas.openxmlformats.org/officeDocument/2006/relationships/externalLink" Target="externalLinks/externalLink158.xml"/><Relationship Id="rId170" Type="http://schemas.openxmlformats.org/officeDocument/2006/relationships/externalLink" Target="externalLinks/externalLink169.xml"/><Relationship Id="rId191" Type="http://schemas.openxmlformats.org/officeDocument/2006/relationships/externalLink" Target="externalLinks/externalLink190.xml"/><Relationship Id="rId205" Type="http://schemas.openxmlformats.org/officeDocument/2006/relationships/externalLink" Target="externalLinks/externalLink204.xml"/><Relationship Id="rId226" Type="http://schemas.openxmlformats.org/officeDocument/2006/relationships/externalLink" Target="externalLinks/externalLink225.xml"/><Relationship Id="rId247" Type="http://schemas.openxmlformats.org/officeDocument/2006/relationships/externalLink" Target="externalLinks/externalLink246.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53" Type="http://schemas.openxmlformats.org/officeDocument/2006/relationships/externalLink" Target="externalLinks/externalLink52.xml"/><Relationship Id="rId74" Type="http://schemas.openxmlformats.org/officeDocument/2006/relationships/externalLink" Target="externalLinks/externalLink73.xml"/><Relationship Id="rId128" Type="http://schemas.openxmlformats.org/officeDocument/2006/relationships/externalLink" Target="externalLinks/externalLink127.xml"/><Relationship Id="rId149" Type="http://schemas.openxmlformats.org/officeDocument/2006/relationships/externalLink" Target="externalLinks/externalLink148.xml"/><Relationship Id="rId5" Type="http://schemas.openxmlformats.org/officeDocument/2006/relationships/externalLink" Target="externalLinks/externalLink4.xml"/><Relationship Id="rId95" Type="http://schemas.openxmlformats.org/officeDocument/2006/relationships/externalLink" Target="externalLinks/externalLink94.xml"/><Relationship Id="rId160" Type="http://schemas.openxmlformats.org/officeDocument/2006/relationships/externalLink" Target="externalLinks/externalLink159.xml"/><Relationship Id="rId181" Type="http://schemas.openxmlformats.org/officeDocument/2006/relationships/externalLink" Target="externalLinks/externalLink180.xml"/><Relationship Id="rId216" Type="http://schemas.openxmlformats.org/officeDocument/2006/relationships/externalLink" Target="externalLinks/externalLink215.xml"/><Relationship Id="rId237" Type="http://schemas.openxmlformats.org/officeDocument/2006/relationships/externalLink" Target="externalLinks/externalLink236.xml"/><Relationship Id="rId22" Type="http://schemas.openxmlformats.org/officeDocument/2006/relationships/externalLink" Target="externalLinks/externalLink21.xml"/><Relationship Id="rId43" Type="http://schemas.openxmlformats.org/officeDocument/2006/relationships/externalLink" Target="externalLinks/externalLink42.xml"/><Relationship Id="rId64" Type="http://schemas.openxmlformats.org/officeDocument/2006/relationships/externalLink" Target="externalLinks/externalLink63.xml"/><Relationship Id="rId118" Type="http://schemas.openxmlformats.org/officeDocument/2006/relationships/externalLink" Target="externalLinks/externalLink117.xml"/><Relationship Id="rId139" Type="http://schemas.openxmlformats.org/officeDocument/2006/relationships/externalLink" Target="externalLinks/externalLink138.xml"/><Relationship Id="rId85" Type="http://schemas.openxmlformats.org/officeDocument/2006/relationships/externalLink" Target="externalLinks/externalLink84.xml"/><Relationship Id="rId150" Type="http://schemas.openxmlformats.org/officeDocument/2006/relationships/externalLink" Target="externalLinks/externalLink149.xml"/><Relationship Id="rId171" Type="http://schemas.openxmlformats.org/officeDocument/2006/relationships/externalLink" Target="externalLinks/externalLink170.xml"/><Relationship Id="rId192" Type="http://schemas.openxmlformats.org/officeDocument/2006/relationships/externalLink" Target="externalLinks/externalLink191.xml"/><Relationship Id="rId206" Type="http://schemas.openxmlformats.org/officeDocument/2006/relationships/externalLink" Target="externalLinks/externalLink205.xml"/><Relationship Id="rId227" Type="http://schemas.openxmlformats.org/officeDocument/2006/relationships/externalLink" Target="externalLinks/externalLink226.xml"/><Relationship Id="rId248" Type="http://schemas.openxmlformats.org/officeDocument/2006/relationships/externalLink" Target="externalLinks/externalLink247.xml"/><Relationship Id="rId12" Type="http://schemas.openxmlformats.org/officeDocument/2006/relationships/externalLink" Target="externalLinks/externalLink11.xml"/><Relationship Id="rId33" Type="http://schemas.openxmlformats.org/officeDocument/2006/relationships/externalLink" Target="externalLinks/externalLink32.xml"/><Relationship Id="rId108" Type="http://schemas.openxmlformats.org/officeDocument/2006/relationships/externalLink" Target="externalLinks/externalLink107.xml"/><Relationship Id="rId129" Type="http://schemas.openxmlformats.org/officeDocument/2006/relationships/externalLink" Target="externalLinks/externalLink128.xml"/><Relationship Id="rId54" Type="http://schemas.openxmlformats.org/officeDocument/2006/relationships/externalLink" Target="externalLinks/externalLink53.xml"/><Relationship Id="rId75" Type="http://schemas.openxmlformats.org/officeDocument/2006/relationships/externalLink" Target="externalLinks/externalLink74.xml"/><Relationship Id="rId96" Type="http://schemas.openxmlformats.org/officeDocument/2006/relationships/externalLink" Target="externalLinks/externalLink95.xml"/><Relationship Id="rId140" Type="http://schemas.openxmlformats.org/officeDocument/2006/relationships/externalLink" Target="externalLinks/externalLink139.xml"/><Relationship Id="rId161" Type="http://schemas.openxmlformats.org/officeDocument/2006/relationships/externalLink" Target="externalLinks/externalLink160.xml"/><Relationship Id="rId182" Type="http://schemas.openxmlformats.org/officeDocument/2006/relationships/externalLink" Target="externalLinks/externalLink181.xml"/><Relationship Id="rId217" Type="http://schemas.openxmlformats.org/officeDocument/2006/relationships/externalLink" Target="externalLinks/externalLink216.xml"/><Relationship Id="rId6" Type="http://schemas.openxmlformats.org/officeDocument/2006/relationships/externalLink" Target="externalLinks/externalLink5.xml"/><Relationship Id="rId238" Type="http://schemas.openxmlformats.org/officeDocument/2006/relationships/externalLink" Target="externalLinks/externalLink237.xml"/><Relationship Id="rId23" Type="http://schemas.openxmlformats.org/officeDocument/2006/relationships/externalLink" Target="externalLinks/externalLink22.xml"/><Relationship Id="rId119" Type="http://schemas.openxmlformats.org/officeDocument/2006/relationships/externalLink" Target="externalLinks/externalLink118.xml"/><Relationship Id="rId44" Type="http://schemas.openxmlformats.org/officeDocument/2006/relationships/externalLink" Target="externalLinks/externalLink43.xml"/><Relationship Id="rId65" Type="http://schemas.openxmlformats.org/officeDocument/2006/relationships/externalLink" Target="externalLinks/externalLink64.xml"/><Relationship Id="rId86" Type="http://schemas.openxmlformats.org/officeDocument/2006/relationships/externalLink" Target="externalLinks/externalLink85.xml"/><Relationship Id="rId130" Type="http://schemas.openxmlformats.org/officeDocument/2006/relationships/externalLink" Target="externalLinks/externalLink129.xml"/><Relationship Id="rId151" Type="http://schemas.openxmlformats.org/officeDocument/2006/relationships/externalLink" Target="externalLinks/externalLink150.xml"/><Relationship Id="rId172" Type="http://schemas.openxmlformats.org/officeDocument/2006/relationships/externalLink" Target="externalLinks/externalLink171.xml"/><Relationship Id="rId193" Type="http://schemas.openxmlformats.org/officeDocument/2006/relationships/externalLink" Target="externalLinks/externalLink192.xml"/><Relationship Id="rId207" Type="http://schemas.openxmlformats.org/officeDocument/2006/relationships/externalLink" Target="externalLinks/externalLink206.xml"/><Relationship Id="rId228" Type="http://schemas.openxmlformats.org/officeDocument/2006/relationships/externalLink" Target="externalLinks/externalLink227.xml"/><Relationship Id="rId249" Type="http://schemas.openxmlformats.org/officeDocument/2006/relationships/externalLink" Target="externalLinks/externalLink248.xml"/><Relationship Id="rId13" Type="http://schemas.openxmlformats.org/officeDocument/2006/relationships/externalLink" Target="externalLinks/externalLink12.xml"/><Relationship Id="rId109" Type="http://schemas.openxmlformats.org/officeDocument/2006/relationships/externalLink" Target="externalLinks/externalLink108.xml"/><Relationship Id="rId34" Type="http://schemas.openxmlformats.org/officeDocument/2006/relationships/externalLink" Target="externalLinks/externalLink33.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20" Type="http://schemas.openxmlformats.org/officeDocument/2006/relationships/externalLink" Target="externalLinks/externalLink119.xml"/><Relationship Id="rId141" Type="http://schemas.openxmlformats.org/officeDocument/2006/relationships/externalLink" Target="externalLinks/externalLink140.xml"/><Relationship Id="rId7" Type="http://schemas.openxmlformats.org/officeDocument/2006/relationships/externalLink" Target="externalLinks/externalLink6.xml"/><Relationship Id="rId162" Type="http://schemas.openxmlformats.org/officeDocument/2006/relationships/externalLink" Target="externalLinks/externalLink161.xml"/><Relationship Id="rId183" Type="http://schemas.openxmlformats.org/officeDocument/2006/relationships/externalLink" Target="externalLinks/externalLink182.xml"/><Relationship Id="rId218" Type="http://schemas.openxmlformats.org/officeDocument/2006/relationships/externalLink" Target="externalLinks/externalLink217.xml"/><Relationship Id="rId239" Type="http://schemas.openxmlformats.org/officeDocument/2006/relationships/externalLink" Target="externalLinks/externalLink238.xml"/><Relationship Id="rId250" Type="http://schemas.openxmlformats.org/officeDocument/2006/relationships/theme" Target="theme/theme1.xml"/><Relationship Id="rId24" Type="http://schemas.openxmlformats.org/officeDocument/2006/relationships/externalLink" Target="externalLinks/externalLink23.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31" Type="http://schemas.openxmlformats.org/officeDocument/2006/relationships/externalLink" Target="externalLinks/externalLink130.xml"/><Relationship Id="rId152" Type="http://schemas.openxmlformats.org/officeDocument/2006/relationships/externalLink" Target="externalLinks/externalLink151.xml"/><Relationship Id="rId173" Type="http://schemas.openxmlformats.org/officeDocument/2006/relationships/externalLink" Target="externalLinks/externalLink172.xml"/><Relationship Id="rId194" Type="http://schemas.openxmlformats.org/officeDocument/2006/relationships/externalLink" Target="externalLinks/externalLink193.xml"/><Relationship Id="rId208" Type="http://schemas.openxmlformats.org/officeDocument/2006/relationships/externalLink" Target="externalLinks/externalLink207.xml"/><Relationship Id="rId229" Type="http://schemas.openxmlformats.org/officeDocument/2006/relationships/externalLink" Target="externalLinks/externalLink228.xml"/><Relationship Id="rId240" Type="http://schemas.openxmlformats.org/officeDocument/2006/relationships/externalLink" Target="externalLinks/externalLink239.xml"/><Relationship Id="rId14" Type="http://schemas.openxmlformats.org/officeDocument/2006/relationships/externalLink" Target="externalLinks/externalLink13.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8" Type="http://schemas.openxmlformats.org/officeDocument/2006/relationships/externalLink" Target="externalLinks/externalLink7.xml"/><Relationship Id="rId98" Type="http://schemas.openxmlformats.org/officeDocument/2006/relationships/externalLink" Target="externalLinks/externalLink97.xml"/><Relationship Id="rId121" Type="http://schemas.openxmlformats.org/officeDocument/2006/relationships/externalLink" Target="externalLinks/externalLink120.xml"/><Relationship Id="rId142" Type="http://schemas.openxmlformats.org/officeDocument/2006/relationships/externalLink" Target="externalLinks/externalLink141.xml"/><Relationship Id="rId163" Type="http://schemas.openxmlformats.org/officeDocument/2006/relationships/externalLink" Target="externalLinks/externalLink162.xml"/><Relationship Id="rId184" Type="http://schemas.openxmlformats.org/officeDocument/2006/relationships/externalLink" Target="externalLinks/externalLink183.xml"/><Relationship Id="rId219" Type="http://schemas.openxmlformats.org/officeDocument/2006/relationships/externalLink" Target="externalLinks/externalLink218.xml"/><Relationship Id="rId230" Type="http://schemas.openxmlformats.org/officeDocument/2006/relationships/externalLink" Target="externalLinks/externalLink229.xml"/><Relationship Id="rId251" Type="http://schemas.openxmlformats.org/officeDocument/2006/relationships/styles" Target="styles.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32" Type="http://schemas.openxmlformats.org/officeDocument/2006/relationships/externalLink" Target="externalLinks/externalLink131.xml"/><Relationship Id="rId153" Type="http://schemas.openxmlformats.org/officeDocument/2006/relationships/externalLink" Target="externalLinks/externalLink152.xml"/><Relationship Id="rId174" Type="http://schemas.openxmlformats.org/officeDocument/2006/relationships/externalLink" Target="externalLinks/externalLink173.xml"/><Relationship Id="rId195" Type="http://schemas.openxmlformats.org/officeDocument/2006/relationships/externalLink" Target="externalLinks/externalLink194.xml"/><Relationship Id="rId209" Type="http://schemas.openxmlformats.org/officeDocument/2006/relationships/externalLink" Target="externalLinks/externalLink208.xml"/><Relationship Id="rId220" Type="http://schemas.openxmlformats.org/officeDocument/2006/relationships/externalLink" Target="externalLinks/externalLink219.xml"/><Relationship Id="rId241" Type="http://schemas.openxmlformats.org/officeDocument/2006/relationships/externalLink" Target="externalLinks/externalLink240.xml"/><Relationship Id="rId15" Type="http://schemas.openxmlformats.org/officeDocument/2006/relationships/externalLink" Target="externalLinks/externalLink14.xml"/><Relationship Id="rId36" Type="http://schemas.openxmlformats.org/officeDocument/2006/relationships/externalLink" Target="externalLinks/externalLink35.xml"/><Relationship Id="rId57" Type="http://schemas.openxmlformats.org/officeDocument/2006/relationships/externalLink" Target="externalLinks/externalLink56.xml"/><Relationship Id="rId78" Type="http://schemas.openxmlformats.org/officeDocument/2006/relationships/externalLink" Target="externalLinks/externalLink77.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122" Type="http://schemas.openxmlformats.org/officeDocument/2006/relationships/externalLink" Target="externalLinks/externalLink121.xml"/><Relationship Id="rId143" Type="http://schemas.openxmlformats.org/officeDocument/2006/relationships/externalLink" Target="externalLinks/externalLink142.xml"/><Relationship Id="rId164" Type="http://schemas.openxmlformats.org/officeDocument/2006/relationships/externalLink" Target="externalLinks/externalLink163.xml"/><Relationship Id="rId185" Type="http://schemas.openxmlformats.org/officeDocument/2006/relationships/externalLink" Target="externalLinks/externalLink184.xml"/><Relationship Id="rId9" Type="http://schemas.openxmlformats.org/officeDocument/2006/relationships/externalLink" Target="externalLinks/externalLink8.xml"/><Relationship Id="rId210" Type="http://schemas.openxmlformats.org/officeDocument/2006/relationships/externalLink" Target="externalLinks/externalLink209.xml"/><Relationship Id="rId26" Type="http://schemas.openxmlformats.org/officeDocument/2006/relationships/externalLink" Target="externalLinks/externalLink25.xml"/><Relationship Id="rId231" Type="http://schemas.openxmlformats.org/officeDocument/2006/relationships/externalLink" Target="externalLinks/externalLink230.xml"/><Relationship Id="rId252" Type="http://schemas.openxmlformats.org/officeDocument/2006/relationships/sharedStrings" Target="sharedStrings.xml"/><Relationship Id="rId47" Type="http://schemas.openxmlformats.org/officeDocument/2006/relationships/externalLink" Target="externalLinks/externalLink46.xml"/><Relationship Id="rId68" Type="http://schemas.openxmlformats.org/officeDocument/2006/relationships/externalLink" Target="externalLinks/externalLink67.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33" Type="http://schemas.openxmlformats.org/officeDocument/2006/relationships/externalLink" Target="externalLinks/externalLink132.xml"/><Relationship Id="rId154" Type="http://schemas.openxmlformats.org/officeDocument/2006/relationships/externalLink" Target="externalLinks/externalLink153.xml"/><Relationship Id="rId175" Type="http://schemas.openxmlformats.org/officeDocument/2006/relationships/externalLink" Target="externalLinks/externalLink174.xml"/><Relationship Id="rId196" Type="http://schemas.openxmlformats.org/officeDocument/2006/relationships/externalLink" Target="externalLinks/externalLink195.xml"/><Relationship Id="rId200" Type="http://schemas.openxmlformats.org/officeDocument/2006/relationships/externalLink" Target="externalLinks/externalLink199.xml"/><Relationship Id="rId16" Type="http://schemas.openxmlformats.org/officeDocument/2006/relationships/externalLink" Target="externalLinks/externalLink15.xml"/><Relationship Id="rId221" Type="http://schemas.openxmlformats.org/officeDocument/2006/relationships/externalLink" Target="externalLinks/externalLink220.xml"/><Relationship Id="rId242" Type="http://schemas.openxmlformats.org/officeDocument/2006/relationships/externalLink" Target="externalLinks/externalLink241.xml"/><Relationship Id="rId37" Type="http://schemas.openxmlformats.org/officeDocument/2006/relationships/externalLink" Target="externalLinks/externalLink36.xml"/><Relationship Id="rId58" Type="http://schemas.openxmlformats.org/officeDocument/2006/relationships/externalLink" Target="externalLinks/externalLink57.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123" Type="http://schemas.openxmlformats.org/officeDocument/2006/relationships/externalLink" Target="externalLinks/externalLink122.xml"/><Relationship Id="rId144" Type="http://schemas.openxmlformats.org/officeDocument/2006/relationships/externalLink" Target="externalLinks/externalLink143.xml"/><Relationship Id="rId90" Type="http://schemas.openxmlformats.org/officeDocument/2006/relationships/externalLink" Target="externalLinks/externalLink89.xml"/><Relationship Id="rId165" Type="http://schemas.openxmlformats.org/officeDocument/2006/relationships/externalLink" Target="externalLinks/externalLink164.xml"/><Relationship Id="rId186" Type="http://schemas.openxmlformats.org/officeDocument/2006/relationships/externalLink" Target="externalLinks/externalLink185.xml"/><Relationship Id="rId211" Type="http://schemas.openxmlformats.org/officeDocument/2006/relationships/externalLink" Target="externalLinks/externalLink210.xml"/><Relationship Id="rId232" Type="http://schemas.openxmlformats.org/officeDocument/2006/relationships/externalLink" Target="externalLinks/externalLink231.xml"/><Relationship Id="rId253" Type="http://schemas.microsoft.com/office/2017/10/relationships/person" Target="persons/person.xml"/><Relationship Id="rId27" Type="http://schemas.openxmlformats.org/officeDocument/2006/relationships/externalLink" Target="externalLinks/externalLink26.xml"/><Relationship Id="rId48" Type="http://schemas.openxmlformats.org/officeDocument/2006/relationships/externalLink" Target="externalLinks/externalLink47.xml"/><Relationship Id="rId69" Type="http://schemas.openxmlformats.org/officeDocument/2006/relationships/externalLink" Target="externalLinks/externalLink68.xml"/><Relationship Id="rId113" Type="http://schemas.openxmlformats.org/officeDocument/2006/relationships/externalLink" Target="externalLinks/externalLink112.xml"/><Relationship Id="rId134" Type="http://schemas.openxmlformats.org/officeDocument/2006/relationships/externalLink" Target="externalLinks/externalLink133.xml"/><Relationship Id="rId80" Type="http://schemas.openxmlformats.org/officeDocument/2006/relationships/externalLink" Target="externalLinks/externalLink79.xml"/><Relationship Id="rId155" Type="http://schemas.openxmlformats.org/officeDocument/2006/relationships/externalLink" Target="externalLinks/externalLink154.xml"/><Relationship Id="rId176" Type="http://schemas.openxmlformats.org/officeDocument/2006/relationships/externalLink" Target="externalLinks/externalLink175.xml"/><Relationship Id="rId197" Type="http://schemas.openxmlformats.org/officeDocument/2006/relationships/externalLink" Target="externalLinks/externalLink196.xml"/><Relationship Id="rId201" Type="http://schemas.openxmlformats.org/officeDocument/2006/relationships/externalLink" Target="externalLinks/externalLink200.xml"/><Relationship Id="rId222" Type="http://schemas.openxmlformats.org/officeDocument/2006/relationships/externalLink" Target="externalLinks/externalLink221.xml"/><Relationship Id="rId243" Type="http://schemas.openxmlformats.org/officeDocument/2006/relationships/externalLink" Target="externalLinks/externalLink242.xml"/><Relationship Id="rId17" Type="http://schemas.openxmlformats.org/officeDocument/2006/relationships/externalLink" Target="externalLinks/externalLink16.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24" Type="http://schemas.openxmlformats.org/officeDocument/2006/relationships/externalLink" Target="externalLinks/externalLink123.xml"/><Relationship Id="rId70" Type="http://schemas.openxmlformats.org/officeDocument/2006/relationships/externalLink" Target="externalLinks/externalLink69.xml"/><Relationship Id="rId91" Type="http://schemas.openxmlformats.org/officeDocument/2006/relationships/externalLink" Target="externalLinks/externalLink90.xml"/><Relationship Id="rId145" Type="http://schemas.openxmlformats.org/officeDocument/2006/relationships/externalLink" Target="externalLinks/externalLink144.xml"/><Relationship Id="rId166" Type="http://schemas.openxmlformats.org/officeDocument/2006/relationships/externalLink" Target="externalLinks/externalLink165.xml"/><Relationship Id="rId187" Type="http://schemas.openxmlformats.org/officeDocument/2006/relationships/externalLink" Target="externalLinks/externalLink186.xml"/><Relationship Id="rId1" Type="http://schemas.openxmlformats.org/officeDocument/2006/relationships/worksheet" Target="worksheets/sheet1.xml"/><Relationship Id="rId212" Type="http://schemas.openxmlformats.org/officeDocument/2006/relationships/externalLink" Target="externalLinks/externalLink211.xml"/><Relationship Id="rId233" Type="http://schemas.openxmlformats.org/officeDocument/2006/relationships/externalLink" Target="externalLinks/externalLink232.xml"/><Relationship Id="rId254" Type="http://schemas.openxmlformats.org/officeDocument/2006/relationships/calcChain" Target="calcChain.xml"/><Relationship Id="rId28" Type="http://schemas.openxmlformats.org/officeDocument/2006/relationships/externalLink" Target="externalLinks/externalLink27.xml"/><Relationship Id="rId49" Type="http://schemas.openxmlformats.org/officeDocument/2006/relationships/externalLink" Target="externalLinks/externalLink48.xml"/><Relationship Id="rId114" Type="http://schemas.openxmlformats.org/officeDocument/2006/relationships/externalLink" Target="externalLinks/externalLink113.xml"/><Relationship Id="rId60" Type="http://schemas.openxmlformats.org/officeDocument/2006/relationships/externalLink" Target="externalLinks/externalLink59.xml"/><Relationship Id="rId81" Type="http://schemas.openxmlformats.org/officeDocument/2006/relationships/externalLink" Target="externalLinks/externalLink80.xml"/><Relationship Id="rId135" Type="http://schemas.openxmlformats.org/officeDocument/2006/relationships/externalLink" Target="externalLinks/externalLink134.xml"/><Relationship Id="rId156" Type="http://schemas.openxmlformats.org/officeDocument/2006/relationships/externalLink" Target="externalLinks/externalLink155.xml"/><Relationship Id="rId177" Type="http://schemas.openxmlformats.org/officeDocument/2006/relationships/externalLink" Target="externalLinks/externalLink176.xml"/><Relationship Id="rId198" Type="http://schemas.openxmlformats.org/officeDocument/2006/relationships/externalLink" Target="externalLinks/externalLink197.xml"/><Relationship Id="rId202" Type="http://schemas.openxmlformats.org/officeDocument/2006/relationships/externalLink" Target="externalLinks/externalLink201.xml"/><Relationship Id="rId223" Type="http://schemas.openxmlformats.org/officeDocument/2006/relationships/externalLink" Target="externalLinks/externalLink222.xml"/><Relationship Id="rId244" Type="http://schemas.openxmlformats.org/officeDocument/2006/relationships/externalLink" Target="externalLinks/externalLink243.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50" Type="http://schemas.openxmlformats.org/officeDocument/2006/relationships/externalLink" Target="externalLinks/externalLink49.xml"/><Relationship Id="rId104" Type="http://schemas.openxmlformats.org/officeDocument/2006/relationships/externalLink" Target="externalLinks/externalLink103.xml"/><Relationship Id="rId125" Type="http://schemas.openxmlformats.org/officeDocument/2006/relationships/externalLink" Target="externalLinks/externalLink124.xml"/><Relationship Id="rId146" Type="http://schemas.openxmlformats.org/officeDocument/2006/relationships/externalLink" Target="externalLinks/externalLink145.xml"/><Relationship Id="rId167" Type="http://schemas.openxmlformats.org/officeDocument/2006/relationships/externalLink" Target="externalLinks/externalLink166.xml"/><Relationship Id="rId188" Type="http://schemas.openxmlformats.org/officeDocument/2006/relationships/externalLink" Target="externalLinks/externalLink187.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213" Type="http://schemas.openxmlformats.org/officeDocument/2006/relationships/externalLink" Target="externalLinks/externalLink212.xml"/><Relationship Id="rId234" Type="http://schemas.openxmlformats.org/officeDocument/2006/relationships/externalLink" Target="externalLinks/externalLink233.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40" Type="http://schemas.openxmlformats.org/officeDocument/2006/relationships/externalLink" Target="externalLinks/externalLink39.xml"/><Relationship Id="rId115" Type="http://schemas.openxmlformats.org/officeDocument/2006/relationships/externalLink" Target="externalLinks/externalLink114.xml"/><Relationship Id="rId136" Type="http://schemas.openxmlformats.org/officeDocument/2006/relationships/externalLink" Target="externalLinks/externalLink135.xml"/><Relationship Id="rId157" Type="http://schemas.openxmlformats.org/officeDocument/2006/relationships/externalLink" Target="externalLinks/externalLink156.xml"/><Relationship Id="rId178" Type="http://schemas.openxmlformats.org/officeDocument/2006/relationships/externalLink" Target="externalLinks/externalLink177.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99" Type="http://schemas.openxmlformats.org/officeDocument/2006/relationships/externalLink" Target="externalLinks/externalLink198.xml"/><Relationship Id="rId203" Type="http://schemas.openxmlformats.org/officeDocument/2006/relationships/externalLink" Target="externalLinks/externalLink202.xml"/><Relationship Id="rId19" Type="http://schemas.openxmlformats.org/officeDocument/2006/relationships/externalLink" Target="externalLinks/externalLink18.xml"/><Relationship Id="rId224" Type="http://schemas.openxmlformats.org/officeDocument/2006/relationships/externalLink" Target="externalLinks/externalLink223.xml"/><Relationship Id="rId245" Type="http://schemas.openxmlformats.org/officeDocument/2006/relationships/externalLink" Target="externalLinks/externalLink244.xml"/><Relationship Id="rId30" Type="http://schemas.openxmlformats.org/officeDocument/2006/relationships/externalLink" Target="externalLinks/externalLink29.xml"/><Relationship Id="rId105" Type="http://schemas.openxmlformats.org/officeDocument/2006/relationships/externalLink" Target="externalLinks/externalLink104.xml"/><Relationship Id="rId126" Type="http://schemas.openxmlformats.org/officeDocument/2006/relationships/externalLink" Target="externalLinks/externalLink125.xml"/><Relationship Id="rId147" Type="http://schemas.openxmlformats.org/officeDocument/2006/relationships/externalLink" Target="externalLinks/externalLink146.xml"/><Relationship Id="rId168" Type="http://schemas.openxmlformats.org/officeDocument/2006/relationships/externalLink" Target="externalLinks/externalLink16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189" Type="http://schemas.openxmlformats.org/officeDocument/2006/relationships/externalLink" Target="externalLinks/externalLink188.xml"/><Relationship Id="rId3" Type="http://schemas.openxmlformats.org/officeDocument/2006/relationships/externalLink" Target="externalLinks/externalLink2.xml"/><Relationship Id="rId214" Type="http://schemas.openxmlformats.org/officeDocument/2006/relationships/externalLink" Target="externalLinks/externalLink213.xml"/><Relationship Id="rId235" Type="http://schemas.openxmlformats.org/officeDocument/2006/relationships/externalLink" Target="externalLinks/externalLink234.xml"/><Relationship Id="rId116" Type="http://schemas.openxmlformats.org/officeDocument/2006/relationships/externalLink" Target="externalLinks/externalLink115.xml"/><Relationship Id="rId137" Type="http://schemas.openxmlformats.org/officeDocument/2006/relationships/externalLink" Target="externalLinks/externalLink136.xml"/><Relationship Id="rId158" Type="http://schemas.openxmlformats.org/officeDocument/2006/relationships/externalLink" Target="externalLinks/externalLink157.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179" Type="http://schemas.openxmlformats.org/officeDocument/2006/relationships/externalLink" Target="externalLinks/externalLink178.xml"/><Relationship Id="rId190" Type="http://schemas.openxmlformats.org/officeDocument/2006/relationships/externalLink" Target="externalLinks/externalLink189.xml"/><Relationship Id="rId204" Type="http://schemas.openxmlformats.org/officeDocument/2006/relationships/externalLink" Target="externalLinks/externalLink203.xml"/><Relationship Id="rId225" Type="http://schemas.openxmlformats.org/officeDocument/2006/relationships/externalLink" Target="externalLinks/externalLink224.xml"/><Relationship Id="rId246" Type="http://schemas.openxmlformats.org/officeDocument/2006/relationships/externalLink" Target="externalLinks/externalLink245.xml"/><Relationship Id="rId106" Type="http://schemas.openxmlformats.org/officeDocument/2006/relationships/externalLink" Target="externalLinks/externalLink105.xml"/><Relationship Id="rId127" Type="http://schemas.openxmlformats.org/officeDocument/2006/relationships/externalLink" Target="externalLinks/externalLink126.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52" Type="http://schemas.openxmlformats.org/officeDocument/2006/relationships/externalLink" Target="externalLinks/externalLink51.xml"/><Relationship Id="rId73" Type="http://schemas.openxmlformats.org/officeDocument/2006/relationships/externalLink" Target="externalLinks/externalLink72.xml"/><Relationship Id="rId94" Type="http://schemas.openxmlformats.org/officeDocument/2006/relationships/externalLink" Target="externalLinks/externalLink93.xml"/><Relationship Id="rId148" Type="http://schemas.openxmlformats.org/officeDocument/2006/relationships/externalLink" Target="externalLinks/externalLink147.xml"/><Relationship Id="rId169" Type="http://schemas.openxmlformats.org/officeDocument/2006/relationships/externalLink" Target="externalLinks/externalLink168.xml"/><Relationship Id="rId4" Type="http://schemas.openxmlformats.org/officeDocument/2006/relationships/externalLink" Target="externalLinks/externalLink3.xml"/><Relationship Id="rId180" Type="http://schemas.openxmlformats.org/officeDocument/2006/relationships/externalLink" Target="externalLinks/externalLink179.xml"/><Relationship Id="rId215" Type="http://schemas.openxmlformats.org/officeDocument/2006/relationships/externalLink" Target="externalLinks/externalLink214.xml"/><Relationship Id="rId236" Type="http://schemas.openxmlformats.org/officeDocument/2006/relationships/externalLink" Target="externalLinks/externalLink23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492701</xdr:colOff>
      <xdr:row>64</xdr:row>
      <xdr:rowOff>69273</xdr:rowOff>
    </xdr:from>
    <xdr:to>
      <xdr:col>4</xdr:col>
      <xdr:colOff>796635</xdr:colOff>
      <xdr:row>66</xdr:row>
      <xdr:rowOff>259772</xdr:rowOff>
    </xdr:to>
    <xdr:pic>
      <xdr:nvPicPr>
        <xdr:cNvPr id="2" name="Imagen 1">
          <a:extLst>
            <a:ext uri="{FF2B5EF4-FFF2-40B4-BE49-F238E27FC236}">
              <a16:creationId xmlns:a16="http://schemas.microsoft.com/office/drawing/2014/main" id="{49A4FC58-DCDF-87ED-8D14-98AF5B5D6B32}"/>
            </a:ext>
          </a:extLst>
        </xdr:cNvPr>
        <xdr:cNvPicPr>
          <a:picLocks noChangeAspect="1"/>
        </xdr:cNvPicPr>
      </xdr:nvPicPr>
      <xdr:blipFill>
        <a:blip xmlns:r="http://schemas.openxmlformats.org/officeDocument/2006/relationships" r:embed="rId1"/>
        <a:stretch>
          <a:fillRect/>
        </a:stretch>
      </xdr:blipFill>
      <xdr:spPr>
        <a:xfrm>
          <a:off x="942974" y="34740273"/>
          <a:ext cx="3525116" cy="140277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10.xml.rels><?xml version="1.0" encoding="UTF-8" standalone="yes"?>
<Relationships xmlns="http://schemas.openxmlformats.org/package/2006/relationships"><Relationship Id="rId2" Type="http://schemas.openxmlformats.org/officeDocument/2006/relationships/externalLinkPath" Target="../../../../../../../../Proyecto%20PH%20Puerto%20Escondido/Angel%202006/PROCESOS_LIC_PAV_LOC/LICITACION_PPL_4_GRUPOS/PRESUPUESTOS_26_06_06/PRESUP_DEFINITIVOS_4G/PRESUP_PRECIOS_UNIFICADOS_OK/PRESUPUESTO%205-7.xls" TargetMode="External"/><Relationship Id="rId1" Type="http://schemas.openxmlformats.org/officeDocument/2006/relationships/externalLinkPath" Target="/Proyecto%20PH%20Puerto%20Escondido/Angel%202006/PROCESOS_LIC_PAV_LOC/LICITACION_PPL_4_GRUPOS/PRESUPUESTOS_26_06_06/PRESUP_DEFINITIVOS_4G/PRESUP_PRECIOS_UNIFICADOS_OK/PRESUPUESTO%205-7.xls" TargetMode="External"/></Relationships>
</file>

<file path=xl/externalLinks/_rels/externalLink11.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6.xml.rels><?xml version="1.0" encoding="UTF-8" standalone="yes"?>
<Relationships xmlns="http://schemas.openxmlformats.org/package/2006/relationships"><Relationship Id="rId2" Type="http://schemas.openxmlformats.org/officeDocument/2006/relationships/externalLinkPath" Target="../../../../../../../../Users/Carolina%20Tamayo/Downloads/INFORMES%20PROYECTOS%2014-AGOSTO/PRESUPUESTO%20ACTUALIZADOS/Users/MaCaroCar/Documents/PERSONAL%20MACAROCAR/PPTO%20PRELIMINAR%20PPL/APU%20VOL%201.xls" TargetMode="External"/><Relationship Id="rId1" Type="http://schemas.openxmlformats.org/officeDocument/2006/relationships/externalLinkPath" Target="/Users/Carolina%20Tamayo/Downloads/INFORMES%20PROYECTOS%2014-AGOSTO/PRESUPUESTO%20ACTUALIZADOS/Users/MaCaroCar/Documents/PERSONAL%20MACAROCAR/PPTO%20PRELIMINAR%20PPL/APU%20VOL%201.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23.xml.rels><?xml version="1.0" encoding="UTF-8" standalone="yes"?>
<Relationships xmlns="http://schemas.openxmlformats.org/package/2006/relationships"><Relationship Id="rId2" Type="http://schemas.openxmlformats.org/officeDocument/2006/relationships/externalLinkPath" Target="../../../../../../../../C/G/Area%20Proyectos/A/AiuBPMarco98" TargetMode="External"/><Relationship Id="rId1" Type="http://schemas.openxmlformats.org/officeDocument/2006/relationships/externalLinkPath" Target="/C/G/Area%20Proyectos/A/AiuBPMarco98"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7.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E:\MEMORIA%208GB\ALC%20LORICA\PRESUPUESTO%20ALCANTARILLADO%20LORICA%20REAL%20VS%20OFICIAL%20-%20copia.xlsx" TargetMode="External"/></Relationships>
</file>

<file path=xl/externalLinks/_rels/externalLink29.xml.rels><?xml version="1.0" encoding="UTF-8" standalone="yes"?>
<Relationships xmlns="http://schemas.openxmlformats.org/package/2006/relationships"><Relationship Id="rId2" Type="http://schemas.microsoft.com/office/2019/04/relationships/externalLinkLongPath" Target="file:///E:\Users\JEAN%20CARLOS%20CORDOBA\Downloads\Users\Salomon\AppData\Local\Temp\Rar$DIa0.930\3.0%20MEJORAMIENTO%20VICTORIA,%20CRISTOBAL,%20%20LAS%20BABILLAS\Documents%20and%20Settings\Tato\Mis%20documentos\PEREIRA\Anexo%201%20Presupuesto.xls?119763D2" TargetMode="External"/><Relationship Id="rId1" Type="http://schemas.openxmlformats.org/officeDocument/2006/relationships/externalLinkPath" Target="file:///\\119763D2\Anexo%201%20Presupuesto.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MESING\Carlos%20(C)\00-VALENCIA\Matadero\Definitivo\Lagunas%20Matadero.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E:\Altos%20de%20la%20Virgen\HLOPEZA\CANTIDADES%20GERONA\Documents%20and%20Settings\swilches\Configuraci&#243;n%20local\Archivos%20temporales%20de%20Internet\OLK6\formulario%20base.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Lblanco3\CONTRATO5\REAJUSTE%20.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J:\CTO%20641%20UT%20MAS\MODIFICACIONES\ACTA%201.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37.xml.rels><?xml version="1.0" encoding="UTF-8" standalone="yes"?>
<Relationships xmlns="http://schemas.openxmlformats.org/package/2006/relationships"><Relationship Id="rId2" Type="http://schemas.openxmlformats.org/officeDocument/2006/relationships/externalLinkPath" Target="../../../../../../../../Mis%20Documentos/AMV-02-BOL/EST.V&#205;A%20CRITERIO%20TECNICO.xls" TargetMode="External"/><Relationship Id="rId1" Type="http://schemas.openxmlformats.org/officeDocument/2006/relationships/externalLinkPath" Target="/Mis%20Documentos/AMV-02-BOL/EST.V&#205;A%20CRITERIO%20TECNICO.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40.xml.rels><?xml version="1.0" encoding="UTF-8" standalone="yes"?>
<Relationships xmlns="http://schemas.openxmlformats.org/package/2006/relationships"><Relationship Id="rId2" Type="http://schemas.openxmlformats.org/officeDocument/2006/relationships/externalLinkPath" Target="../../../../../../../../Users/User/Desktop/LA%20CANDELARIA%20AULAS%20FINALES/PTO.%20LA%20CANDELARIA%202&#176;%20PISO%20v25-08-2021.xlsx" TargetMode="External"/><Relationship Id="rId1" Type="http://schemas.openxmlformats.org/officeDocument/2006/relationships/externalLinkPath" Target="/Users/User/Desktop/LA%20CANDELARIA%20AULAS%20FINALES/PTO.%20LA%20CANDELARIA%202&#176;%20PISO%20v25-08-2021.xlsx" TargetMode="External"/></Relationships>
</file>

<file path=xl/externalLinks/_rels/externalLink41.xml.rels><?xml version="1.0" encoding="UTF-8" standalone="yes"?>
<Relationships xmlns="http://schemas.openxmlformats.org/package/2006/relationships"><Relationship Id="rId2" Type="http://schemas.openxmlformats.org/officeDocument/2006/relationships/externalLinkPath" Target="../../../../../../../../Users/Carolina%20Tamayo/Downloads/INFORMES%20PROYECTOS%2014-AGOSTO/PRESUPUESTO%20ACTUALIZADOS/Lista%20Chequeo%20Gobernaci&#243;n/G306%20Presupuesto%20Pav%20Cotorra%20-%20El%20Bongo%20(28-08-17)-1.xlsx" TargetMode="External"/><Relationship Id="rId1" Type="http://schemas.openxmlformats.org/officeDocument/2006/relationships/externalLinkPath" Target="/Users/Carolina%20Tamayo/Downloads/INFORMES%20PROYECTOS%2014-AGOSTO/PRESUPUESTO%20ACTUALIZADOS/Lista%20Chequeo%20Gobernaci&#243;n/G306%20Presupuesto%20Pav%20Cotorra%20-%20El%20Bongo%20(28-08-17)-1.xlsx" TargetMode="External"/></Relationships>
</file>

<file path=xl/externalLinks/_rels/externalLink42.xml.rels><?xml version="1.0" encoding="UTF-8" standalone="yes"?>
<Relationships xmlns="http://schemas.openxmlformats.org/package/2006/relationships"><Relationship Id="rId3" Type="http://schemas.openxmlformats.org/officeDocument/2006/relationships/externalLinkPath" Target="../../../../../../../../Users/ADOLFO%20ALONSO%20BUITRA/Documents/ADOLFO/Documentos_General_2010-2011/Obras_2010/Francisco_Calderon/Federacion_Cafeteros/Presupuesto_Federacion/PRESUPUESTO%20Y%20APUS%20608-MONIQUIRAMARZO.LXS.xlsm" TargetMode="External"/><Relationship Id="rId2" Type="http://schemas.microsoft.com/office/2019/04/relationships/externalLinkLongPath" Target="/Users/ADOLFO%20ALONSO%20BUITRA/Documents/ADOLFO/Documentos_General_2010-2011/Obras_2010/Francisco_Calderon/Federacion_Cafeteros/Presupuesto_Federacion/PRESUPUESTO%20Y%20APUS%20608-MONIQUIRAMARZO.LXS.xlsm?B1930D8D" TargetMode="External"/><Relationship Id="rId1" Type="http://schemas.openxmlformats.org/officeDocument/2006/relationships/externalLinkPath" Target="file:///\\B1930D8D\PRESUPUESTO%20Y%20APUS%20608-MONIQUIRAMARZO.LXS.xlsm" TargetMode="External"/></Relationships>
</file>

<file path=xl/externalLinks/_rels/externalLink43.xml.rels><?xml version="1.0" encoding="UTF-8" standalone="yes"?>
<Relationships xmlns="http://schemas.openxmlformats.org/package/2006/relationships"><Relationship Id="rId2" Type="http://schemas.openxmlformats.org/officeDocument/2006/relationships/externalLinkPath" Target="../../../../../../../../Users/SCOOBY/Dropbox/MONTERIA/PROYECTO%20VILLA%20CIELO/PROPUESTA/Propuestas/2011/Puerto%20E/Prop-Nando-LP-13.xlsx" TargetMode="External"/><Relationship Id="rId1" Type="http://schemas.openxmlformats.org/officeDocument/2006/relationships/externalLinkPath" Target="/Users/SCOOBY/Dropbox/MONTERIA/PROYECTO%20VILLA%20CIELO/PROPUESTA/Propuestas/2011/Puerto%20E/Prop-Nando-LP-13.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www.contratacionestatal.net/Mis%20documentos/Monteria/Mis%20im&#225;genes/documentos/PLANTA%20PUERTO.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Estacion3\d\Documents%20and%20Settings\ENERCOL\Configuraci&#243;n%20local\Temp\QUARK%20UP\101-OFR\Cospique\formularios\ECOPETROL%20FORMULARIO%20DE%20OBRAS%20CIVILES.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K:\Drive\ing%20gustavo2\REHABILITACI&#211;N%20PAVIMENTO%2018\Mis%20documentos\contratos-en-ejecuci&#243;n\contratos-inv&#237;as-2002\consulv&#237;as-advial\WINDOWS\TEMP\TD_0025.DIR\NOV-%20DIC-2002\INF%20NOV-DIC_2.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48.xml.rels><?xml version="1.0" encoding="UTF-8" standalone="yes"?>
<Relationships xmlns="http://schemas.openxmlformats.org/package/2006/relationships"><Relationship Id="rId2" Type="http://schemas.openxmlformats.org/officeDocument/2006/relationships/externalLinkPath" Target="../../../../../../../../Users/carolina/Desktop/CONTRATOS%20ESCOOBY%202009/LICITACION/LP%20002%202009%20CONSTRUCCION%20DE%20CUATRO%20AULAS%20QUEBRADA%20DE%20YUCA/PRESUPUESTO%20AULA%20CONSTRUCCION%20DE%20CUATRO%20AULAS%20QUEBRADA%20DE%20YUCA.xlsx" TargetMode="External"/><Relationship Id="rId1" Type="http://schemas.openxmlformats.org/officeDocument/2006/relationships/externalLinkPath" Target="/Users/carolina/Desktop/CONTRATOS%20ESCOOBY%202009/LICITACION/LP%20002%202009%20CONSTRUCCION%20DE%20CUATRO%20AULAS%20QUEBRADA%20DE%20YUCA/PRESUPUESTO%20AULA%20CONSTRUCCION%20DE%20CUATRO%20AULAS%20QUEBRADA%20DE%20YUCA.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50.xml.rels><?xml version="1.0" encoding="UTF-8" standalone="yes"?>
<Relationships xmlns="http://schemas.openxmlformats.org/package/2006/relationships"><Relationship Id="rId2" Type="http://schemas.openxmlformats.org/officeDocument/2006/relationships/externalLinkPath" Target="../../../../../../../../Users/Sistema/Desktop/PRESUPUESTO%20OFICIAL%20FINAL%20LA%20CANDELARIA%202019.xlsx" TargetMode="External"/><Relationship Id="rId1" Type="http://schemas.openxmlformats.org/officeDocument/2006/relationships/externalLinkPath" Target="/Users/Sistema/Desktop/PRESUPUESTO%20OFICIAL%20FINAL%20LA%20CANDELARIA%202019.xlsx"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K:\Drive\ing%20gustavo2\REHABILITACI&#211;N%20PAVIMENTO%2018\INFORMES%20TRIMESTRAL\INFORME%20FINAL\DIC-05-FEB-06.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K:\Drive\ing%20gustavo2\REHABILITACI&#211;N%20PAVIMENTO%2018\invmeta\INFORMES\infabr98.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K:\Drive\ing%20gustavo2\REHABILITACI&#211;N%20PAVIMENTO%2018\Mis%20documentos\contratos-en-ejecuci&#243;n\contratos-inv&#237;as-2002\consulv&#237;as-advial\Mis%20documentos\Advial-Jul-01-jul-03\formatos\FORMATOS%20UTILES\APU.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A:\Mis%20documentos\Advial-Jul-01-jul-03\formatos\FORMATOS%20UTILES\APU.xls" TargetMode="External"/></Relationships>
</file>

<file path=xl/externalLinks/_rels/externalLink56.xml.rels><?xml version="1.0" encoding="UTF-8" standalone="yes"?>
<Relationships xmlns="http://schemas.openxmlformats.org/package/2006/relationships"><Relationship Id="rId2" Type="http://schemas.openxmlformats.org/officeDocument/2006/relationships/externalLinkPath" Target="../../../../../../../../a%20%20aaInformaci&#243;n%20GRUPO%204/A%20MInformes%20Mensuales/Informe%20de%20estado%20vial%20ene/aCCIDENTES%20DE%201995%20-%201996.xls" TargetMode="External"/><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K:\Drive\ing%20gustavo2\REHABILITACI&#211;N%20PAVIMENTO%2018\Nuevos%20APU%20C&#243;rdoba\a%20%20aaInformaci&#243;n%20GRUPO%204\A%20MInformes%20Mensuales\Informe%20de%20estado%20vial%20ene\aCCIDENTES%20DE%201995%20-%201996.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A:\CARRETERAS\carreteras\VIAS%20VASCULARES\UNITARIOS.xls" TargetMode="External"/></Relationships>
</file>

<file path=xl/externalLinks/_rels/externalLink60.xml.rels><?xml version="1.0" encoding="UTF-8" standalone="yes"?>
<Relationships xmlns="http://schemas.openxmlformats.org/package/2006/relationships"><Relationship Id="rId2" Type="http://schemas.openxmlformats.org/officeDocument/2006/relationships/externalLinkPath" Target="../../../../../../../../Users/Carolina%20Tamayo/Downloads/INFORMES%20PROYECTOS%2014-AGOSTO/PRESUPUESTO%20ACTUALIZADOS/presupuesto%20idu/CANTIDADES%20OBRA/comunicaciones/PTTO%20COMUNICACIONES%2014-ABR-09.xls" TargetMode="External"/><Relationship Id="rId1" Type="http://schemas.openxmlformats.org/officeDocument/2006/relationships/externalLinkPath" Target="/Users/Carolina%20Tamayo/Downloads/INFORMES%20PROYECTOS%2014-AGOSTO/PRESUPUESTO%20ACTUALIZADOS/presupuesto%20idu/CANTIDADES%20OBRA/comunicaciones/PTTO%20COMUNICACIONES%2014-ABR-09.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Sanear16\d\Archivos%20viejos%20del%20disco%20D\Nuevos%20procesos\Proceso%20de%20Contrataci&#243;n%20009360\1-Elaboraci&#243;n%20Pliego\Formatos%20Elaboraci&#243;n%20Pliego\Cantidades%20de%20obra\Cantidades%20Zona%20Sur-Parras-Ajizal-Sabaneta.xls" TargetMode="External"/></Relationships>
</file>

<file path=xl/externalLinks/_rels/externalLink62.xml.rels><?xml version="1.0" encoding="UTF-8" standalone="yes"?>
<Relationships xmlns="http://schemas.openxmlformats.org/package/2006/relationships"><Relationship Id="rId2" Type="http://schemas.openxmlformats.org/officeDocument/2006/relationships/externalLinkPath" Target="../../../../../../../../Users/Carolina%20Tamayo/Downloads/INFORMES%20PROYECTOS%2014-AGOSTO/PRESUPUESTO%20ACTUALIZADOS/Familia%20Monsalvo%20D&#237;az/Equipo%20Anterior/Rossana/CONSULTORIA/2009/Insumos%202009.xls" TargetMode="External"/><Relationship Id="rId1" Type="http://schemas.openxmlformats.org/officeDocument/2006/relationships/externalLinkPath" Target="/Users/Carolina%20Tamayo/Downloads/INFORMES%20PROYECTOS%2014-AGOSTO/PRESUPUESTO%20ACTUALIZADOS/Familia%20Monsalvo%20D&#237;az/Equipo%20Anterior/Rossana/CONSULTORIA/2009/Insumos%202009.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A:\Cunetas%20en%20el%20barrio%20la%20Granja\DNP\LETRINA1.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65.xml.rels><?xml version="1.0" encoding="UTF-8" standalone="yes"?>
<Relationships xmlns="http://schemas.openxmlformats.org/package/2006/relationships"><Relationship Id="rId2" Type="http://schemas.openxmlformats.org/officeDocument/2006/relationships/externalLinkPath" Target="../../../../../../../../Users/Carolina%20Tamayo/Downloads/Desktop/INTERVYCONS/CONTRATOS/EN%20EJECUCION/OBRA/CONSORCIO%20ESALUD/OBRAS%20COMPLEMENTARIAS/PPTO%20OBRAS%20FALTANTES%20CAMU%20CANALETE%20-%20SELECCION%20ABREVIADA.xlsx" TargetMode="External"/><Relationship Id="rId1" Type="http://schemas.openxmlformats.org/officeDocument/2006/relationships/externalLinkPath" Target="/Users/Carolina%20Tamayo/Downloads/Desktop/INTERVYCONS/CONTRATOS/EN%20EJECUCION/OBRA/CONSORCIO%20ESALUD/OBRAS%20COMPLEMENTARIAS/PPTO%20OBRAS%20FALTANTES%20CAMU%20CANALETE%20-%20SELECCION%20ABREVIADA.xlsx" TargetMode="External"/></Relationships>
</file>

<file path=xl/externalLinks/_rels/externalLink66.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70.xml.rels><?xml version="1.0" encoding="UTF-8" standalone="yes"?>
<Relationships xmlns="http://schemas.openxmlformats.org/package/2006/relationships"><Relationship Id="rId1" Type="http://schemas.microsoft.com/office/2006/relationships/xlExternalLinkPath/xlPathMissing" Target="BOCCID.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WINDOWS\TEMP\TD_0025.DIR\NOV-%20DIC-2002\INF%20NOV-DIC_2.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Escritorio\amv%202011\a%20%20aaInformaci&#243;n%20GRUPO%204\A%20MInformes%20Mensuales\Informe%20de%20estado%20vial%20ene\aCCIDENTES%20DE%201995%20-%201996.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Estacion3\d\Mis%20documentos\CASA%20DE%20LA%20MUJER%202.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www.contratacionestatal.net/Mis%20documentos/Monteria/Mis%20im&#225;genes/EXCEL/CONTRATO/ALCASAN1.XLS" TargetMode="External"/></Relationships>
</file>

<file path=xl/externalLinks/_rels/externalLink83.xml.rels><?xml version="1.0" encoding="UTF-8" standalone="yes"?>
<Relationships xmlns="http://schemas.openxmlformats.org/package/2006/relationships"><Relationship Id="rId2" Type="http://schemas.openxmlformats.org/officeDocument/2006/relationships/externalLinkPath" Target="../../../../../../../../Users/Carolina%20Tamayo/Downloads/PORTATIL%20LFPC/Documents/AYAPEL/PRESUPUESTO%20AYAPEL.xls" TargetMode="External"/><Relationship Id="rId1" Type="http://schemas.openxmlformats.org/officeDocument/2006/relationships/externalLinkPath" Target="/Users/Carolina%20Tamayo/Downloads/PORTATIL%20LFPC/Documents/AYAPEL/PRESUPUESTO%20AYAPEL.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E:\Users\JEAN%20CARLOS%20CORDOBA\Downloads\C\Users\Salomon\Documents\0001%20Ronda%20Octubre\Ronda%20Margen%20Izquierda%202017\ACTAS%20BALANCE%205\MESING\Carlos%20(C)\00-2004\Frigosin&#250;\Bombeo-Frigosinu.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J:\Z.OTROS\OBRAS\ENGATIVA\MODIFICACIONES\MODIFICACI&#224;N%204\VILLA%20SAGRARIO%20LLUVIAS%20mod.XLS" TargetMode="External"/></Relationships>
</file>

<file path=xl/externalLinks/_rels/externalLink88.xml.rels><?xml version="1.0" encoding="UTF-8" standalone="yes"?>
<Relationships xmlns="http://schemas.openxmlformats.org/package/2006/relationships"><Relationship Id="rId2" Type="http://schemas.openxmlformats.org/officeDocument/2006/relationships/externalLinkPath" Target="../../../../../../../../Users/Carolina%20Tamayo/Downloads/INFORMES%20PROYECTOS%2014-AGOSTO/PRESUPUESTO%20ACTUALIZADOS/Users/David/AppData/Local/Temp/Costos%20operaci&#243;n%20y%20mantenimiento%20-%20Proyectos%20Tipo%20V2.xlsx" TargetMode="External"/><Relationship Id="rId1" Type="http://schemas.openxmlformats.org/officeDocument/2006/relationships/externalLinkPath" Target="/Users/Carolina%20Tamayo/Downloads/INFORMES%20PROYECTOS%2014-AGOSTO/PRESUPUESTO%20ACTUALIZADOS/Users/David/AppData/Local/Temp/Costos%20operaci&#243;n%20y%20mantenimiento%20-%20Proyectos%20Tipo%20V2.xlsx"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PACO\Doc.%20ASPIRE\Mis%20documentos\INF.BIMENSUAL\INFORME%20BIMENSUAL%20JUL-AGO-200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91.xml.rels><?xml version="1.0" encoding="UTF-8" standalone="yes"?>
<Relationships xmlns="http://schemas.openxmlformats.org/package/2006/relationships"><Relationship Id="rId2" Type="http://schemas.openxmlformats.org/officeDocument/2006/relationships/externalLinkPath" Target="../../../../../../../../Users/PC/Documents/SAN%20ANTERO/REHABILITACION_MERCADO/Balance%20Mercado%20SAN%20ANTERO%2017-11-16%20UTMS.xlsx" TargetMode="External"/><Relationship Id="rId1" Type="http://schemas.openxmlformats.org/officeDocument/2006/relationships/externalLinkPath" Target="/Users/PC/Documents/SAN%20ANTERO/REHABILITACION_MERCADO/Balance%20Mercado%20SAN%20ANTERO%2017-11-16%20UTMS.xlsx" TargetMode="External"/></Relationships>
</file>

<file path=xl/externalLinks/_rels/externalLink92.xml.rels><?xml version="1.0" encoding="UTF-8" standalone="yes"?>
<Relationships xmlns="http://schemas.openxmlformats.org/package/2006/relationships"><Relationship Id="rId2" Type="http://schemas.openxmlformats.org/officeDocument/2006/relationships/externalLinkPath" Target="../../../../../../../../DISPROYECTOS/OIM-GUAPI/SAN%20ANTONIO%20DE%20GUAJUI/14%20PRESUPUESTO/PPTO_QUIROGA_23-10-09.xls" TargetMode="External"/><Relationship Id="rId1" Type="http://schemas.openxmlformats.org/officeDocument/2006/relationships/externalLinkPath" Target="/DISPROYECTOS/OIM-GUAPI/SAN%20ANTONIO%20DE%20GUAJUI/14%20PRESUPUESTO/PPTO_QUIROGA_23-10-09.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95EDE10D\PROPUESTA%20ECOGESTAR%202.xls" TargetMode="External"/></Relationships>
</file>

<file path=xl/externalLinks/_rels/externalLink97.xml.rels><?xml version="1.0" encoding="UTF-8" standalone="yes"?>
<Relationships xmlns="http://schemas.openxmlformats.org/package/2006/relationships"><Relationship Id="rId2" Type="http://schemas.openxmlformats.org/officeDocument/2006/relationships/externalLinkPath" Target="../../../../../../../../Users/Carolina%20Tamayo/Downloads/INFORMES%20PROYECTOS%2014-AGOSTO/PRESUPUESTO%20ACTUALIZADOS/Users/diegoalejandro/Downloads/SOACHA%20Presupuesto_750%20_Intermedia_Suelo%20CD_V04V2.xlsx" TargetMode="External"/><Relationship Id="rId1" Type="http://schemas.openxmlformats.org/officeDocument/2006/relationships/externalLinkPath" Target="/Users/Carolina%20Tamayo/Downloads/INFORMES%20PROYECTOS%2014-AGOSTO/PRESUPUESTO%20ACTUALIZADOS/Users/diegoalejandro/Downloads/SOACHA%20Presupuesto_750%20_Intermedia_Suelo%20CD_V04V2.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INGENIERO2\My%20Documents\Mis%20documentos\Andres\Presupuestos\Administra%20UQ%20V%201.0\Administra%20Planeaci&#243;n.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E:\Altos%20de%20la%20Virgen\Documents%20and%20Settings\jramiret\Configuraci&#243;n%20local\Archivos%20temporales%20de%20Internet\OLK119\Formularios%20%20009350%20corr%20abril%2029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A:\Mis%20documentos\BALANCE\resumen%20japon%20lluvias%202.7.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103.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E:\Users\JEAN%20CARLOS%20CORDOBA\Downloads\Users\OICT\Downloads\C\Users\Salomon\Downloads\Jose\documentos\Documents%20and%20Settings\123\Escritorio\ING.%20ELIONETH%20VARGAS\gradas%20san%20bernard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A:\Semestre%209%20IX\Concreto%20II\Muro\Dise&#241;o%20muro%20contencion\APUS%20Y%20PRESUPUESTO3.xls" TargetMode="External"/></Relationships>
</file>

<file path=xl/externalLinks/_rels/externalLink109.xml.rels><?xml version="1.0" encoding="UTF-8" standalone="yes"?>
<Relationships xmlns="http://schemas.openxmlformats.org/package/2006/relationships"><Relationship Id="rId2" Type="http://schemas.openxmlformats.org/officeDocument/2006/relationships/externalLinkPath" Target="../../../../../../../../Users/Carolina%20Tamayo/Downloads/INFORMES%20PROYECTOS%2014-AGOSTO/PRESUPUESTO%20ACTUALIZADOS/2012/ANTIOQUIA/JERIC&#211;/01%20Presupuesto%2009-07-12/GP-469%20-%20Ppto%20Teatro%20Jerico%20V16%20-%20etapa%202.xlsx" TargetMode="External"/><Relationship Id="rId1" Type="http://schemas.openxmlformats.org/officeDocument/2006/relationships/externalLinkPath" Target="/Users/Carolina%20Tamayo/Downloads/INFORMES%20PROYECTOS%2014-AGOSTO/PRESUPUESTO%20ACTUALIZADOS/2012/ANTIOQUIA/JERIC&#211;/01%20Presupuesto%2009-07-12/GP-469%20-%20Ppto%20Teatro%20Jerico%20V16%20-%20etapa%202.xlsx"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J:\WINDOWS\TEMP\VILLA%20SAGRARIO%20NEGRAS%208.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112.xml.rels><?xml version="1.0" encoding="UTF-8" standalone="yes"?>
<Relationships xmlns="http://schemas.openxmlformats.org/package/2006/relationships"><Relationship Id="rId2" Type="http://schemas.openxmlformats.org/officeDocument/2006/relationships/externalLinkPath" Target="../../../../../../../../Users/Carolina%20Tamayo/Downloads/INFORMES%20PROYECTOS%2014-AGOSTO/PRESUPUESTO%20ACTUALIZADOS/Users/adolfo/Desktop/PRESUPUESTO%20INGENIE.xlsx" TargetMode="External"/><Relationship Id="rId1" Type="http://schemas.openxmlformats.org/officeDocument/2006/relationships/externalLinkPath" Target="/Users/Carolina%20Tamayo/Downloads/INFORMES%20PROYECTOS%2014-AGOSTO/PRESUPUESTO%20ACTUALIZADOS/Users/adolfo/Desktop/PRESUPUESTO%20INGENIE.xlsx"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114.xml.rels><?xml version="1.0" encoding="UTF-8" standalone="yes"?>
<Relationships xmlns="http://schemas.openxmlformats.org/package/2006/relationships"><Relationship Id="rId2" Type="http://schemas.openxmlformats.org/officeDocument/2006/relationships/externalLinkPath" Target="../../../../../../../../Users/Carolina%20Tamayo/Downloads/INFORMES%20PROYECTOS%2014-AGOSTO/PRESUPUESTO%20ACTUALIZADOS/TRONCAL%2010/PRESUPUESTO/RECIBIDA/PRESUPUESTO/An&#225;lisis%20de%20precios%20unitarios/Datos%20b&#225;sicos.xls" TargetMode="External"/><Relationship Id="rId1" Type="http://schemas.openxmlformats.org/officeDocument/2006/relationships/externalLinkPath" Target="/Users/Carolina%20Tamayo/Downloads/INFORMES%20PROYECTOS%2014-AGOSTO/PRESUPUESTO%20ACTUALIZADOS/TRONCAL%2010/PRESUPUESTO/RECIBIDA/PRESUPUESTO/An&#225;lisis%20de%20precios%20unitarios/Datos%20b&#225;sicos.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Pc-wvega\PROYECTOS%20EN%20EJECUCION\San_Juan_LaMaria\CD%20SAN%20JUAN%20LA%20MARIA\ANEXOS\Campamento\Presupuesto\DEFINITIVOS\OPTIMIZACI&#211;N%20DE%20LA%20RED%20DE%20DISTRIBUCI&#211;N.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E:\Users\JEAN%20CARLOS%20CORDOBA\Downloads\C\Users\Usuario\Dropbox\Consorcio%20Vial%20Villa%20Sorrento\Balance%201\Modificaciones\Modelo%20balance.xlsx" TargetMode="External"/></Relationships>
</file>

<file path=xl/externalLinks/_rels/externalLink117.xml.rels><?xml version="1.0" encoding="UTF-8" standalone="yes"?>
<Relationships xmlns="http://schemas.openxmlformats.org/package/2006/relationships"><Relationship Id="rId2" Type="http://schemas.openxmlformats.org/officeDocument/2006/relationships/externalLinkPath" Target="../../../../../../../../Documents%20and%20Settings/JAIRO%20MARTINEZ/MIS%20DOCUMENTOS%20JAIRO%20M/JAIRO%20MARTINEZ1/JOSO/EDIFICIO%20KALAIRA.xls" TargetMode="External"/><Relationship Id="rId1" Type="http://schemas.openxmlformats.org/officeDocument/2006/relationships/externalLinkPath" Target="/Documents%20and%20Settings/JAIRO%20MARTINEZ/MIS%20DOCUMENTOS%20JAIRO%20M/JAIRO%20MARTINEZ1/JOSO/EDIFICIO%20KALAIRA.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E:\Users\JEAN%20CARLOS%20CORDOBA\Downloads\Users\OICT\Downloads\C\Users\Salomon\Downloads\I\Mis%20documentos\Letrina%20Unitarios.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120.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122.xml.rels><?xml version="1.0" encoding="UTF-8" standalone="yes"?>
<Relationships xmlns="http://schemas.openxmlformats.org/package/2006/relationships"><Relationship Id="rId1" Type="http://schemas.microsoft.com/office/2006/relationships/xlExternalLinkPath/xlPathMissing" Target="MEMORIAS%20GRAFICAS%20AD%204.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CC2A68C1\Presupuesto%20Nechi%20(2Feb.2015).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127.xml.rels><?xml version="1.0" encoding="UTF-8" standalone="yes"?>
<Relationships xmlns="http://schemas.openxmlformats.org/package/2006/relationships"><Relationship Id="rId2" Type="http://schemas.openxmlformats.org/officeDocument/2006/relationships/externalLinkPath" Target="../../../../../../../../Users/Carolina%20Tamayo/Downloads/INFORMES%20PROYECTOS%2014-AGOSTO/PRESUPUESTO%20ACTUALIZADOS/C/Cofinanciacion/FICHAS%20Y%20FORMATOS/UNITARIOS%20GENERALES.xls" TargetMode="External"/><Relationship Id="rId1" Type="http://schemas.openxmlformats.org/officeDocument/2006/relationships/externalLinkPath" Target="/Users/Carolina%20Tamayo/Downloads/INFORMES%20PROYECTOS%2014-AGOSTO/PRESUPUESTO%20ACTUALIZADOS/C/Cofinanciacion/FICHAS%20Y%20FORMATOS/UNITARIOS%20GENERALES.xls" TargetMode="External"/></Relationships>
</file>

<file path=xl/externalLinks/_rels/externalLink128.xml.rels><?xml version="1.0" encoding="UTF-8" standalone="yes"?>
<Relationships xmlns="http://schemas.openxmlformats.org/package/2006/relationships"><Relationship Id="rId2" Type="http://schemas.openxmlformats.org/officeDocument/2006/relationships/externalLinkPath" Target="../../../../../../../../INFRAESTRUCTURA%202015/presupuesto%20cisc%20final%20lg%20-%20copia%20(1).xlsx" TargetMode="External"/><Relationship Id="rId1" Type="http://schemas.openxmlformats.org/officeDocument/2006/relationships/externalLinkPath" Target="/INFRAESTRUCTURA%202015/presupuesto%20cisc%20final%20lg%20-%20copia%20(1).xlsx" TargetMode="External"/></Relationships>
</file>

<file path=xl/externalLinks/_rels/externalLink129.xml.rels><?xml version="1.0" encoding="UTF-8" standalone="yes"?>
<Relationships xmlns="http://schemas.openxmlformats.org/package/2006/relationships"><Relationship Id="rId1" Type="http://schemas.microsoft.com/office/2006/relationships/xlExternalLinkPath/xlStartup" Target="Sanear9/d/PROYECTOS/CORANTIOQUIA/VENECIA/1.%20DIAGNOSTICO/ALCANTARILLADO/VENECI_AA_D_IN_01%20A%204.2%20RCH%20Alcantarillado.xls" TargetMode="External"/></Relationships>
</file>

<file path=xl/externalLinks/_rels/externalLink130.xml.rels><?xml version="1.0" encoding="UTF-8" standalone="yes"?>
<Relationships xmlns="http://schemas.openxmlformats.org/package/2006/relationships"><Relationship Id="rId1" Type="http://schemas.microsoft.com/office/2006/relationships/xlExternalLinkPath/xlStartup" Target="Pc3/d/PROYECTOS/CARAMANTA/2.%20ANTEPROYECTO/ANEXOS%20AL%20INFORME/CARAMA_AA_D_IN_1_Anexo%20x.xx%20REDES%20DE%20DISTRIBUCI&#211;N.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http://www.contratacionestatal.net/Mis%20documentos/Monteria/Mis%20im&#225;genes/documentos/PAVSAS.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Carlos\disproyectos\Users\Familiar\Documents\Libro%2012%20JUQN.xlsx"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00677ACC\SABANA_PRESUPUESTO_CanchaMultiple_900_08sep2012.xlsx"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137.xml.rels><?xml version="1.0" encoding="UTF-8" standalone="yes"?>
<Relationships xmlns="http://schemas.openxmlformats.org/package/2006/relationships"><Relationship Id="rId1" Type="http://schemas.microsoft.com/office/2006/relationships/xlExternalLinkPath/xlStartup" Target="Sanearpc8/d/PROYECTOS/BUENOS%20AIRES/DISE&#209;O/Dise&#241;o%20hidraulico%20de%20componentes.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140.xml.rels><?xml version="1.0" encoding="UTF-8" standalone="yes"?>
<Relationships xmlns="http://schemas.openxmlformats.org/package/2006/relationships"><Relationship Id="rId2" Type="http://schemas.openxmlformats.org/officeDocument/2006/relationships/externalLinkPath" Target="../../../../../../../../Documents%20and%20Settings/MANUEL%20RICARDO%20GOMEZ/I.D.U/KM%205%20V&#237;a%20la%20Calera/PROCESO%20PRECONTRACUTUAL/presupuestos/Construcci&#243;n/EJEMPLOS/Copia%20de%20PRESUPUESTO%20PUENTE%20TRANSVERSAL%2045%20-%20V.1.xls" TargetMode="External"/><Relationship Id="rId1" Type="http://schemas.openxmlformats.org/officeDocument/2006/relationships/externalLinkPath" Target="/Documents%20and%20Settings/MANUEL%20RICARDO%20GOMEZ/I.D.U/KM%205%20V&#237;a%20la%20Calera/PROCESO%20PRECONTRACUTUAL/presupuestos/Construcci&#243;n/EJEMPLOS/Copia%20de%20PRESUPUESTO%20PUENTE%20TRANSVERSAL%2045%20-%20V.1.xls" TargetMode="External"/></Relationships>
</file>

<file path=xl/externalLinks/_rels/externalLink141.xml.rels><?xml version="1.0" encoding="UTF-8" standalone="yes"?>
<Relationships xmlns="http://schemas.openxmlformats.org/package/2006/relationships"><Relationship Id="rId3" Type="http://schemas.openxmlformats.org/officeDocument/2006/relationships/externalLinkPath" Target="../../../../../../../../Users/Carolina%20Tamayo/Downloads/INFORMES%20PROYECTOS%2014-AGOSTO/PRESUPUESTO%20ACTUALIZADOS/f/C.701%20DISE&#209;OS%20IDU%20GRUPO%20G/09%20Productos%20de%20la%20Consultor&#237;a/701_SIN_ANALISIS_PRECIOS_UNITARIOS%20en%20proceso/APU_GRUPO_G-Base.xls" TargetMode="External"/><Relationship Id="rId2" Type="http://schemas.microsoft.com/office/2019/04/relationships/externalLinkLongPath" Target="/Users/Carolina%20Tamayo/Downloads/INFORMES%20PROYECTOS%2014-AGOSTO/PRESUPUESTO%20ACTUALIZADOS/f/C.701%20DISE&#209;OS%20IDU%20GRUPO%20G/09%20Productos%20de%20la%20Consultor&#237;a/701_SIN_ANALISIS_PRECIOS_UNITARIOS%20en%20proceso/APU_GRUPO_G-Base.xls?3C86E648" TargetMode="External"/><Relationship Id="rId1" Type="http://schemas.openxmlformats.org/officeDocument/2006/relationships/externalLinkPath" Target="file:///\\3C86E648\APU_GRUPO_G-Base.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144.xml.rels><?xml version="1.0" encoding="UTF-8" standalone="yes"?>
<Relationships xmlns="http://schemas.openxmlformats.org/package/2006/relationships"><Relationship Id="rId3" Type="http://schemas.openxmlformats.org/officeDocument/2006/relationships/externalLinkPath" Target="../../../../../../../../Users/Carolina%20Tamayo/Downloads/INFORMES%20PROYECTOS%2014-AGOSTO/PRESUPUESTO%20ACTUALIZADOS/DATOS%20(F)/Documents%20and%20Settings/Administrador/Mis%20documentos/Mis%20archivos%20recibidos/APUS%20JUNIO%2015-04.xls" TargetMode="External"/><Relationship Id="rId2" Type="http://schemas.microsoft.com/office/2019/04/relationships/externalLinkLongPath" Target="/Users/Carolina%20Tamayo/Downloads/INFORMES%20PROYECTOS%2014-AGOSTO/PRESUPUESTO%20ACTUALIZADOS/DATOS%20(F)/Documents%20and%20Settings/Administrador/Mis%20documentos/Mis%20archivos%20recibidos/APUS%20JUNIO%2015-04.xls?9288F157" TargetMode="External"/><Relationship Id="rId1" Type="http://schemas.openxmlformats.org/officeDocument/2006/relationships/externalLinkPath" Target="file:///\\9288F157\APUS%20JUNIO%2015-04.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K:\Drive\ing%20gustavo2\REHABILITACI&#211;N%20PAVIMENTO%2018\AMV%202011\PHRE\09%20INF_TRIMESTRAL%20_FINAL%20-%202011\INFORME%209_AMV_MAR-2011.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14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149.xml.rels><?xml version="1.0" encoding="UTF-8" standalone="yes"?>
<Relationships xmlns="http://schemas.openxmlformats.org/package/2006/relationships"><Relationship Id="rId2" Type="http://schemas.openxmlformats.org/officeDocument/2006/relationships/externalLinkPath" Target="../../../../../../../../Documents%20and%20Settings/usurio/Escritorio/Jose%20luis/Domingo%2006-05%20Memory/cca/InformeEjecutivoU-200_ViscoTM.xls" TargetMode="External"/><Relationship Id="rId1" Type="http://schemas.openxmlformats.org/officeDocument/2006/relationships/externalLinkPath" Target="/Documents%20and%20Settings/usurio/Escritorio/Jose%20luis/Domingo%2006-05%20Memory/cca/InformeEjecutivoU-200_ViscoTM.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E:\Altos%20de%20la%20Virgen\Estad.%20Da&#241;os\Rendimientos_Sur%2003-00(JC).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Y:\INVPROG\SIS-DA&#209;OS\Acueducto\2000\Sur\Rendimientos_Sur%2012-99.xls" TargetMode="External"/></Relationships>
</file>

<file path=xl/externalLinks/_rels/externalLink152.xml.rels><?xml version="1.0" encoding="UTF-8" standalone="yes"?>
<Relationships xmlns="http://schemas.openxmlformats.org/package/2006/relationships"><Relationship Id="rId2" Type="http://schemas.openxmlformats.org/officeDocument/2006/relationships/externalLinkPath" Target="../../../../../../../../CIUDAD%20BOLIVAR/FRENTE%201CB/replanteos/MARLO/CB%205/5921.FLORIDA%20PRUEBA.xls" TargetMode="External"/><Relationship Id="rId1" Type="http://schemas.openxmlformats.org/officeDocument/2006/relationships/externalLinkPath" Target="/CIUDAD%20BOLIVAR/FRENTE%201CB/replanteos/MARLO/CB%205/5921.FLORIDA%20PRUEBA.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5\VILLA%20SAGRARIO%20NEGRAS.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155.xml.rels><?xml version="1.0" encoding="UTF-8" standalone="yes"?>
<Relationships xmlns="http://schemas.openxmlformats.org/package/2006/relationships"><Relationship Id="rId2" Type="http://schemas.openxmlformats.org/officeDocument/2006/relationships/externalLinkPath" Target="../../../../../../../../Users/Carolina%20Tamayo/Downloads/INFORMES%20PROYECTOS%2014-AGOSTO/PRESUPUESTO%20ACTUALIZADOS/Proyecto%20PH%20Puerto%20Escondido/VILLA%20TAKOA/Presupuesto/APUS%20VILLA%20TAKOA.xls" TargetMode="External"/><Relationship Id="rId1" Type="http://schemas.openxmlformats.org/officeDocument/2006/relationships/externalLinkPath" Target="/Users/Carolina%20Tamayo/Downloads/INFORMES%20PROYECTOS%2014-AGOSTO/PRESUPUESTO%20ACTUALIZADOS/Proyecto%20PH%20Puerto%20Escondido/VILLA%20TAKOA/Presupuesto/APUS%20VILLA%20TAKOA.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K:\Drive\ing%20gustavo2\REHABILITACI&#211;N%20PAVIMENTO%2018\Users\Usuario\AppData\Local\Temp\Rar$DI05.444\APU%20-%20Inv..GRUPO%20I.xls" TargetMode="External"/></Relationships>
</file>

<file path=xl/externalLinks/_rels/externalLink157.xml.rels><?xml version="1.0" encoding="UTF-8" standalone="yes"?>
<Relationships xmlns="http://schemas.openxmlformats.org/package/2006/relationships"><Relationship Id="rId2" Type="http://schemas.microsoft.com/office/2019/04/relationships/externalLinkLongPath" Target="file:///K:\Drive\ing%20gustavo2\REHABILITACI&#211;N%20PAVIMENTO%2018\copia%20de%20seguridad%20pc1_invias\CONSORCIO%20PHRE\PRESUPUESTOS\V&#205;A%209003\Presupuesto%20para%20Ampliaci&#243;n%20de%20Puentes%20Angostos\Presupuestos%20Ampliaci&#243;n%20de%20Puentes%20%20(9003)%20Sept.%20de%202010.xls?BCA9C324" TargetMode="External"/><Relationship Id="rId1" Type="http://schemas.openxmlformats.org/officeDocument/2006/relationships/externalLinkPath" Target="file:///\\BCA9C324\Presupuestos%20Ampliaci&#243;n%20de%20Puentes%20%20(9003)%20Sept.%20de%202010.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K:\Drive\ing%20gustavo2\REHABILITACI&#211;N%20PAVIMENTO%2018\Documents%20and%20Settings\Equipo_2\Escritorio\Necesidades%20de%20las%20V&#237;as%202010\Definitivos\Necesidades%20%20Lorica%20-%20Cove&#241;as%20(9004)%20Marzo%202010.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K:\Drive\ing%20gustavo2\REHABILITACI&#211;N%20PAVIMENTO%2018\PARA%20ENTREGAR%20A%20LOS%20ALCALDES%20FEBRERO%20DE%202012\PUERTO%20LIBERTADOR\SIN%20DIVISION%20%20PUERTO%20LIBERTADOR%20-%20LA%20RICA%20-%20JUAN%20JOSE%20(64735).xlsx"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162.xml.rels><?xml version="1.0" encoding="UTF-8" standalone="yes"?>
<Relationships xmlns="http://schemas.openxmlformats.org/package/2006/relationships"><Relationship Id="rId2" Type="http://schemas.openxmlformats.org/officeDocument/2006/relationships/externalLinkPath" Target="../../../../../../../../Users/Carolina%20Tamayo/Downloads/INFORMES%20PROYECTOS%2014-AGOSTO/PRESUPUESTO%20ACTUALIZADOS/Escritorio/PP/PP%20no%20usados/1&#186;%20de%20Mayo%20con%2049C.xls" TargetMode="External"/><Relationship Id="rId1" Type="http://schemas.openxmlformats.org/officeDocument/2006/relationships/externalLinkPath" Target="/Users/Carolina%20Tamayo/Downloads/INFORMES%20PROYECTOS%2014-AGOSTO/PRESUPUESTO%20ACTUALIZADOS/Escritorio/PP/PP%20no%20usados/1&#186;%20de%20Mayo%20con%2049C.xls" TargetMode="External"/></Relationships>
</file>

<file path=xl/externalLinks/_rels/externalLink163.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166.xml.rels><?xml version="1.0" encoding="UTF-8" standalone="yes"?>
<Relationships xmlns="http://schemas.openxmlformats.org/package/2006/relationships"><Relationship Id="rId2" Type="http://schemas.openxmlformats.org/officeDocument/2006/relationships/externalLinkPath" Target="../../../../../../../../Users/Carolina%20Tamayo/Downloads/INFORMES%20PROYECTOS%2014-AGOSTO/PRESUPUESTO%20ACTUALIZADOS/AMVB%2009/Inf.%20Accidentalidad/ADMON/GRUPO5/PRESUP~1.XLS" TargetMode="External"/><Relationship Id="rId1" Type="http://schemas.openxmlformats.org/officeDocument/2006/relationships/externalLinkPath" Target="/Users/Carolina%20Tamayo/Downloads/INFORMES%20PROYECTOS%2014-AGOSTO/PRESUPUESTO%20ACTUALIZADOS/AMVB%2009/Inf.%20Accidentalidad/ADMON/GRUPO5/PRESUP~1.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168.xml.rels><?xml version="1.0" encoding="UTF-8" standalone="yes"?>
<Relationships xmlns="http://schemas.openxmlformats.org/package/2006/relationships"><Relationship Id="rId2" Type="http://schemas.openxmlformats.org/officeDocument/2006/relationships/externalLinkPath" Target="../../../../../../../../Users/jmperez/Documents/TECNICA/DEPORTE%20Y%20RECREACION/02%20ESTANDARIZADO%20POLIDEPORTIVO/05%20HOJA%20CALCULO%20ESTANDARIZADO/PRESUPUESTO%20DEL%20POLIDEPORTIVO%20COMPLETO.xlsx" TargetMode="External"/><Relationship Id="rId1" Type="http://schemas.openxmlformats.org/officeDocument/2006/relationships/externalLinkPath" Target="/Users/jmperez/Documents/TECNICA/DEPORTE%20Y%20RECREACION/02%20ESTANDARIZADO%20POLIDEPORTIVO/05%20HOJA%20CALCULO%20ESTANDARIZADO/PRESUPUESTO%20DEL%20POLIDEPORTIVO%20COMPLETO.xlsx"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Tensionamiento2\c_drmario\usutensiona2\MARIO\Mario01\VIG.Q.BOLILLOS1.xls" TargetMode="External"/></Relationships>
</file>

<file path=xl/externalLinks/_rels/externalLink171.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WINDOWS\TEMP\VILLA%20SAGRARIO%20NEGRAS%208.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EC3AF0DD\ELECTRICO%20PP-1,PP-2,%20PP-4%20y%20PP-5.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Principal\cund%20grupo%201\TECNICO\INFORMES%20TRIMESTRALES\INFORME%20TRIMESTRAL%20OCTUBRE%20DE%202009\Documents%20and%20Settings\Administrador\Escritorio\JULIO%20SEPTIEMBRE\Documents%20and%20Settings\Compaq_Propietari"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A:\00-ACTUAL\0-Carrizal%202003\Presupuesto%20y%20A.P.U..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Pc-wvega\PROYECTOS%20EN%20EJECUCION\San_Juan_LaMaria\CD%20SAN%20JUAN%20LA%20MARIA\ANEXOS\Anexo%2014_PresupuestoSAN_JUAN_LA_MARIA-MARZO.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K:\Drive\ing%20gustavo2\REHABILITACI&#211;N%20PAVIMENTO%2018\ARCHIVO%20RED%20%20TERCIARIA%2020011\MUNICIPIO%20DE%20SAHAGUN\JOGREHDEZ\ADM%20VIAL%2003%20-%20CORDOBA\ESTADO%20DE%20RED\2103mar%20.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E:\Users\JEAN%20CARLOS%20CORDOBA\Downloads\Users\Salomon\AppData\Local\Temp\Rar$DIa0.930\3.0%20MEJORAMIENTO%20VICTORIA,%20CRISTOBAL,%20%20LAS%20BABILLAS\Documents%20and%20Settings\Administrador\Escritorio\FORMATO_9CONSORCIO.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E:\Z\Users\aisarfarah\Downloads\MESING\Carlos%20(C)\00-2004\Frigosin&#250;\Bombeo-Frigosinu.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E:\Altos%20de%20la%20Virgen\Informes%20y%20tareas\Estad&#237;sticas%20Rendimientos\Sur\Rendimientos_Sur%20(EEPPM)%2001.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188.xml.rels><?xml version="1.0" encoding="UTF-8" standalone="yes"?>
<Relationships xmlns="http://schemas.openxmlformats.org/package/2006/relationships"><Relationship Id="rId2" Type="http://schemas.openxmlformats.org/officeDocument/2006/relationships/externalLinkPath" Target="../../../../../../../../Users/Carolina%20Tamayo/Downloads/INFORMES%20PROYECTOS%2014-AGOSTO/PRESUPUESTO%20ACTUALIZADOS/Users/adolfo/Downloads/1409-2012_Presupuesto_750(1)............xlsx" TargetMode="External"/><Relationship Id="rId1" Type="http://schemas.openxmlformats.org/officeDocument/2006/relationships/externalLinkPath" Target="/Users/Carolina%20Tamayo/Downloads/INFORMES%20PROYECTOS%2014-AGOSTO/PRESUPUESTO%20ACTUALIZADOS/Users/adolfo/Downloads/1409-2012_Presupuesto_750(1)............xlsx" TargetMode="External"/></Relationships>
</file>

<file path=xl/externalLinks/_rels/externalLink189.xml.rels><?xml version="1.0" encoding="UTF-8" standalone="yes"?>
<Relationships xmlns="http://schemas.openxmlformats.org/package/2006/relationships"><Relationship Id="rId2" Type="http://schemas.openxmlformats.org/officeDocument/2006/relationships/externalLinkPath" Target="../../../../../../../../PROCESOS%20DE%20CONTRATACION%202008/ACTAS%202008/ACTA%20PARCIAL%20CRISTIAN%20LONDO&#209;O/PARCIAL_N..V.xls" TargetMode="External"/><Relationship Id="rId1" Type="http://schemas.openxmlformats.org/officeDocument/2006/relationships/externalLinkPath" Target="/PROCESOS%20DE%20CONTRATACION%202008/ACTAS%202008/ACTA%20PARCIAL%20CRISTIAN%20LONDO&#209;O/PARCIAL_N..V.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01E22F55\PRESUPUESTO%20Y%20APU&#180;s%20TIPACOQUE%20%20%2006-10-2014.xlsx" TargetMode="External"/></Relationships>
</file>

<file path=xl/externalLinks/_rels/externalLink193.xml.rels><?xml version="1.0" encoding="UTF-8" standalone="yes"?>
<Relationships xmlns="http://schemas.openxmlformats.org/package/2006/relationships"><Relationship Id="rId3" Type="http://schemas.openxmlformats.org/officeDocument/2006/relationships/externalLinkPath" Target="../../../../../../../../Users/Carolina%20Tamayo/Downloads/INFORMES%20PROYECTOS%2014-AGOSTO/PRESUPUESTO%20ACTUALIZADOS/Users/USUARIO/Desktop/ESPB/1.%20PROYECTOS/MUNICIPIOS/MACRO%20PARA%20PRESUPUESTO/APU'S%20GOBERNACION%202013%20GENERAL%20-%20CABETO.xlsm" TargetMode="External"/><Relationship Id="rId2" Type="http://schemas.microsoft.com/office/2019/04/relationships/externalLinkLongPath" Target="/Users/Carolina%20Tamayo/Downloads/INFORMES%20PROYECTOS%2014-AGOSTO/PRESUPUESTO%20ACTUALIZADOS/Users/USUARIO/Desktop/ESPB/1.%20PROYECTOS/MUNICIPIOS/MACRO%20PARA%20PRESUPUESTO/APU'S%20GOBERNACION%202013%20GENERAL%20-%20CABETO.xlsm?534576C9" TargetMode="External"/><Relationship Id="rId1" Type="http://schemas.openxmlformats.org/officeDocument/2006/relationships/externalLinkPath" Target="file:///\\534576C9\APU'S%20GOBERNACION%202013%20GENERAL%20-%20CABETO.xlsm"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E:\Altos%20de%20la%20Virgen\HLOPEZA\GERONA\CANTIDADES%20REPOSICION\SUBCIRCUITO%207\REDES7.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http://www.contratacionestatal.net/Mis%20documentos/Monteria/Mis%20im&#225;genes/MSOFFICE/EXCEL/DEPORTE.XLS" TargetMode="External"/></Relationships>
</file>

<file path=xl/externalLinks/_rels/externalLink19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K:\Drive\ing%20gustavo2\REHABILITACI&#211;N%20PAVIMENTO%2018\Mis%20Documentos\AMV-02-BOL\EST.V&#205;A%20CRITERIO%20TECNICO.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E:\Z\Users\aisarfarah\Downloads\MESING\Unidad%20C\00-2004\San%20Pedro\Lagunas\Linea%20de%20Impulsion.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204.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205.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209.xml.rels><?xml version="1.0" encoding="UTF-8" standalone="yes"?>
<Relationships xmlns="http://schemas.openxmlformats.org/package/2006/relationships"><Relationship Id="rId2" Type="http://schemas.openxmlformats.org/officeDocument/2006/relationships/externalLinkPath" Target="../../../../../../../../Users/JEAN%20CARLOS%20CORDOBA/Documents/JCORDOBA/INFRA.CORDOBA/PRESUPUESTOS%20ALCALDIA/PROYECTOS/PROYECTOS%202017/MUELLE%20ECOTURISTICO/presupuesto%20muelle%20turistico%2016052017.xls" TargetMode="External"/><Relationship Id="rId1" Type="http://schemas.openxmlformats.org/officeDocument/2006/relationships/externalLinkPath" Target="/Users/JEAN%20CARLOS%20CORDOBA/Documents/JCORDOBA/INFRA.CORDOBA/PRESUPUESTOS%20ALCALDIA/PROYECTOS/PROYECTOS%202017/MUELLE%20ECOTURISTICO/presupuesto%20muelle%20turistico%2016052017.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K:\Drive\ing%20gustavo2\REHABILITACI&#211;N%20PAVIMENTO%2018\FORMATOS%20FASE%20DOS\MATRIZ_APUs_2010\MATRIZ%20APUs%202010\Grupo%201.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E:\Users\JEAN%20CARLOS%20CORDOBA\Downloads\Users\OICT\Downloads\C\Users\Salomon\Downloads\A\Mis%20documentos\Monteria\PROP%20PARAISO%20orig.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16BEA33A\Analisis%20precios%20Gobernacion%202006.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219.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file:///K:\Drive\ing%20gustavo2\REHABILITACI&#211;N%20PAVIMENTO%2018\AMV%20GRUPO2-05\presupuestos\ajuste%20presupuestos\$%20PR20%20al%20PR23.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file:///K:\Drive\ing%20gustavo2\REHABILITACI&#211;N%20PAVIMENTO%2018\Mis%20documentos\contratos-en-ejecuci&#243;n\contratos-inv&#237;as-2002\consulv&#237;as-advial\WINDOWS\TEMP\TD_0025.DIR\NOV-%20DIC-2002\oficina\accidentes%20le%20NOV-02-1.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file:///E:\Users\JEAN%20CARLOS%20CORDOBA\Downloads\Users\OICT\Downloads\C\Users\Salomon\Downloads\A\PRES%20IGLESIA%20JAIRO.xls" TargetMode="External"/></Relationships>
</file>

<file path=xl/externalLinks/_rels/externalLink223.xml.rels><?xml version="1.0" encoding="UTF-8" standalone="yes"?>
<Relationships xmlns="http://schemas.openxmlformats.org/package/2006/relationships"><Relationship Id="rId2" Type="http://schemas.microsoft.com/office/2019/04/relationships/externalLinkLongPath" Target="file:///E:\Users\JEAN%20CARLOS%20CORDOBA\Downloads\Users\OICT\Downloads\C\Users\Salomon\Downloads\C\Users\Arroyo%20-Urzola\Desktop\Proceso%20Sof&#237;a\disco%20c\JOSE%20GREGORIO\sincelejo\JUAN%20CARLOS%20RIOS\EXPERIENCIA_JUAN_CARLOS_RIOS.xlsx?C9E250C1" TargetMode="External"/><Relationship Id="rId1" Type="http://schemas.openxmlformats.org/officeDocument/2006/relationships/externalLinkPath" Target="file:///\\C9E250C1\EXPERIENCIA_JUAN_CARLOS_RIOS.xlsx"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file:///E:\Users\JEAN%20CARLOS%20CORDOBA\Downloads\Users\OICT\Downloads\C\Users\Salomon\Downloads\C\Users\Arroyo%20-Urzola\Desktop\Proceso%20Sof&#237;a\JUAN%20CARLOS%20RIOS\EXPERIENCIA_JUAN_CARLOS_RIOS.xlsx"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file:///\\Lblanco3\COMPARTIR\PLANOPERATIVO1754\INFORME\INFORME\Tablas%20y%20gr&#225;ficas%201750%2003-00.xls"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3\SAN%20BASILIO%20NEGRAS.XLS"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A:\RESUMEN.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file:///\\Wilsonvega\PMAACAMPAMENTO\CD-CAMPAMENTO\DISE&#209;O\PRESUPUESTOS-DIS\ALCANTARILLADO\Presupuestos%20sistema%20de%20alcantarillado%20(Campamento).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233.xml.rels><?xml version="1.0" encoding="UTF-8" standalone="yes"?>
<Relationships xmlns="http://schemas.openxmlformats.org/package/2006/relationships"><Relationship Id="rId2" Type="http://schemas.openxmlformats.org/officeDocument/2006/relationships/externalLinkPath" Target="../../../../../../../../Users/Carolina%20Tamayo/Downloads/INFORMES%20PROYECTOS%2014-AGOSTO/PRESUPUESTO%20ACTUALIZADOS/C/Documents%20and%20Settings/THOSIBA-USER/Escritorio/TILO/DOC1.xls" TargetMode="External"/><Relationship Id="rId1" Type="http://schemas.openxmlformats.org/officeDocument/2006/relationships/externalLinkPath" Target="/Users/Carolina%20Tamayo/Downloads/INFORMES%20PROYECTOS%2014-AGOSTO/PRESUPUESTO%20ACTUALIZADOS/C/Documents%20and%20Settings/THOSIBA-USER/Escritorio/TILO/DOC1.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file:///E:\Altos%20de%20la%20Virgen\WINNT\Profiles\mvelezs\Configuraci&#243;n%20local\Archivos%20temporales%20de%20Internet\OLK295\ConsolidadoSubcircuito1.xls"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http://www.contratacionestatal.net/Mis%20documentos/PAVIMENTO%20LA%20JULIA/LICITACION%20LA%20JULIA.xls"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240.xml.rels><?xml version="1.0" encoding="UTF-8" standalone="yes"?>
<Relationships xmlns="http://schemas.openxmlformats.org/package/2006/relationships"><Relationship Id="rId1" Type="http://schemas.microsoft.com/office/2006/relationships/xlExternalLinkPath/xlPathMissing" Target="Presupuesto_750%20_Baja_Suelo%20AB%20actualizado%202015%20con%20ICCP.xlsx"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243.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244.xml.rels><?xml version="1.0" encoding="UTF-8" standalone="yes"?>
<Relationships xmlns="http://schemas.openxmlformats.org/package/2006/relationships"><Relationship Id="rId2" Type="http://schemas.openxmlformats.org/officeDocument/2006/relationships/externalLinkPath" Target="../../../../../../../../mis%20documentos/DESARROLLO%20URBANO/PROPUESTA%20ECONOMICA%20PARQUE%20LAURELES.xlsx" TargetMode="External"/><Relationship Id="rId1" Type="http://schemas.openxmlformats.org/officeDocument/2006/relationships/externalLinkPath" Target="/mis%20documentos/DESARROLLO%20URBANO/PROPUESTA%20ECONOMICA%20PARQUE%20LAURELES.xlsx" TargetMode="External"/></Relationships>
</file>

<file path=xl/externalLinks/_rels/externalLink245.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246.xml.rels><?xml version="1.0" encoding="UTF-8" standalone="yes"?>
<Relationships xmlns="http://schemas.openxmlformats.org/package/2006/relationships"><Relationship Id="rId1" Type="http://schemas.openxmlformats.org/officeDocument/2006/relationships/externalLinkPath" Target="file:///E:\Users\JEAN%20CARLOS%20CORDOBA\Downloads\Users\OICT\Downloads\C\Users\Salomon\Downloads\A\Ligia%20Esther\Aula%20Multiple%20Ayapel\ACTAS\COPIA%201\LIGIA\ALCANT.%20TUCHIN\PROP%20OSWALDO\unitarios%20.xls" TargetMode="External"/></Relationships>
</file>

<file path=xl/externalLinks/_rels/externalLink247.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248.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CLIM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Tablas"/>
      <sheetName val="7417stiA"/>
      <sheetName val="7422CW00"/>
      <sheetName val="POZOS"/>
      <sheetName val="Puntos"/>
      <sheetName val="Hoja2"/>
      <sheetName val="factores"/>
      <sheetName val="Pag1"/>
      <sheetName val="IDATA"/>
      <sheetName val="CAPEX POSOS"/>
      <sheetName val="EQUIPOS"/>
      <sheetName val="CAPEX ACACIAS 90K"/>
      <sheetName val="Indic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96"/>
      <sheetName val="Hoja2"/>
      <sheetName val="Hoja5"/>
      <sheetName val="DIURNO"/>
      <sheetName val="Hoja1"/>
      <sheetName val="Proveedores"/>
      <sheetName val="RANGOS DE CONTRATO"/>
      <sheetName val="MEMORIAS"/>
      <sheetName val="LISTAS"/>
      <sheetName val="Hoja 1"/>
      <sheetName val="Hoja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Materiales"/>
      <sheetName val="EQUIPOS"/>
      <sheetName val="M.O."/>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201.15"/>
      <sheetName val="201.21"/>
      <sheetName val="201.7"/>
      <sheetName val="201.8"/>
      <sheetName val="330.1P (7801)"/>
      <sheetName val="632.1P "/>
      <sheetName val="632.4P"/>
      <sheetName val="INST"/>
      <sheetName val="7.1.8.1.1"/>
      <sheetName val="Indices"/>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BD"/>
      <sheetName val="Aprobado 2019"/>
      <sheetName val="Hoja1"/>
      <sheetName val="AUX"/>
      <sheetName val="MARCO"/>
      <sheetName val="Informe díario"/>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Base_P10"/>
      <sheetName val="Base_P50"/>
      <sheetName val="Base_P90"/>
      <sheetName val="Prod_Inv_P10"/>
      <sheetName val="Prod_Inv_P50"/>
      <sheetName val="Prod_Inv_P90"/>
      <sheetName val="Especificaciones"/>
      <sheetName val="ACTUAL"/>
      <sheetName val="CURVA_S4"/>
      <sheetName val="mto_electr_4"/>
      <sheetName val="Curva_&quot;S&quot;_General4"/>
      <sheetName val="1__MODELO_60KB4"/>
      <sheetName val="M_O_3"/>
      <sheetName val="MOD-DEV_XLS2"/>
      <sheetName val="LISTA_DE_LAS_MACROS_2"/>
      <sheetName val="Proforma_Guia2"/>
      <sheetName val="BDD_Operadores2"/>
      <sheetName val="Recursos_HH2"/>
      <sheetName val="Recursos_HE2"/>
      <sheetName val="RES_GASOL2"/>
      <sheetName val="PDM_RUN2"/>
      <sheetName val="EQUIPOS_CIVILES2"/>
      <sheetName val="PS_P-5142"/>
      <sheetName val="Data_Tables2"/>
      <sheetName val="Pilares_e_iniciativas2"/>
      <sheetName val="Wind_Loads2"/>
      <sheetName val="Fab__152"/>
      <sheetName val="Datos-No_imprimir2"/>
      <sheetName val="Reaj__(CHAL_)2"/>
      <sheetName val="Curva_S_Llanos2"/>
      <sheetName val="Page_22"/>
      <sheetName val="cantidades_pH32"/>
      <sheetName val="HOJA_DE_COSTOS2"/>
      <sheetName val="LISTAS_DESPLEGABLES2"/>
      <sheetName val="DIAM_TUB2"/>
      <sheetName val="PxQ_20062"/>
      <sheetName val="ZONAS_1_-_2_-_32"/>
      <sheetName val="Especificaciones__2"/>
      <sheetName val="Param"/>
      <sheetName val="PS"/>
      <sheetName val="Info-Portaf"/>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 val="port"/>
      <sheetName val="Inicio"/>
      <sheetName val="OT-AC-reembolsa-"/>
      <sheetName val="Hoja2"/>
      <sheetName val="lodos"/>
      <sheetName val="barreras"/>
      <sheetName val="CURVA &quot;S&quot;"/>
      <sheetName val="LISTAS"/>
      <sheetName val="ID 200123"/>
      <sheetName val="ID 200124"/>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APU 17"/>
      <sheetName val="APU 18"/>
      <sheetName val="APU 19"/>
      <sheetName val="INUNDABLE "/>
      <sheetName val="TUBERIA ENTERRADA "/>
      <sheetName val="Form5 _Pág_ 1"/>
      <sheetName val="Maestras_OCyT"/>
      <sheetName val="precios"/>
      <sheetName val="CURVA_S8"/>
      <sheetName val="mto_electr_8"/>
      <sheetName val="Curva_&quot;S&quot;_General8"/>
      <sheetName val="M_O_7"/>
      <sheetName val="1__MODELO_60KB8"/>
      <sheetName val="PDM_RUN6"/>
      <sheetName val="MOD-DEV_XLS6"/>
      <sheetName val="LISTA_DE_LAS_MACROS_6"/>
      <sheetName val="BDD_Operadores6"/>
      <sheetName val="Recursos_HH6"/>
      <sheetName val="Recursos_HE6"/>
      <sheetName val="Proforma_Guia6"/>
      <sheetName val="RES_GASOL6"/>
      <sheetName val="EQUIPOS_CIVILES6"/>
      <sheetName val="Data_Tables6"/>
      <sheetName val="Pilares_e_iniciativas6"/>
      <sheetName val="Wind_Loads6"/>
      <sheetName val="Fab__156"/>
      <sheetName val="Datos-No_imprimir6"/>
      <sheetName val="Reaj__(CHAL_)6"/>
      <sheetName val="PS_P-5146"/>
      <sheetName val="ZONAS_1_-_2_-_36"/>
      <sheetName val="Especificaciones__4"/>
      <sheetName val="Curva_S_Llanos4"/>
      <sheetName val="Page_24"/>
      <sheetName val="HOJA_DE_COSTOS4"/>
      <sheetName val="LISTAS_DESPLEGABLES4"/>
      <sheetName val="DIAM_TUB4"/>
      <sheetName val="cantidades_pH34"/>
      <sheetName val="PxQ_20064"/>
      <sheetName val="API_-_218273"/>
      <sheetName val="Resumen_tarifas_PERSONAL3"/>
      <sheetName val="Tabla_de_Salarios3"/>
      <sheetName val="Tarifas_EQUIPOS3"/>
      <sheetName val="Aprobado_2019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Informe_díario1"/>
      <sheetName val="ID_200123"/>
      <sheetName val="ID_200124"/>
      <sheetName val="Frentes_o_cuadrillas"/>
      <sheetName val="Propuesta"/>
      <sheetName val="Per."/>
      <sheetName val="AUX ESTUDIOS"/>
      <sheetName val="Ppto-Resumen"/>
      <sheetName val="RDO"/>
      <sheetName val="Avance Diario"/>
      <sheetName val="Avance Programado"/>
      <sheetName val="MOI"/>
      <sheetName val="Arbitrage"/>
      <sheetName val="proyeccion"/>
      <sheetName val="M&amp;E"/>
      <sheetName val="KWHCEC"/>
      <sheetName val="P2000"/>
      <sheetName val="1. CO"/>
      <sheetName val="2. CC"/>
      <sheetName val="FORM DE PRECIOS ESTRUCT CHINÚ"/>
      <sheetName val="4. SUMINISTRO EQUI AUX"/>
      <sheetName val="Unitarios"/>
      <sheetName val="Reservas de Petróleo"/>
      <sheetName val="R Y T"/>
      <sheetName val="data sheet"/>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sheetData sheetId="92"/>
      <sheetData sheetId="93"/>
      <sheetData sheetId="94"/>
      <sheetData sheetId="95"/>
      <sheetData sheetId="96"/>
      <sheetData sheetId="97"/>
      <sheetData sheetId="98"/>
      <sheetData sheetId="99"/>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ow r="83">
          <cell r="O83" t="str">
            <v>Pendiente</v>
          </cell>
        </row>
      </sheetData>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row r="83">
          <cell r="O83" t="str">
            <v>Pendiente</v>
          </cell>
        </row>
      </sheetData>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row r="83">
          <cell r="O83" t="str">
            <v>Pendiente</v>
          </cell>
        </row>
      </sheetData>
      <sheetData sheetId="353">
        <row r="83">
          <cell r="O83" t="str">
            <v>Pendiente</v>
          </cell>
        </row>
      </sheetData>
      <sheetData sheetId="354">
        <row r="83">
          <cell r="O83" t="str">
            <v>Pendiente</v>
          </cell>
        </row>
      </sheetData>
      <sheetData sheetId="355"/>
      <sheetData sheetId="356"/>
      <sheetData sheetId="357"/>
      <sheetData sheetId="358"/>
      <sheetData sheetId="359"/>
      <sheetData sheetId="360"/>
      <sheetData sheetId="361"/>
      <sheetData sheetId="362">
        <row r="83">
          <cell r="O83" t="str">
            <v>Pendiente</v>
          </cell>
        </row>
      </sheetData>
      <sheetData sheetId="363" refreshError="1"/>
      <sheetData sheetId="364">
        <row r="83">
          <cell r="O83" t="str">
            <v>Pendiente</v>
          </cell>
        </row>
      </sheetData>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sheetData sheetId="379">
        <row r="83">
          <cell r="O83" t="str">
            <v>Pendiente</v>
          </cell>
        </row>
      </sheetData>
      <sheetData sheetId="380"/>
      <sheetData sheetId="381"/>
      <sheetData sheetId="382"/>
      <sheetData sheetId="383"/>
      <sheetData sheetId="384"/>
      <sheetData sheetId="385"/>
      <sheetData sheetId="386">
        <row r="83">
          <cell r="O83" t="str">
            <v>Pendiente</v>
          </cell>
        </row>
      </sheetData>
      <sheetData sheetId="387"/>
      <sheetData sheetId="388"/>
      <sheetData sheetId="389"/>
      <sheetData sheetId="390"/>
      <sheetData sheetId="391"/>
      <sheetData sheetId="392"/>
      <sheetData sheetId="393"/>
      <sheetData sheetId="394"/>
      <sheetData sheetId="395" refreshError="1"/>
      <sheetData sheetId="396" refreshError="1"/>
      <sheetData sheetId="397" refreshError="1"/>
      <sheetData sheetId="398" refreshError="1"/>
      <sheetData sheetId="399" refreshError="1"/>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refreshError="1"/>
      <sheetData sheetId="461" refreshError="1"/>
      <sheetData sheetId="462" refreshError="1"/>
      <sheetData sheetId="463"/>
      <sheetData sheetId="464"/>
      <sheetData sheetId="465"/>
      <sheetData sheetId="466"/>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7.1.8.1.1"/>
    </sheetNames>
    <sheetDataSet>
      <sheetData sheetId="0"/>
      <sheetData sheetId="1" refreshError="1"/>
      <sheetData sheetId="2" refreshError="1"/>
      <sheetData sheetId="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G&amp;G"/>
      <sheetName val="PU (2)"/>
      <sheetName val="PESOS"/>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CABG"/>
      <sheetName val="COSTOS UNITARIOS"/>
      <sheetName val="CA-2909"/>
      <sheetName val="TRAYECTO 1"/>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ACTIVIDADE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TORTA EST"/>
      <sheetName val="BD"/>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Paral. 1"/>
      <sheetName val="Paral. 2"/>
      <sheetName val="Paral. 3"/>
      <sheetName val="Paral.4"/>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cidentalidad"/>
      <sheetName val="Base de Datos"/>
      <sheetName val="Causa Posible"/>
      <sheetName val="Elementos Involucrados"/>
      <sheetName val="Tramo 2"/>
      <sheetName val="TARIFAS MATERIALES"/>
      <sheetName val="TARIFAS EQUIPOS "/>
      <sheetName val="TARIFA SALARIOS"/>
      <sheetName val="PRES"/>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SNP7 Anclajes pasivos6j_x0000_"/>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Lista ICCU"/>
      <sheetName val="BASE DE DATOS DE PRECIOS"/>
      <sheetName val="AMOBLAMINETO"/>
      <sheetName val="LISTA"/>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_x0000_㈀㰰⌀_x0000_㈀㰮⌀_x0000_䰀଒v_x0000__x0000__x0000_頀"/>
      <sheetName val="&quot;PAGA&quot;"/>
      <sheetName val="MATERIALES Y RECURSOS"/>
      <sheetName val="ó&gt;????j0$?#???j_$?#???LÓu????"/>
      <sheetName val="CORTE DE OBRA N° 1"/>
      <sheetName val="memoria"/>
      <sheetName val="memoria 1"/>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REAJUSTESACTA1PROVI"/>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Skid Lifting Lug"/>
      <sheetName val="CABLE CONTROL"/>
      <sheetName val="Datos_CO"/>
      <sheetName val="CCONC"/>
      <sheetName val="ACTA PROVEEDORES"/>
      <sheetName val="ACTA INICIO"/>
      <sheetName val="ACTA PARCIAL"/>
      <sheetName val="ACTA TERMINACION"/>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RELACION DE PRECIOS"/>
      <sheetName val="ACTA 5"/>
      <sheetName val="MODIF. 2"/>
      <sheetName val="MODIF. 3"/>
      <sheetName val="cant"/>
      <sheetName val="par mar19"/>
      <sheetName val="par"/>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MYE_OBRA1"/>
      <sheetName val="MDC-1_COLOCACION_1"/>
      <sheetName val="D-20_COLOCACION_1"/>
      <sheetName val="TRANSPORTE_MEZCLA_ASFALTICA1"/>
      <sheetName val="EXT_microagomerado1"/>
      <sheetName val="Indicadores_Y_Listas1"/>
      <sheetName val="Grafico_Avance1"/>
      <sheetName val="Tramo_21"/>
      <sheetName val="Indicadores_Y_Listas4"/>
      <sheetName val="Indicadores_Y_Listas2"/>
      <sheetName val="Indicadores_Y_Listas3"/>
      <sheetName val="Indicadores_Y_Listas9"/>
      <sheetName val="Indicadores_Y_Listas5"/>
      <sheetName val="Indicadores_Y_Listas6"/>
      <sheetName val="Indicadores_Y_Listas7"/>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BASE_DE_DATOS_DE_PRECIOS"/>
      <sheetName val="BASE_DE_DATOS_DE_PRECIOS1"/>
      <sheetName val="resum96"/>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EMPRESAS"/>
      <sheetName val="BASE"/>
      <sheetName val="Base de Diseño"/>
      <sheetName val="civ_roma"/>
      <sheetName val="octubre"/>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TARIFAS_MATERIALES4"/>
      <sheetName val="TARIFAS_EQUIPOS_4"/>
      <sheetName val="TARIFA_SALARIOS4"/>
      <sheetName val="MYE_OBRA4"/>
      <sheetName val="MDC-1_COLOCACION_4"/>
      <sheetName val="D-20_COLOCACION_4"/>
      <sheetName val="TRANSPORTE_MEZCLA_ASFALTICA4"/>
      <sheetName val="EXT_microagomerado4"/>
      <sheetName val="Grafico_Avance4"/>
      <sheetName val="Tramo_24"/>
      <sheetName val="BASE_DE_DATOS_DE_PRECIOS4"/>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TARIFAS_MATERIALES1"/>
      <sheetName val="TARIFAS_EQUIPOS_1"/>
      <sheetName val="TARIFA_SALARIOS1"/>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TARIFAS_MATERIALES2"/>
      <sheetName val="TARIFAS_EQUIPOS_2"/>
      <sheetName val="TARIFA_SALARIOS2"/>
      <sheetName val="MYE_OBRA2"/>
      <sheetName val="MDC-1_COLOCACION_2"/>
      <sheetName val="D-20_COLOCACION_2"/>
      <sheetName val="TRANSPORTE_MEZCLA_ASFALTICA2"/>
      <sheetName val="EXT_microagomerado2"/>
      <sheetName val="Grafico_Avance2"/>
      <sheetName val="Tramo_22"/>
      <sheetName val="BASE_DE_DATOS_DE_PRECIOS2"/>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TARIFAS_MATERIALES3"/>
      <sheetName val="TARIFAS_EQUIPOS_3"/>
      <sheetName val="TARIFA_SALARIOS3"/>
      <sheetName val="MYE_OBRA3"/>
      <sheetName val="MDC-1_COLOCACION_3"/>
      <sheetName val="D-20_COLOCACION_3"/>
      <sheetName val="TRANSPORTE_MEZCLA_ASFALTICA3"/>
      <sheetName val="EXT_microagomerado3"/>
      <sheetName val="Grafico_Avance3"/>
      <sheetName val="Tramo_23"/>
      <sheetName val="BASE_DE_DATOS_DE_PRECIOS3"/>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PSM Monthly"/>
      <sheetName val="BQMPALOC"/>
      <sheetName val="ACTA No.5"/>
      <sheetName val="IV. MANO DE OBRA AIU"/>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Resistividad "/>
      <sheetName val="INSUMOS"/>
      <sheetName val="TRANS"/>
      <sheetName val="CUADRI"/>
      <sheetName val="EQUI"/>
      <sheetName val="CANT OBRA"/>
      <sheetName val="Programacion"/>
      <sheetName val="ó&gt;_x0000__x0001__x0000__x0000__"/>
      <sheetName val="PRESUPUESTO V5"/>
      <sheetName val="1. Preliminares"/>
      <sheetName val="2. Demoliciones"/>
      <sheetName val="3. Elementos y Estructuras"/>
      <sheetName val="4. HVAC"/>
      <sheetName val="8. Recubrimientos y Acabados"/>
      <sheetName val="9. Otros"/>
      <sheetName val="10. Tramites y Licencias"/>
      <sheetName val="Base de datos cuadrillas"/>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DUB-823"/>
      <sheetName val="GPI 526"/>
      <sheetName val="SKJ452"/>
      <sheetName val="ITA878"/>
      <sheetName val="AEA-944"/>
      <sheetName val="XXJ617"/>
      <sheetName val="SNG_855"/>
      <sheetName val="VEA 374"/>
      <sheetName val="HFB024"/>
      <sheetName val="PAJ825"/>
      <sheetName val="HER"/>
      <sheetName val="MAT"/>
      <sheetName val="PER"/>
      <sheetName val="Mensilizzato"/>
      <sheetName val="Relación De Equipos"/>
      <sheetName val="BCE-ENERO-2004"/>
      <sheetName val="API93"/>
      <sheetName val="Listas de apoyo Social"/>
      <sheetName val="Listas de apoyo"/>
      <sheetName val="Item"/>
      <sheetName val="AIU"/>
      <sheetName val="Constantes Generales"/>
      <sheetName val="Prestaciones Sociales"/>
      <sheetName val="M.OBRA"/>
      <sheetName val="ZF"/>
      <sheetName val="HE-BA"/>
      <sheetName val="for2-consor"/>
      <sheetName val="[PRESUPUESTOS-R_x0000_耽1._x0000__x0000_㙊辎簎䣼ꦱ_xdb30_疏揤S"/>
      <sheetName val="strsumm0"/>
      <sheetName val="RESUMEN S.T.I.M.S.T "/>
      <sheetName val="G.G"/>
      <sheetName val="ACTA PARCIAL 1"/>
      <sheetName val="Obras preliminares"/>
      <sheetName val="Estructuras Concreto"/>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 val="Cálculo"/>
      <sheetName val="Base Datos"/>
      <sheetName val="COSTO PREVISTO (2)"/>
      <sheetName val="MC SF GAVIONES"/>
      <sheetName val="Dominios"/>
      <sheetName val="Equipo"/>
      <sheetName val="otros"/>
      <sheetName val="PREACTA 28"/>
      <sheetName val="[PRESUPUESTOS-R"/>
      <sheetName val="MATERIALES_Y_RECURSOS"/>
      <sheetName val="CORTE_DE_OBRA_N°_1"/>
      <sheetName val="memoria_1"/>
      <sheetName val="ACTA "/>
      <sheetName val="FICHA EBI 1 de 6 "/>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TARIFAS_MATERIALES6"/>
      <sheetName val="TARIFAS_EQUIPOS_6"/>
      <sheetName val="TARIFA_SALARIOS6"/>
      <sheetName val="PRESUPUESTO_V5"/>
      <sheetName val="1__Preliminares"/>
      <sheetName val="2__Demoliciones"/>
      <sheetName val="3__Elementos_y_Estructuras"/>
      <sheetName val="4__HVAC"/>
      <sheetName val="8__Recubrimientos_y_Acabados"/>
      <sheetName val="9__Otros"/>
      <sheetName val="10__Tramites_y_Licencias"/>
      <sheetName val="RELACION_DE_PRECIOS"/>
      <sheetName val="ACTA_5"/>
      <sheetName val="MODIF__2"/>
      <sheetName val="MODIF__3"/>
      <sheetName val="par_mar19"/>
      <sheetName val="Skid_Lifting_Lug"/>
      <sheetName val="CABLE_CONTROL"/>
      <sheetName val="PSM_Monthly"/>
      <sheetName val="ACTA_PROVEEDORES"/>
      <sheetName val="ACTA_INICIO"/>
      <sheetName val="ACTA_PARCIAL"/>
      <sheetName val="ACTA_TERMINACION"/>
      <sheetName val="ACTA_No_5"/>
      <sheetName val="IV__MANO_DE_OBRA_AIU"/>
      <sheetName val="Listas_de_apoyo_Social"/>
      <sheetName val="Listas_de_apoyo"/>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ow r="2">
          <cell r="A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sheetData sheetId="30"/>
      <sheetData sheetId="31"/>
      <sheetData sheetId="32"/>
      <sheetData sheetId="33"/>
      <sheetData sheetId="34"/>
      <sheetData sheetId="35"/>
      <sheetData sheetId="36" refreshError="1"/>
      <sheetData sheetId="37"/>
      <sheetData sheetId="38" refreshError="1"/>
      <sheetData sheetId="39"/>
      <sheetData sheetId="40"/>
      <sheetData sheetId="41"/>
      <sheetData sheetId="42"/>
      <sheetData sheetId="43"/>
      <sheetData sheetId="44" refreshError="1"/>
      <sheetData sheetId="45" refreshError="1"/>
      <sheetData sheetId="46"/>
      <sheetData sheetId="47"/>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sheetData sheetId="61"/>
      <sheetData sheetId="62" refreshError="1"/>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efreshError="1"/>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efreshError="1"/>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ow r="2">
          <cell r="A2">
            <v>0</v>
          </cell>
        </row>
      </sheetData>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ow r="2">
          <cell r="A2">
            <v>0</v>
          </cell>
        </row>
      </sheetData>
      <sheetData sheetId="218"/>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sheetData sheetId="227"/>
      <sheetData sheetId="228"/>
      <sheetData sheetId="229"/>
      <sheetData sheetId="230"/>
      <sheetData sheetId="231"/>
      <sheetData sheetId="232" refreshError="1"/>
      <sheetData sheetId="233"/>
      <sheetData sheetId="234" refreshError="1"/>
      <sheetData sheetId="235"/>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efreshError="1"/>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efreshError="1"/>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efreshError="1"/>
      <sheetData sheetId="388">
        <row r="2">
          <cell r="A2">
            <v>0</v>
          </cell>
        </row>
      </sheetData>
      <sheetData sheetId="389" refreshError="1"/>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efreshError="1"/>
      <sheetData sheetId="396" refreshError="1"/>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efreshError="1"/>
      <sheetData sheetId="405" refreshError="1"/>
      <sheetData sheetId="406" refreshError="1"/>
      <sheetData sheetId="407" refreshError="1"/>
      <sheetData sheetId="408" refreshError="1"/>
      <sheetData sheetId="409" refreshError="1"/>
      <sheetData sheetId="410">
        <row r="2">
          <cell r="A2">
            <v>0</v>
          </cell>
        </row>
      </sheetData>
      <sheetData sheetId="411">
        <row r="2">
          <cell r="A2">
            <v>0</v>
          </cell>
        </row>
      </sheetData>
      <sheetData sheetId="412" refreshError="1"/>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efreshError="1"/>
      <sheetData sheetId="419" refreshError="1"/>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ow r="2">
          <cell r="A2">
            <v>0</v>
          </cell>
        </row>
      </sheetData>
      <sheetData sheetId="448">
        <row r="2">
          <cell r="A2">
            <v>0</v>
          </cell>
        </row>
      </sheetData>
      <sheetData sheetId="449" refreshError="1"/>
      <sheetData sheetId="450">
        <row r="2">
          <cell r="A2">
            <v>0</v>
          </cell>
        </row>
      </sheetData>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ow r="2">
          <cell r="A2">
            <v>0</v>
          </cell>
        </row>
      </sheetData>
      <sheetData sheetId="583">
        <row r="2">
          <cell r="A2">
            <v>0</v>
          </cell>
        </row>
      </sheetData>
      <sheetData sheetId="584" refreshError="1"/>
      <sheetData sheetId="585" refreshError="1"/>
      <sheetData sheetId="586">
        <row r="2">
          <cell r="A2">
            <v>0</v>
          </cell>
        </row>
      </sheetData>
      <sheetData sheetId="587">
        <row r="2">
          <cell r="A2">
            <v>0</v>
          </cell>
        </row>
      </sheetData>
      <sheetData sheetId="588">
        <row r="2">
          <cell r="A2">
            <v>0</v>
          </cell>
        </row>
      </sheetData>
      <sheetData sheetId="589" refreshError="1"/>
      <sheetData sheetId="590" refreshError="1"/>
      <sheetData sheetId="591">
        <row r="2">
          <cell r="A2">
            <v>0</v>
          </cell>
        </row>
      </sheetData>
      <sheetData sheetId="592">
        <row r="2">
          <cell r="A2">
            <v>0</v>
          </cell>
        </row>
      </sheetData>
      <sheetData sheetId="593">
        <row r="2">
          <cell r="A2">
            <v>0</v>
          </cell>
        </row>
      </sheetData>
      <sheetData sheetId="594">
        <row r="2">
          <cell r="A2">
            <v>0</v>
          </cell>
        </row>
      </sheetData>
      <sheetData sheetId="595">
        <row r="2">
          <cell r="A2">
            <v>0</v>
          </cell>
        </row>
      </sheetData>
      <sheetData sheetId="596">
        <row r="2">
          <cell r="A2">
            <v>0</v>
          </cell>
        </row>
      </sheetData>
      <sheetData sheetId="597">
        <row r="2">
          <cell r="A2">
            <v>0</v>
          </cell>
        </row>
      </sheetData>
      <sheetData sheetId="598">
        <row r="2">
          <cell r="A2">
            <v>0</v>
          </cell>
        </row>
      </sheetData>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ow r="2">
          <cell r="A2">
            <v>0</v>
          </cell>
        </row>
      </sheetData>
      <sheetData sheetId="614">
        <row r="2">
          <cell r="A2">
            <v>0</v>
          </cell>
        </row>
      </sheetData>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ow r="2">
          <cell r="A2">
            <v>0</v>
          </cell>
        </row>
      </sheetData>
      <sheetData sheetId="624">
        <row r="2">
          <cell r="A2">
            <v>0</v>
          </cell>
        </row>
      </sheetData>
      <sheetData sheetId="625">
        <row r="2">
          <cell r="A2">
            <v>0</v>
          </cell>
        </row>
      </sheetData>
      <sheetData sheetId="626">
        <row r="2">
          <cell r="A2">
            <v>0</v>
          </cell>
        </row>
      </sheetData>
      <sheetData sheetId="627">
        <row r="2">
          <cell r="A2">
            <v>0</v>
          </cell>
        </row>
      </sheetData>
      <sheetData sheetId="628">
        <row r="2">
          <cell r="A2">
            <v>0</v>
          </cell>
        </row>
      </sheetData>
      <sheetData sheetId="629">
        <row r="2">
          <cell r="A2">
            <v>0</v>
          </cell>
        </row>
      </sheetData>
      <sheetData sheetId="630">
        <row r="2">
          <cell r="A2">
            <v>0</v>
          </cell>
        </row>
      </sheetData>
      <sheetData sheetId="631">
        <row r="2">
          <cell r="A2">
            <v>0</v>
          </cell>
        </row>
      </sheetData>
      <sheetData sheetId="632">
        <row r="2">
          <cell r="A2">
            <v>0</v>
          </cell>
        </row>
      </sheetData>
      <sheetData sheetId="633">
        <row r="2">
          <cell r="A2">
            <v>0</v>
          </cell>
        </row>
      </sheetData>
      <sheetData sheetId="634">
        <row r="2">
          <cell r="A2">
            <v>0</v>
          </cell>
        </row>
      </sheetData>
      <sheetData sheetId="635">
        <row r="2">
          <cell r="A2">
            <v>0</v>
          </cell>
        </row>
      </sheetData>
      <sheetData sheetId="636">
        <row r="2">
          <cell r="A2">
            <v>0</v>
          </cell>
        </row>
      </sheetData>
      <sheetData sheetId="637">
        <row r="2">
          <cell r="A2">
            <v>0</v>
          </cell>
        </row>
      </sheetData>
      <sheetData sheetId="638">
        <row r="2">
          <cell r="A2">
            <v>0</v>
          </cell>
        </row>
      </sheetData>
      <sheetData sheetId="639">
        <row r="2">
          <cell r="A2">
            <v>0</v>
          </cell>
        </row>
      </sheetData>
      <sheetData sheetId="640">
        <row r="2">
          <cell r="A2">
            <v>0</v>
          </cell>
        </row>
      </sheetData>
      <sheetData sheetId="641">
        <row r="2">
          <cell r="A2">
            <v>0</v>
          </cell>
        </row>
      </sheetData>
      <sheetData sheetId="642">
        <row r="2">
          <cell r="A2">
            <v>0</v>
          </cell>
        </row>
      </sheetData>
      <sheetData sheetId="643">
        <row r="2">
          <cell r="A2">
            <v>0</v>
          </cell>
        </row>
      </sheetData>
      <sheetData sheetId="644">
        <row r="2">
          <cell r="A2">
            <v>0</v>
          </cell>
        </row>
      </sheetData>
      <sheetData sheetId="645">
        <row r="2">
          <cell r="A2">
            <v>0</v>
          </cell>
        </row>
      </sheetData>
      <sheetData sheetId="646">
        <row r="2">
          <cell r="A2">
            <v>0</v>
          </cell>
        </row>
      </sheetData>
      <sheetData sheetId="647">
        <row r="2">
          <cell r="A2">
            <v>0</v>
          </cell>
        </row>
      </sheetData>
      <sheetData sheetId="648">
        <row r="2">
          <cell r="A2">
            <v>0</v>
          </cell>
        </row>
      </sheetData>
      <sheetData sheetId="649">
        <row r="2">
          <cell r="A2">
            <v>0</v>
          </cell>
        </row>
      </sheetData>
      <sheetData sheetId="650">
        <row r="2">
          <cell r="A2">
            <v>0</v>
          </cell>
        </row>
      </sheetData>
      <sheetData sheetId="651">
        <row r="2">
          <cell r="A2">
            <v>0</v>
          </cell>
        </row>
      </sheetData>
      <sheetData sheetId="652">
        <row r="2">
          <cell r="A2">
            <v>0</v>
          </cell>
        </row>
      </sheetData>
      <sheetData sheetId="653">
        <row r="2">
          <cell r="A2">
            <v>0</v>
          </cell>
        </row>
      </sheetData>
      <sheetData sheetId="654">
        <row r="2">
          <cell r="A2">
            <v>0</v>
          </cell>
        </row>
      </sheetData>
      <sheetData sheetId="655">
        <row r="2">
          <cell r="A2">
            <v>0</v>
          </cell>
        </row>
      </sheetData>
      <sheetData sheetId="656">
        <row r="2">
          <cell r="A2">
            <v>0</v>
          </cell>
        </row>
      </sheetData>
      <sheetData sheetId="657">
        <row r="2">
          <cell r="A2">
            <v>0</v>
          </cell>
        </row>
      </sheetData>
      <sheetData sheetId="658">
        <row r="2">
          <cell r="A2">
            <v>0</v>
          </cell>
        </row>
      </sheetData>
      <sheetData sheetId="659">
        <row r="2">
          <cell r="A2">
            <v>0</v>
          </cell>
        </row>
      </sheetData>
      <sheetData sheetId="660">
        <row r="2">
          <cell r="A2">
            <v>0</v>
          </cell>
        </row>
      </sheetData>
      <sheetData sheetId="661">
        <row r="2">
          <cell r="A2">
            <v>0</v>
          </cell>
        </row>
      </sheetData>
      <sheetData sheetId="662">
        <row r="2">
          <cell r="A2">
            <v>0</v>
          </cell>
        </row>
      </sheetData>
      <sheetData sheetId="663">
        <row r="2">
          <cell r="A2">
            <v>0</v>
          </cell>
        </row>
      </sheetData>
      <sheetData sheetId="664">
        <row r="2">
          <cell r="A2">
            <v>0</v>
          </cell>
        </row>
      </sheetData>
      <sheetData sheetId="665">
        <row r="2">
          <cell r="A2">
            <v>0</v>
          </cell>
        </row>
      </sheetData>
      <sheetData sheetId="666">
        <row r="2">
          <cell r="A2">
            <v>0</v>
          </cell>
        </row>
      </sheetData>
      <sheetData sheetId="667">
        <row r="2">
          <cell r="A2">
            <v>0</v>
          </cell>
        </row>
      </sheetData>
      <sheetData sheetId="668">
        <row r="2">
          <cell r="A2">
            <v>0</v>
          </cell>
        </row>
      </sheetData>
      <sheetData sheetId="669">
        <row r="2">
          <cell r="A2">
            <v>0</v>
          </cell>
        </row>
      </sheetData>
      <sheetData sheetId="670">
        <row r="2">
          <cell r="A2">
            <v>0</v>
          </cell>
        </row>
      </sheetData>
      <sheetData sheetId="671">
        <row r="2">
          <cell r="A2">
            <v>0</v>
          </cell>
        </row>
      </sheetData>
      <sheetData sheetId="672">
        <row r="2">
          <cell r="A2">
            <v>0</v>
          </cell>
        </row>
      </sheetData>
      <sheetData sheetId="673">
        <row r="2">
          <cell r="A2">
            <v>0</v>
          </cell>
        </row>
      </sheetData>
      <sheetData sheetId="674">
        <row r="2">
          <cell r="A2">
            <v>0</v>
          </cell>
        </row>
      </sheetData>
      <sheetData sheetId="675">
        <row r="2">
          <cell r="A2">
            <v>0</v>
          </cell>
        </row>
      </sheetData>
      <sheetData sheetId="676">
        <row r="2">
          <cell r="A2">
            <v>0</v>
          </cell>
        </row>
      </sheetData>
      <sheetData sheetId="677">
        <row r="2">
          <cell r="A2">
            <v>0</v>
          </cell>
        </row>
      </sheetData>
      <sheetData sheetId="678">
        <row r="2">
          <cell r="A2">
            <v>0</v>
          </cell>
        </row>
      </sheetData>
      <sheetData sheetId="679">
        <row r="2">
          <cell r="A2">
            <v>0</v>
          </cell>
        </row>
      </sheetData>
      <sheetData sheetId="680">
        <row r="2">
          <cell r="A2">
            <v>0</v>
          </cell>
        </row>
      </sheetData>
      <sheetData sheetId="681">
        <row r="2">
          <cell r="A2">
            <v>0</v>
          </cell>
        </row>
      </sheetData>
      <sheetData sheetId="682">
        <row r="2">
          <cell r="A2">
            <v>0</v>
          </cell>
        </row>
      </sheetData>
      <sheetData sheetId="683">
        <row r="2">
          <cell r="A2">
            <v>0</v>
          </cell>
        </row>
      </sheetData>
      <sheetData sheetId="684">
        <row r="2">
          <cell r="A2">
            <v>0</v>
          </cell>
        </row>
      </sheetData>
      <sheetData sheetId="685">
        <row r="2">
          <cell r="A2">
            <v>0</v>
          </cell>
        </row>
      </sheetData>
      <sheetData sheetId="686">
        <row r="2">
          <cell r="A2">
            <v>0</v>
          </cell>
        </row>
      </sheetData>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ow r="2">
          <cell r="A2">
            <v>0</v>
          </cell>
        </row>
      </sheetData>
      <sheetData sheetId="719" refreshError="1"/>
      <sheetData sheetId="720" refreshError="1"/>
      <sheetData sheetId="721" refreshError="1"/>
      <sheetData sheetId="722" refreshError="1"/>
      <sheetData sheetId="723">
        <row r="2">
          <cell r="A2">
            <v>0</v>
          </cell>
        </row>
      </sheetData>
      <sheetData sheetId="724">
        <row r="2">
          <cell r="A2">
            <v>0</v>
          </cell>
        </row>
      </sheetData>
      <sheetData sheetId="725">
        <row r="2">
          <cell r="A2">
            <v>0</v>
          </cell>
        </row>
      </sheetData>
      <sheetData sheetId="726">
        <row r="2">
          <cell r="A2">
            <v>0</v>
          </cell>
        </row>
      </sheetData>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efreshError="1"/>
      <sheetData sheetId="839" refreshError="1"/>
      <sheetData sheetId="840" refreshError="1"/>
      <sheetData sheetId="841" refreshError="1"/>
      <sheetData sheetId="842" refreshError="1"/>
      <sheetData sheetId="843" refreshError="1"/>
      <sheetData sheetId="844" refreshError="1"/>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ow r="2">
          <cell r="A2">
            <v>0</v>
          </cell>
        </row>
      </sheetData>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ow r="2">
          <cell r="A2">
            <v>0</v>
          </cell>
        </row>
      </sheetData>
      <sheetData sheetId="1038">
        <row r="2">
          <cell r="A2">
            <v>0</v>
          </cell>
        </row>
      </sheetData>
      <sheetData sheetId="1039">
        <row r="2">
          <cell r="A2">
            <v>0</v>
          </cell>
        </row>
      </sheetData>
      <sheetData sheetId="1040">
        <row r="2">
          <cell r="A2">
            <v>0</v>
          </cell>
        </row>
      </sheetData>
      <sheetData sheetId="1041" refreshError="1"/>
      <sheetData sheetId="1042">
        <row r="2">
          <cell r="A2">
            <v>0</v>
          </cell>
        </row>
      </sheetData>
      <sheetData sheetId="1043">
        <row r="2">
          <cell r="A2">
            <v>0</v>
          </cell>
        </row>
      </sheetData>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efreshError="1"/>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efreshError="1"/>
      <sheetData sheetId="1707" refreshError="1"/>
      <sheetData sheetId="1708">
        <row r="2">
          <cell r="A2">
            <v>0</v>
          </cell>
        </row>
      </sheetData>
      <sheetData sheetId="1709">
        <row r="2">
          <cell r="A2">
            <v>0</v>
          </cell>
        </row>
      </sheetData>
      <sheetData sheetId="1710">
        <row r="2">
          <cell r="A2">
            <v>0</v>
          </cell>
        </row>
      </sheetData>
      <sheetData sheetId="1711" refreshError="1"/>
      <sheetData sheetId="1712" refreshError="1"/>
      <sheetData sheetId="1713" refreshError="1"/>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efreshError="1"/>
      <sheetData sheetId="2856">
        <row r="2">
          <cell r="A2">
            <v>0</v>
          </cell>
        </row>
      </sheetData>
      <sheetData sheetId="2857">
        <row r="2">
          <cell r="A2">
            <v>0</v>
          </cell>
        </row>
      </sheetData>
      <sheetData sheetId="2858" refreshError="1"/>
      <sheetData sheetId="2859" refreshError="1"/>
      <sheetData sheetId="2860">
        <row r="2">
          <cell r="A2">
            <v>0</v>
          </cell>
        </row>
      </sheetData>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efreshError="1"/>
      <sheetData sheetId="2882" refreshError="1"/>
      <sheetData sheetId="2883">
        <row r="2">
          <cell r="A2">
            <v>0</v>
          </cell>
        </row>
      </sheetData>
      <sheetData sheetId="2884">
        <row r="2">
          <cell r="A2">
            <v>0</v>
          </cell>
        </row>
      </sheetData>
      <sheetData sheetId="2885" refreshError="1"/>
      <sheetData sheetId="2886" refreshError="1"/>
      <sheetData sheetId="2887">
        <row r="2">
          <cell r="A2">
            <v>0</v>
          </cell>
        </row>
      </sheetData>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efreshError="1"/>
      <sheetData sheetId="2906" refreshError="1"/>
      <sheetData sheetId="2907" refreshError="1"/>
      <sheetData sheetId="2908" refreshError="1"/>
      <sheetData sheetId="2909" refreshError="1"/>
      <sheetData sheetId="2910" refreshError="1"/>
      <sheetData sheetId="2911" refreshError="1"/>
      <sheetData sheetId="2912">
        <row r="2">
          <cell r="A2" t="str">
            <v>Locación</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t="str">
            <v>FORMULARIO N° 4</v>
          </cell>
        </row>
      </sheetData>
      <sheetData sheetId="2947">
        <row r="2">
          <cell r="A2">
            <v>0</v>
          </cell>
        </row>
      </sheetData>
      <sheetData sheetId="2948">
        <row r="2">
          <cell r="A2">
            <v>0</v>
          </cell>
        </row>
      </sheetData>
      <sheetData sheetId="2949">
        <row r="2">
          <cell r="A2">
            <v>0</v>
          </cell>
        </row>
      </sheetData>
      <sheetData sheetId="2950">
        <row r="2">
          <cell r="A2" t="str">
            <v>Locación</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row r="2">
          <cell r="A2">
            <v>0</v>
          </cell>
        </row>
      </sheetData>
      <sheetData sheetId="4086">
        <row r="2">
          <cell r="A2">
            <v>0</v>
          </cell>
        </row>
      </sheetData>
      <sheetData sheetId="4087">
        <row r="2">
          <cell r="A2">
            <v>0</v>
          </cell>
        </row>
      </sheetData>
      <sheetData sheetId="4088">
        <row r="2">
          <cell r="A2">
            <v>0</v>
          </cell>
        </row>
      </sheetData>
      <sheetData sheetId="4089">
        <row r="2">
          <cell r="A2">
            <v>0</v>
          </cell>
        </row>
      </sheetData>
      <sheetData sheetId="4090">
        <row r="2">
          <cell r="A2">
            <v>0</v>
          </cell>
        </row>
      </sheetData>
      <sheetData sheetId="4091">
        <row r="2">
          <cell r="A2">
            <v>0</v>
          </cell>
        </row>
      </sheetData>
      <sheetData sheetId="4092">
        <row r="2">
          <cell r="A2">
            <v>0</v>
          </cell>
        </row>
      </sheetData>
      <sheetData sheetId="4093">
        <row r="2">
          <cell r="A2">
            <v>0</v>
          </cell>
        </row>
      </sheetData>
      <sheetData sheetId="4094">
        <row r="2">
          <cell r="A2">
            <v>0</v>
          </cell>
        </row>
      </sheetData>
      <sheetData sheetId="4095">
        <row r="2">
          <cell r="A2">
            <v>0</v>
          </cell>
        </row>
      </sheetData>
      <sheetData sheetId="4096">
        <row r="2">
          <cell r="A2">
            <v>0</v>
          </cell>
        </row>
      </sheetData>
      <sheetData sheetId="4097">
        <row r="2">
          <cell r="A2">
            <v>0</v>
          </cell>
        </row>
      </sheetData>
      <sheetData sheetId="4098">
        <row r="2">
          <cell r="A2">
            <v>0</v>
          </cell>
        </row>
      </sheetData>
      <sheetData sheetId="4099">
        <row r="2">
          <cell r="A2">
            <v>0</v>
          </cell>
        </row>
      </sheetData>
      <sheetData sheetId="4100">
        <row r="2">
          <cell r="A2">
            <v>0</v>
          </cell>
        </row>
      </sheetData>
      <sheetData sheetId="4101">
        <row r="2">
          <cell r="A2">
            <v>0</v>
          </cell>
        </row>
      </sheetData>
      <sheetData sheetId="4102">
        <row r="2">
          <cell r="A2">
            <v>0</v>
          </cell>
        </row>
      </sheetData>
      <sheetData sheetId="4103">
        <row r="2">
          <cell r="A2">
            <v>0</v>
          </cell>
        </row>
      </sheetData>
      <sheetData sheetId="4104">
        <row r="2">
          <cell r="A2">
            <v>0</v>
          </cell>
        </row>
      </sheetData>
      <sheetData sheetId="4105">
        <row r="2">
          <cell r="A2">
            <v>0</v>
          </cell>
        </row>
      </sheetData>
      <sheetData sheetId="4106">
        <row r="2">
          <cell r="A2">
            <v>0</v>
          </cell>
        </row>
      </sheetData>
      <sheetData sheetId="4107">
        <row r="2">
          <cell r="A2">
            <v>0</v>
          </cell>
        </row>
      </sheetData>
      <sheetData sheetId="4108">
        <row r="2">
          <cell r="A2">
            <v>0</v>
          </cell>
        </row>
      </sheetData>
      <sheetData sheetId="4109">
        <row r="2">
          <cell r="A2">
            <v>0</v>
          </cell>
        </row>
      </sheetData>
      <sheetData sheetId="4110">
        <row r="2">
          <cell r="A2">
            <v>0</v>
          </cell>
        </row>
      </sheetData>
      <sheetData sheetId="4111">
        <row r="2">
          <cell r="A2">
            <v>0</v>
          </cell>
        </row>
      </sheetData>
      <sheetData sheetId="4112">
        <row r="2">
          <cell r="A2">
            <v>0</v>
          </cell>
        </row>
      </sheetData>
      <sheetData sheetId="4113">
        <row r="2">
          <cell r="A2">
            <v>0</v>
          </cell>
        </row>
      </sheetData>
      <sheetData sheetId="4114">
        <row r="2">
          <cell r="A2">
            <v>0</v>
          </cell>
        </row>
      </sheetData>
      <sheetData sheetId="4115">
        <row r="2">
          <cell r="A2">
            <v>0</v>
          </cell>
        </row>
      </sheetData>
      <sheetData sheetId="4116">
        <row r="2">
          <cell r="A2">
            <v>0</v>
          </cell>
        </row>
      </sheetData>
      <sheetData sheetId="4117">
        <row r="2">
          <cell r="A2">
            <v>0</v>
          </cell>
        </row>
      </sheetData>
      <sheetData sheetId="4118">
        <row r="2">
          <cell r="A2">
            <v>0</v>
          </cell>
        </row>
      </sheetData>
      <sheetData sheetId="4119">
        <row r="2">
          <cell r="A2">
            <v>0</v>
          </cell>
        </row>
      </sheetData>
      <sheetData sheetId="4120">
        <row r="2">
          <cell r="A2">
            <v>0</v>
          </cell>
        </row>
      </sheetData>
      <sheetData sheetId="4121">
        <row r="2">
          <cell r="A2">
            <v>0</v>
          </cell>
        </row>
      </sheetData>
      <sheetData sheetId="4122">
        <row r="2">
          <cell r="A2">
            <v>0</v>
          </cell>
        </row>
      </sheetData>
      <sheetData sheetId="4123">
        <row r="2">
          <cell r="A2">
            <v>0</v>
          </cell>
        </row>
      </sheetData>
      <sheetData sheetId="4124">
        <row r="2">
          <cell r="A2">
            <v>0</v>
          </cell>
        </row>
      </sheetData>
      <sheetData sheetId="4125">
        <row r="2">
          <cell r="A2">
            <v>0</v>
          </cell>
        </row>
      </sheetData>
      <sheetData sheetId="4126">
        <row r="2">
          <cell r="A2">
            <v>0</v>
          </cell>
        </row>
      </sheetData>
      <sheetData sheetId="4127">
        <row r="2">
          <cell r="A2">
            <v>0</v>
          </cell>
        </row>
      </sheetData>
      <sheetData sheetId="4128">
        <row r="2">
          <cell r="A2">
            <v>0</v>
          </cell>
        </row>
      </sheetData>
      <sheetData sheetId="4129">
        <row r="2">
          <cell r="A2">
            <v>0</v>
          </cell>
        </row>
      </sheetData>
      <sheetData sheetId="4130">
        <row r="2">
          <cell r="A2">
            <v>0</v>
          </cell>
        </row>
      </sheetData>
      <sheetData sheetId="4131">
        <row r="2">
          <cell r="A2">
            <v>0</v>
          </cell>
        </row>
      </sheetData>
      <sheetData sheetId="4132">
        <row r="2">
          <cell r="A2">
            <v>0</v>
          </cell>
        </row>
      </sheetData>
      <sheetData sheetId="4133">
        <row r="2">
          <cell r="A2">
            <v>0</v>
          </cell>
        </row>
      </sheetData>
      <sheetData sheetId="4134">
        <row r="2">
          <cell r="A2">
            <v>0</v>
          </cell>
        </row>
      </sheetData>
      <sheetData sheetId="4135">
        <row r="2">
          <cell r="A2">
            <v>0</v>
          </cell>
        </row>
      </sheetData>
      <sheetData sheetId="4136">
        <row r="2">
          <cell r="A2">
            <v>0</v>
          </cell>
        </row>
      </sheetData>
      <sheetData sheetId="4137">
        <row r="2">
          <cell r="A2">
            <v>0</v>
          </cell>
        </row>
      </sheetData>
      <sheetData sheetId="4138">
        <row r="2">
          <cell r="A2">
            <v>0</v>
          </cell>
        </row>
      </sheetData>
      <sheetData sheetId="4139"/>
      <sheetData sheetId="4140"/>
      <sheetData sheetId="4141">
        <row r="2">
          <cell r="A2">
            <v>0</v>
          </cell>
        </row>
      </sheetData>
      <sheetData sheetId="4142">
        <row r="2">
          <cell r="A2">
            <v>0</v>
          </cell>
        </row>
      </sheetData>
      <sheetData sheetId="4143"/>
      <sheetData sheetId="4144"/>
      <sheetData sheetId="4145"/>
      <sheetData sheetId="4146">
        <row r="2">
          <cell r="A2">
            <v>0</v>
          </cell>
        </row>
      </sheetData>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row r="2">
          <cell r="A2">
            <v>0</v>
          </cell>
        </row>
      </sheetData>
      <sheetData sheetId="4162"/>
      <sheetData sheetId="4163"/>
      <sheetData sheetId="4164"/>
      <sheetData sheetId="4165"/>
      <sheetData sheetId="4166">
        <row r="2">
          <cell r="A2">
            <v>0</v>
          </cell>
        </row>
      </sheetData>
      <sheetData sheetId="4167"/>
      <sheetData sheetId="4168"/>
      <sheetData sheetId="4169"/>
      <sheetData sheetId="4170"/>
      <sheetData sheetId="4171">
        <row r="2">
          <cell r="A2">
            <v>0</v>
          </cell>
        </row>
      </sheetData>
      <sheetData sheetId="4172"/>
      <sheetData sheetId="4173"/>
      <sheetData sheetId="4174"/>
      <sheetData sheetId="4175"/>
      <sheetData sheetId="4176">
        <row r="2">
          <cell r="A2">
            <v>0</v>
          </cell>
        </row>
      </sheetData>
      <sheetData sheetId="4177"/>
      <sheetData sheetId="4178">
        <row r="2">
          <cell r="A2">
            <v>0</v>
          </cell>
        </row>
      </sheetData>
      <sheetData sheetId="4179"/>
      <sheetData sheetId="4180"/>
      <sheetData sheetId="4181">
        <row r="2">
          <cell r="A2">
            <v>0</v>
          </cell>
        </row>
      </sheetData>
      <sheetData sheetId="4182"/>
      <sheetData sheetId="4183"/>
      <sheetData sheetId="4184"/>
      <sheetData sheetId="4185"/>
      <sheetData sheetId="4186">
        <row r="2">
          <cell r="A2">
            <v>0</v>
          </cell>
        </row>
      </sheetData>
      <sheetData sheetId="4187"/>
      <sheetData sheetId="4188">
        <row r="2">
          <cell r="A2">
            <v>0</v>
          </cell>
        </row>
      </sheetData>
      <sheetData sheetId="4189"/>
      <sheetData sheetId="4190"/>
      <sheetData sheetId="4191"/>
      <sheetData sheetId="4192"/>
      <sheetData sheetId="4193"/>
      <sheetData sheetId="4194">
        <row r="2">
          <cell r="A2">
            <v>0</v>
          </cell>
        </row>
      </sheetData>
      <sheetData sheetId="4195"/>
      <sheetData sheetId="4196"/>
      <sheetData sheetId="4197"/>
      <sheetData sheetId="4198"/>
      <sheetData sheetId="4199">
        <row r="2">
          <cell r="A2">
            <v>0</v>
          </cell>
        </row>
      </sheetData>
      <sheetData sheetId="4200"/>
      <sheetData sheetId="4201">
        <row r="2">
          <cell r="A2">
            <v>0</v>
          </cell>
        </row>
      </sheetData>
      <sheetData sheetId="4202"/>
      <sheetData sheetId="4203">
        <row r="2">
          <cell r="A2">
            <v>0</v>
          </cell>
        </row>
      </sheetData>
      <sheetData sheetId="4204"/>
      <sheetData sheetId="4205"/>
      <sheetData sheetId="4206">
        <row r="2">
          <cell r="A2">
            <v>0</v>
          </cell>
        </row>
      </sheetData>
      <sheetData sheetId="4207">
        <row r="2">
          <cell r="A2">
            <v>0</v>
          </cell>
        </row>
      </sheetData>
      <sheetData sheetId="4208">
        <row r="2">
          <cell r="A2">
            <v>0</v>
          </cell>
        </row>
      </sheetData>
      <sheetData sheetId="4209">
        <row r="2">
          <cell r="A2">
            <v>0</v>
          </cell>
        </row>
      </sheetData>
      <sheetData sheetId="4210"/>
      <sheetData sheetId="4211"/>
      <sheetData sheetId="4212">
        <row r="2">
          <cell r="A2">
            <v>0</v>
          </cell>
        </row>
      </sheetData>
      <sheetData sheetId="4213">
        <row r="2">
          <cell r="A2">
            <v>0</v>
          </cell>
        </row>
      </sheetData>
      <sheetData sheetId="4214"/>
      <sheetData sheetId="4215"/>
      <sheetData sheetId="4216"/>
      <sheetData sheetId="4217">
        <row r="2">
          <cell r="A2">
            <v>0</v>
          </cell>
        </row>
      </sheetData>
      <sheetData sheetId="4218">
        <row r="2">
          <cell r="A2">
            <v>0</v>
          </cell>
        </row>
      </sheetData>
      <sheetData sheetId="4219">
        <row r="2">
          <cell r="A2">
            <v>0</v>
          </cell>
        </row>
      </sheetData>
      <sheetData sheetId="4220"/>
      <sheetData sheetId="4221"/>
      <sheetData sheetId="4222">
        <row r="2">
          <cell r="A2">
            <v>0</v>
          </cell>
        </row>
      </sheetData>
      <sheetData sheetId="4223">
        <row r="2">
          <cell r="A2">
            <v>0</v>
          </cell>
        </row>
      </sheetData>
      <sheetData sheetId="4224"/>
      <sheetData sheetId="4225">
        <row r="2">
          <cell r="A2">
            <v>0</v>
          </cell>
        </row>
      </sheetData>
      <sheetData sheetId="4226"/>
      <sheetData sheetId="4227"/>
      <sheetData sheetId="4228"/>
      <sheetData sheetId="4229">
        <row r="2">
          <cell r="A2">
            <v>0</v>
          </cell>
        </row>
      </sheetData>
      <sheetData sheetId="4230">
        <row r="2">
          <cell r="A2">
            <v>0</v>
          </cell>
        </row>
      </sheetData>
      <sheetData sheetId="4231"/>
      <sheetData sheetId="4232"/>
      <sheetData sheetId="4233"/>
      <sheetData sheetId="4234">
        <row r="2">
          <cell r="A2">
            <v>0</v>
          </cell>
        </row>
      </sheetData>
      <sheetData sheetId="4235">
        <row r="2">
          <cell r="A2">
            <v>0</v>
          </cell>
        </row>
      </sheetData>
      <sheetData sheetId="4236"/>
      <sheetData sheetId="4237">
        <row r="2">
          <cell r="A2">
            <v>0</v>
          </cell>
        </row>
      </sheetData>
      <sheetData sheetId="4238">
        <row r="2">
          <cell r="A2">
            <v>0</v>
          </cell>
        </row>
      </sheetData>
      <sheetData sheetId="4239">
        <row r="2">
          <cell r="A2">
            <v>0</v>
          </cell>
        </row>
      </sheetData>
      <sheetData sheetId="4240">
        <row r="2">
          <cell r="A2">
            <v>0</v>
          </cell>
        </row>
      </sheetData>
      <sheetData sheetId="4241">
        <row r="2">
          <cell r="A2">
            <v>0</v>
          </cell>
        </row>
      </sheetData>
      <sheetData sheetId="4242">
        <row r="2">
          <cell r="A2">
            <v>0</v>
          </cell>
        </row>
      </sheetData>
      <sheetData sheetId="4243">
        <row r="2">
          <cell r="A2">
            <v>0</v>
          </cell>
        </row>
      </sheetData>
      <sheetData sheetId="4244"/>
      <sheetData sheetId="4245"/>
      <sheetData sheetId="4246"/>
      <sheetData sheetId="4247">
        <row r="2">
          <cell r="A2">
            <v>0</v>
          </cell>
        </row>
      </sheetData>
      <sheetData sheetId="4248">
        <row r="2">
          <cell r="A2">
            <v>0</v>
          </cell>
        </row>
      </sheetData>
      <sheetData sheetId="4249"/>
      <sheetData sheetId="4250"/>
      <sheetData sheetId="4251"/>
      <sheetData sheetId="4252">
        <row r="2">
          <cell r="A2">
            <v>0</v>
          </cell>
        </row>
      </sheetData>
      <sheetData sheetId="4253">
        <row r="2">
          <cell r="A2">
            <v>0</v>
          </cell>
        </row>
      </sheetData>
      <sheetData sheetId="4254">
        <row r="2">
          <cell r="A2">
            <v>0</v>
          </cell>
        </row>
      </sheetData>
      <sheetData sheetId="4255"/>
      <sheetData sheetId="4256"/>
      <sheetData sheetId="4257">
        <row r="2">
          <cell r="A2">
            <v>0</v>
          </cell>
        </row>
      </sheetData>
      <sheetData sheetId="4258">
        <row r="2">
          <cell r="A2">
            <v>0</v>
          </cell>
        </row>
      </sheetData>
      <sheetData sheetId="4259">
        <row r="2">
          <cell r="A2">
            <v>0</v>
          </cell>
        </row>
      </sheetData>
      <sheetData sheetId="4260"/>
      <sheetData sheetId="4261"/>
      <sheetData sheetId="4262">
        <row r="2">
          <cell r="A2">
            <v>0</v>
          </cell>
        </row>
      </sheetData>
      <sheetData sheetId="4263">
        <row r="2">
          <cell r="A2">
            <v>0</v>
          </cell>
        </row>
      </sheetData>
      <sheetData sheetId="4264"/>
      <sheetData sheetId="4265"/>
      <sheetData sheetId="4266"/>
      <sheetData sheetId="4267">
        <row r="2">
          <cell r="A2">
            <v>0</v>
          </cell>
        </row>
      </sheetData>
      <sheetData sheetId="4268">
        <row r="2">
          <cell r="A2">
            <v>0</v>
          </cell>
        </row>
      </sheetData>
      <sheetData sheetId="4269"/>
      <sheetData sheetId="4270"/>
      <sheetData sheetId="4271"/>
      <sheetData sheetId="4272">
        <row r="2">
          <cell r="A2">
            <v>0</v>
          </cell>
        </row>
      </sheetData>
      <sheetData sheetId="4273">
        <row r="2">
          <cell r="A2">
            <v>0</v>
          </cell>
        </row>
      </sheetData>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row r="2">
          <cell r="A2">
            <v>0</v>
          </cell>
        </row>
      </sheetData>
      <sheetData sheetId="4290"/>
      <sheetData sheetId="4291"/>
      <sheetData sheetId="4292">
        <row r="2">
          <cell r="A2">
            <v>0</v>
          </cell>
        </row>
      </sheetData>
      <sheetData sheetId="4293"/>
      <sheetData sheetId="4294"/>
      <sheetData sheetId="4295"/>
      <sheetData sheetId="4296"/>
      <sheetData sheetId="4297"/>
      <sheetData sheetId="4298"/>
      <sheetData sheetId="4299"/>
      <sheetData sheetId="4300">
        <row r="2">
          <cell r="A2">
            <v>0</v>
          </cell>
        </row>
      </sheetData>
      <sheetData sheetId="4301"/>
      <sheetData sheetId="4302">
        <row r="2">
          <cell r="A2">
            <v>0</v>
          </cell>
        </row>
      </sheetData>
      <sheetData sheetId="4303"/>
      <sheetData sheetId="4304"/>
      <sheetData sheetId="4305"/>
      <sheetData sheetId="4306"/>
      <sheetData sheetId="4307">
        <row r="2">
          <cell r="A2">
            <v>0</v>
          </cell>
        </row>
      </sheetData>
      <sheetData sheetId="4308">
        <row r="2">
          <cell r="A2">
            <v>0</v>
          </cell>
        </row>
      </sheetData>
      <sheetData sheetId="4309"/>
      <sheetData sheetId="4310">
        <row r="2">
          <cell r="A2">
            <v>0</v>
          </cell>
        </row>
      </sheetData>
      <sheetData sheetId="4311"/>
      <sheetData sheetId="4312"/>
      <sheetData sheetId="4313"/>
      <sheetData sheetId="4314"/>
      <sheetData sheetId="4315"/>
      <sheetData sheetId="4316"/>
      <sheetData sheetId="4317">
        <row r="2">
          <cell r="A2">
            <v>0</v>
          </cell>
        </row>
      </sheetData>
      <sheetData sheetId="4318">
        <row r="2">
          <cell r="A2">
            <v>0</v>
          </cell>
        </row>
      </sheetData>
      <sheetData sheetId="4319"/>
      <sheetData sheetId="4320"/>
      <sheetData sheetId="4321"/>
      <sheetData sheetId="4322">
        <row r="2">
          <cell r="A2">
            <v>0</v>
          </cell>
        </row>
      </sheetData>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row r="2">
          <cell r="A2">
            <v>0</v>
          </cell>
        </row>
      </sheetData>
      <sheetData sheetId="4339"/>
      <sheetData sheetId="4340"/>
      <sheetData sheetId="4341"/>
      <sheetData sheetId="4342"/>
      <sheetData sheetId="4343"/>
      <sheetData sheetId="4344"/>
      <sheetData sheetId="4345"/>
      <sheetData sheetId="4346">
        <row r="2">
          <cell r="A2">
            <v>0</v>
          </cell>
        </row>
      </sheetData>
      <sheetData sheetId="4347">
        <row r="2">
          <cell r="A2">
            <v>0</v>
          </cell>
        </row>
      </sheetData>
      <sheetData sheetId="4348">
        <row r="2">
          <cell r="A2">
            <v>0</v>
          </cell>
        </row>
      </sheetData>
      <sheetData sheetId="4349"/>
      <sheetData sheetId="4350"/>
      <sheetData sheetId="4351">
        <row r="2">
          <cell r="A2">
            <v>0</v>
          </cell>
        </row>
      </sheetData>
      <sheetData sheetId="4352"/>
      <sheetData sheetId="4353">
        <row r="2">
          <cell r="A2">
            <v>0</v>
          </cell>
        </row>
      </sheetData>
      <sheetData sheetId="4354">
        <row r="2">
          <cell r="A2">
            <v>0</v>
          </cell>
        </row>
      </sheetData>
      <sheetData sheetId="4355"/>
      <sheetData sheetId="4356">
        <row r="2">
          <cell r="A2">
            <v>0</v>
          </cell>
        </row>
      </sheetData>
      <sheetData sheetId="4357">
        <row r="2">
          <cell r="A2">
            <v>0</v>
          </cell>
        </row>
      </sheetData>
      <sheetData sheetId="4358">
        <row r="2">
          <cell r="A2">
            <v>0</v>
          </cell>
        </row>
      </sheetData>
      <sheetData sheetId="4359"/>
      <sheetData sheetId="4360"/>
      <sheetData sheetId="4361">
        <row r="2">
          <cell r="A2">
            <v>0</v>
          </cell>
        </row>
      </sheetData>
      <sheetData sheetId="4362"/>
      <sheetData sheetId="4363">
        <row r="2">
          <cell r="A2">
            <v>0</v>
          </cell>
        </row>
      </sheetData>
      <sheetData sheetId="4364">
        <row r="2">
          <cell r="A2">
            <v>0</v>
          </cell>
        </row>
      </sheetData>
      <sheetData sheetId="4365"/>
      <sheetData sheetId="4366">
        <row r="2">
          <cell r="A2">
            <v>0</v>
          </cell>
        </row>
      </sheetData>
      <sheetData sheetId="4367"/>
      <sheetData sheetId="4368">
        <row r="2">
          <cell r="A2">
            <v>0</v>
          </cell>
        </row>
      </sheetData>
      <sheetData sheetId="4369"/>
      <sheetData sheetId="4370"/>
      <sheetData sheetId="4371">
        <row r="2">
          <cell r="A2">
            <v>0</v>
          </cell>
        </row>
      </sheetData>
      <sheetData sheetId="4372"/>
      <sheetData sheetId="4373">
        <row r="2">
          <cell r="A2">
            <v>0</v>
          </cell>
        </row>
      </sheetData>
      <sheetData sheetId="4374">
        <row r="2">
          <cell r="A2">
            <v>0</v>
          </cell>
        </row>
      </sheetData>
      <sheetData sheetId="4375"/>
      <sheetData sheetId="4376"/>
      <sheetData sheetId="4377"/>
      <sheetData sheetId="4378"/>
      <sheetData sheetId="4379">
        <row r="2">
          <cell r="A2">
            <v>0</v>
          </cell>
        </row>
      </sheetData>
      <sheetData sheetId="4380">
        <row r="2">
          <cell r="A2">
            <v>0</v>
          </cell>
        </row>
      </sheetData>
      <sheetData sheetId="4381"/>
      <sheetData sheetId="4382"/>
      <sheetData sheetId="4383"/>
      <sheetData sheetId="4384">
        <row r="2">
          <cell r="A2">
            <v>0</v>
          </cell>
        </row>
      </sheetData>
      <sheetData sheetId="4385"/>
      <sheetData sheetId="4386">
        <row r="2">
          <cell r="A2">
            <v>0</v>
          </cell>
        </row>
      </sheetData>
      <sheetData sheetId="4387"/>
      <sheetData sheetId="4388">
        <row r="2">
          <cell r="A2">
            <v>0</v>
          </cell>
        </row>
      </sheetData>
      <sheetData sheetId="4389"/>
      <sheetData sheetId="4390"/>
      <sheetData sheetId="4391">
        <row r="2">
          <cell r="A2">
            <v>0</v>
          </cell>
        </row>
      </sheetData>
      <sheetData sheetId="4392">
        <row r="2">
          <cell r="A2">
            <v>0</v>
          </cell>
        </row>
      </sheetData>
      <sheetData sheetId="4393">
        <row r="2">
          <cell r="A2">
            <v>0</v>
          </cell>
        </row>
      </sheetData>
      <sheetData sheetId="4394">
        <row r="2">
          <cell r="A2">
            <v>0</v>
          </cell>
        </row>
      </sheetData>
      <sheetData sheetId="4395"/>
      <sheetData sheetId="4396"/>
      <sheetData sheetId="4397">
        <row r="2">
          <cell r="A2">
            <v>0</v>
          </cell>
        </row>
      </sheetData>
      <sheetData sheetId="4398">
        <row r="2">
          <cell r="A2">
            <v>0</v>
          </cell>
        </row>
      </sheetData>
      <sheetData sheetId="4399">
        <row r="2">
          <cell r="A2">
            <v>0</v>
          </cell>
        </row>
      </sheetData>
      <sheetData sheetId="4400">
        <row r="2">
          <cell r="A2">
            <v>0</v>
          </cell>
        </row>
      </sheetData>
      <sheetData sheetId="4401"/>
      <sheetData sheetId="4402">
        <row r="2">
          <cell r="A2">
            <v>0</v>
          </cell>
        </row>
      </sheetData>
      <sheetData sheetId="4403">
        <row r="2">
          <cell r="A2">
            <v>0</v>
          </cell>
        </row>
      </sheetData>
      <sheetData sheetId="4404">
        <row r="2">
          <cell r="A2">
            <v>0</v>
          </cell>
        </row>
      </sheetData>
      <sheetData sheetId="4405"/>
      <sheetData sheetId="4406"/>
      <sheetData sheetId="4407">
        <row r="2">
          <cell r="A2">
            <v>0</v>
          </cell>
        </row>
      </sheetData>
      <sheetData sheetId="4408">
        <row r="2">
          <cell r="A2">
            <v>0</v>
          </cell>
        </row>
      </sheetData>
      <sheetData sheetId="4409">
        <row r="2">
          <cell r="A2">
            <v>0</v>
          </cell>
        </row>
      </sheetData>
      <sheetData sheetId="4410">
        <row r="2">
          <cell r="A2">
            <v>0</v>
          </cell>
        </row>
      </sheetData>
      <sheetData sheetId="4411"/>
      <sheetData sheetId="4412">
        <row r="2">
          <cell r="A2">
            <v>0</v>
          </cell>
        </row>
      </sheetData>
      <sheetData sheetId="4413">
        <row r="2">
          <cell r="A2">
            <v>0</v>
          </cell>
        </row>
      </sheetData>
      <sheetData sheetId="4414">
        <row r="2">
          <cell r="A2">
            <v>0</v>
          </cell>
        </row>
      </sheetData>
      <sheetData sheetId="4415">
        <row r="2">
          <cell r="A2">
            <v>0</v>
          </cell>
        </row>
      </sheetData>
      <sheetData sheetId="4416"/>
      <sheetData sheetId="4417"/>
      <sheetData sheetId="4418"/>
      <sheetData sheetId="4419">
        <row r="2">
          <cell r="A2">
            <v>0</v>
          </cell>
        </row>
      </sheetData>
      <sheetData sheetId="4420">
        <row r="2">
          <cell r="A2">
            <v>0</v>
          </cell>
        </row>
      </sheetData>
      <sheetData sheetId="4421"/>
      <sheetData sheetId="4422"/>
      <sheetData sheetId="4423"/>
      <sheetData sheetId="4424">
        <row r="2">
          <cell r="A2">
            <v>0</v>
          </cell>
        </row>
      </sheetData>
      <sheetData sheetId="4425"/>
      <sheetData sheetId="4426">
        <row r="2">
          <cell r="A2">
            <v>0</v>
          </cell>
        </row>
      </sheetData>
      <sheetData sheetId="4427"/>
      <sheetData sheetId="4428"/>
      <sheetData sheetId="4429">
        <row r="2">
          <cell r="A2">
            <v>0</v>
          </cell>
        </row>
      </sheetData>
      <sheetData sheetId="4430">
        <row r="2">
          <cell r="A2">
            <v>0</v>
          </cell>
        </row>
      </sheetData>
      <sheetData sheetId="4431">
        <row r="2">
          <cell r="A2">
            <v>0</v>
          </cell>
        </row>
      </sheetData>
      <sheetData sheetId="4432">
        <row r="2">
          <cell r="A2">
            <v>0</v>
          </cell>
        </row>
      </sheetData>
      <sheetData sheetId="4433">
        <row r="2">
          <cell r="A2">
            <v>0</v>
          </cell>
        </row>
      </sheetData>
      <sheetData sheetId="4434">
        <row r="2">
          <cell r="A2">
            <v>0</v>
          </cell>
        </row>
      </sheetData>
      <sheetData sheetId="4435">
        <row r="2">
          <cell r="A2">
            <v>0</v>
          </cell>
        </row>
      </sheetData>
      <sheetData sheetId="4436">
        <row r="2">
          <cell r="A2">
            <v>0</v>
          </cell>
        </row>
      </sheetData>
      <sheetData sheetId="4437">
        <row r="2">
          <cell r="A2">
            <v>0</v>
          </cell>
        </row>
      </sheetData>
      <sheetData sheetId="4438">
        <row r="2">
          <cell r="A2">
            <v>0</v>
          </cell>
        </row>
      </sheetData>
      <sheetData sheetId="4439">
        <row r="2">
          <cell r="A2">
            <v>0</v>
          </cell>
        </row>
      </sheetData>
      <sheetData sheetId="4440">
        <row r="2">
          <cell r="A2">
            <v>0</v>
          </cell>
        </row>
      </sheetData>
      <sheetData sheetId="4441">
        <row r="2">
          <cell r="A2">
            <v>0</v>
          </cell>
        </row>
      </sheetData>
      <sheetData sheetId="4442">
        <row r="2">
          <cell r="A2">
            <v>0</v>
          </cell>
        </row>
      </sheetData>
      <sheetData sheetId="4443">
        <row r="2">
          <cell r="A2">
            <v>0</v>
          </cell>
        </row>
      </sheetData>
      <sheetData sheetId="4444">
        <row r="2">
          <cell r="A2">
            <v>0</v>
          </cell>
        </row>
      </sheetData>
      <sheetData sheetId="4445">
        <row r="2">
          <cell r="A2">
            <v>0</v>
          </cell>
        </row>
      </sheetData>
      <sheetData sheetId="4446">
        <row r="2">
          <cell r="A2">
            <v>0</v>
          </cell>
        </row>
      </sheetData>
      <sheetData sheetId="4447">
        <row r="2">
          <cell r="A2">
            <v>0</v>
          </cell>
        </row>
      </sheetData>
      <sheetData sheetId="4448">
        <row r="2">
          <cell r="A2">
            <v>0</v>
          </cell>
        </row>
      </sheetData>
      <sheetData sheetId="4449">
        <row r="2">
          <cell r="A2">
            <v>0</v>
          </cell>
        </row>
      </sheetData>
      <sheetData sheetId="4450">
        <row r="2">
          <cell r="A2">
            <v>0</v>
          </cell>
        </row>
      </sheetData>
      <sheetData sheetId="4451">
        <row r="2">
          <cell r="A2">
            <v>0</v>
          </cell>
        </row>
      </sheetData>
      <sheetData sheetId="4452">
        <row r="2">
          <cell r="A2">
            <v>0</v>
          </cell>
        </row>
      </sheetData>
      <sheetData sheetId="4453">
        <row r="2">
          <cell r="A2">
            <v>0</v>
          </cell>
        </row>
      </sheetData>
      <sheetData sheetId="4454">
        <row r="2">
          <cell r="A2">
            <v>0</v>
          </cell>
        </row>
      </sheetData>
      <sheetData sheetId="4455">
        <row r="2">
          <cell r="A2">
            <v>0</v>
          </cell>
        </row>
      </sheetData>
      <sheetData sheetId="4456">
        <row r="2">
          <cell r="A2">
            <v>0</v>
          </cell>
        </row>
      </sheetData>
      <sheetData sheetId="4457">
        <row r="2">
          <cell r="A2">
            <v>0</v>
          </cell>
        </row>
      </sheetData>
      <sheetData sheetId="4458">
        <row r="2">
          <cell r="A2">
            <v>0</v>
          </cell>
        </row>
      </sheetData>
      <sheetData sheetId="4459">
        <row r="2">
          <cell r="A2">
            <v>0</v>
          </cell>
        </row>
      </sheetData>
      <sheetData sheetId="4460">
        <row r="2">
          <cell r="A2">
            <v>0</v>
          </cell>
        </row>
      </sheetData>
      <sheetData sheetId="4461">
        <row r="2">
          <cell r="A2">
            <v>0</v>
          </cell>
        </row>
      </sheetData>
      <sheetData sheetId="4462">
        <row r="2">
          <cell r="A2">
            <v>0</v>
          </cell>
        </row>
      </sheetData>
      <sheetData sheetId="4463">
        <row r="2">
          <cell r="A2">
            <v>0</v>
          </cell>
        </row>
      </sheetData>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row r="2">
          <cell r="A2">
            <v>0</v>
          </cell>
        </row>
      </sheetData>
      <sheetData sheetId="4485">
        <row r="2">
          <cell r="A2">
            <v>0</v>
          </cell>
        </row>
      </sheetData>
      <sheetData sheetId="4486">
        <row r="2">
          <cell r="A2">
            <v>0</v>
          </cell>
        </row>
      </sheetData>
      <sheetData sheetId="4487">
        <row r="2">
          <cell r="A2">
            <v>0</v>
          </cell>
        </row>
      </sheetData>
      <sheetData sheetId="4488">
        <row r="2">
          <cell r="A2">
            <v>0</v>
          </cell>
        </row>
      </sheetData>
      <sheetData sheetId="4489">
        <row r="2">
          <cell r="A2">
            <v>0</v>
          </cell>
        </row>
      </sheetData>
      <sheetData sheetId="4490">
        <row r="2">
          <cell r="A2">
            <v>0</v>
          </cell>
        </row>
      </sheetData>
      <sheetData sheetId="4491">
        <row r="2">
          <cell r="A2">
            <v>0</v>
          </cell>
        </row>
      </sheetData>
      <sheetData sheetId="4492">
        <row r="2">
          <cell r="A2">
            <v>0</v>
          </cell>
        </row>
      </sheetData>
      <sheetData sheetId="4493">
        <row r="2">
          <cell r="A2">
            <v>0</v>
          </cell>
        </row>
      </sheetData>
      <sheetData sheetId="4494">
        <row r="2">
          <cell r="A2">
            <v>0</v>
          </cell>
        </row>
      </sheetData>
      <sheetData sheetId="4495">
        <row r="2">
          <cell r="A2">
            <v>0</v>
          </cell>
        </row>
      </sheetData>
      <sheetData sheetId="4496">
        <row r="2">
          <cell r="A2">
            <v>0</v>
          </cell>
        </row>
      </sheetData>
      <sheetData sheetId="4497">
        <row r="2">
          <cell r="A2">
            <v>0</v>
          </cell>
        </row>
      </sheetData>
      <sheetData sheetId="4498">
        <row r="2">
          <cell r="A2">
            <v>0</v>
          </cell>
        </row>
      </sheetData>
      <sheetData sheetId="4499">
        <row r="2">
          <cell r="A2">
            <v>0</v>
          </cell>
        </row>
      </sheetData>
      <sheetData sheetId="4500">
        <row r="2">
          <cell r="A2">
            <v>0</v>
          </cell>
        </row>
      </sheetData>
      <sheetData sheetId="4501">
        <row r="2">
          <cell r="A2">
            <v>0</v>
          </cell>
        </row>
      </sheetData>
      <sheetData sheetId="4502">
        <row r="2">
          <cell r="A2">
            <v>0</v>
          </cell>
        </row>
      </sheetData>
      <sheetData sheetId="4503">
        <row r="2">
          <cell r="A2">
            <v>0</v>
          </cell>
        </row>
      </sheetData>
      <sheetData sheetId="4504">
        <row r="2">
          <cell r="A2">
            <v>0</v>
          </cell>
        </row>
      </sheetData>
      <sheetData sheetId="4505">
        <row r="2">
          <cell r="A2">
            <v>0</v>
          </cell>
        </row>
      </sheetData>
      <sheetData sheetId="4506">
        <row r="2">
          <cell r="A2">
            <v>0</v>
          </cell>
        </row>
      </sheetData>
      <sheetData sheetId="4507">
        <row r="2">
          <cell r="A2">
            <v>0</v>
          </cell>
        </row>
      </sheetData>
      <sheetData sheetId="4508">
        <row r="2">
          <cell r="A2">
            <v>0</v>
          </cell>
        </row>
      </sheetData>
      <sheetData sheetId="4509">
        <row r="2">
          <cell r="A2">
            <v>0</v>
          </cell>
        </row>
      </sheetData>
      <sheetData sheetId="4510">
        <row r="2">
          <cell r="A2">
            <v>0</v>
          </cell>
        </row>
      </sheetData>
      <sheetData sheetId="4511">
        <row r="2">
          <cell r="A2">
            <v>0</v>
          </cell>
        </row>
      </sheetData>
      <sheetData sheetId="4512">
        <row r="2">
          <cell r="A2">
            <v>0</v>
          </cell>
        </row>
      </sheetData>
      <sheetData sheetId="4513">
        <row r="2">
          <cell r="A2">
            <v>0</v>
          </cell>
        </row>
      </sheetData>
      <sheetData sheetId="4514">
        <row r="2">
          <cell r="A2">
            <v>0</v>
          </cell>
        </row>
      </sheetData>
      <sheetData sheetId="4515">
        <row r="2">
          <cell r="A2">
            <v>0</v>
          </cell>
        </row>
      </sheetData>
      <sheetData sheetId="4516">
        <row r="2">
          <cell r="A2">
            <v>0</v>
          </cell>
        </row>
      </sheetData>
      <sheetData sheetId="4517">
        <row r="2">
          <cell r="A2">
            <v>0</v>
          </cell>
        </row>
      </sheetData>
      <sheetData sheetId="4518">
        <row r="2">
          <cell r="A2">
            <v>0</v>
          </cell>
        </row>
      </sheetData>
      <sheetData sheetId="4519">
        <row r="2">
          <cell r="A2">
            <v>0</v>
          </cell>
        </row>
      </sheetData>
      <sheetData sheetId="4520">
        <row r="2">
          <cell r="A2">
            <v>0</v>
          </cell>
        </row>
      </sheetData>
      <sheetData sheetId="4521">
        <row r="2">
          <cell r="A2">
            <v>0</v>
          </cell>
        </row>
      </sheetData>
      <sheetData sheetId="4522">
        <row r="2">
          <cell r="A2">
            <v>0</v>
          </cell>
        </row>
      </sheetData>
      <sheetData sheetId="4523">
        <row r="2">
          <cell r="A2">
            <v>0</v>
          </cell>
        </row>
      </sheetData>
      <sheetData sheetId="4524">
        <row r="2">
          <cell r="A2">
            <v>0</v>
          </cell>
        </row>
      </sheetData>
      <sheetData sheetId="4525">
        <row r="2">
          <cell r="A2">
            <v>0</v>
          </cell>
        </row>
      </sheetData>
      <sheetData sheetId="4526">
        <row r="2">
          <cell r="A2">
            <v>0</v>
          </cell>
        </row>
      </sheetData>
      <sheetData sheetId="4527">
        <row r="2">
          <cell r="A2">
            <v>0</v>
          </cell>
        </row>
      </sheetData>
      <sheetData sheetId="4528">
        <row r="2">
          <cell r="A2">
            <v>0</v>
          </cell>
        </row>
      </sheetData>
      <sheetData sheetId="4529">
        <row r="2">
          <cell r="A2">
            <v>0</v>
          </cell>
        </row>
      </sheetData>
      <sheetData sheetId="4530">
        <row r="2">
          <cell r="A2">
            <v>0</v>
          </cell>
        </row>
      </sheetData>
      <sheetData sheetId="4531">
        <row r="2">
          <cell r="A2">
            <v>0</v>
          </cell>
        </row>
      </sheetData>
      <sheetData sheetId="4532">
        <row r="2">
          <cell r="A2">
            <v>0</v>
          </cell>
        </row>
      </sheetData>
      <sheetData sheetId="4533">
        <row r="2">
          <cell r="A2">
            <v>0</v>
          </cell>
        </row>
      </sheetData>
      <sheetData sheetId="4534">
        <row r="2">
          <cell r="A2">
            <v>0</v>
          </cell>
        </row>
      </sheetData>
      <sheetData sheetId="4535">
        <row r="2">
          <cell r="A2">
            <v>0</v>
          </cell>
        </row>
      </sheetData>
      <sheetData sheetId="4536">
        <row r="2">
          <cell r="A2">
            <v>0</v>
          </cell>
        </row>
      </sheetData>
      <sheetData sheetId="4537">
        <row r="2">
          <cell r="A2">
            <v>0</v>
          </cell>
        </row>
      </sheetData>
      <sheetData sheetId="4538">
        <row r="2">
          <cell r="A2">
            <v>0</v>
          </cell>
        </row>
      </sheetData>
      <sheetData sheetId="4539">
        <row r="2">
          <cell r="A2">
            <v>0</v>
          </cell>
        </row>
      </sheetData>
      <sheetData sheetId="4540">
        <row r="2">
          <cell r="A2">
            <v>0</v>
          </cell>
        </row>
      </sheetData>
      <sheetData sheetId="4541">
        <row r="2">
          <cell r="A2">
            <v>0</v>
          </cell>
        </row>
      </sheetData>
      <sheetData sheetId="4542">
        <row r="2">
          <cell r="A2">
            <v>0</v>
          </cell>
        </row>
      </sheetData>
      <sheetData sheetId="4543">
        <row r="2">
          <cell r="A2">
            <v>0</v>
          </cell>
        </row>
      </sheetData>
      <sheetData sheetId="4544">
        <row r="2">
          <cell r="A2">
            <v>0</v>
          </cell>
        </row>
      </sheetData>
      <sheetData sheetId="4545">
        <row r="2">
          <cell r="A2">
            <v>0</v>
          </cell>
        </row>
      </sheetData>
      <sheetData sheetId="4546">
        <row r="2">
          <cell r="A2">
            <v>0</v>
          </cell>
        </row>
      </sheetData>
      <sheetData sheetId="4547"/>
      <sheetData sheetId="4548">
        <row r="2">
          <cell r="A2">
            <v>0</v>
          </cell>
        </row>
      </sheetData>
      <sheetData sheetId="4549">
        <row r="2">
          <cell r="A2">
            <v>0</v>
          </cell>
        </row>
      </sheetData>
      <sheetData sheetId="4550"/>
      <sheetData sheetId="4551">
        <row r="2">
          <cell r="A2">
            <v>0</v>
          </cell>
        </row>
      </sheetData>
      <sheetData sheetId="4552"/>
      <sheetData sheetId="4553">
        <row r="2">
          <cell r="A2">
            <v>0</v>
          </cell>
        </row>
      </sheetData>
      <sheetData sheetId="4554"/>
      <sheetData sheetId="4555"/>
      <sheetData sheetId="4556">
        <row r="2">
          <cell r="A2">
            <v>0</v>
          </cell>
        </row>
      </sheetData>
      <sheetData sheetId="4557"/>
      <sheetData sheetId="4558">
        <row r="2">
          <cell r="A2">
            <v>0</v>
          </cell>
        </row>
      </sheetData>
      <sheetData sheetId="4559">
        <row r="2">
          <cell r="A2">
            <v>0</v>
          </cell>
        </row>
      </sheetData>
      <sheetData sheetId="4560"/>
      <sheetData sheetId="4561"/>
      <sheetData sheetId="4562"/>
      <sheetData sheetId="4563"/>
      <sheetData sheetId="4564">
        <row r="2">
          <cell r="A2">
            <v>0</v>
          </cell>
        </row>
      </sheetData>
      <sheetData sheetId="4565">
        <row r="2">
          <cell r="A2">
            <v>0</v>
          </cell>
        </row>
      </sheetData>
      <sheetData sheetId="4566"/>
      <sheetData sheetId="4567"/>
      <sheetData sheetId="4568"/>
      <sheetData sheetId="4569">
        <row r="2">
          <cell r="A2">
            <v>0</v>
          </cell>
        </row>
      </sheetData>
      <sheetData sheetId="4570"/>
      <sheetData sheetId="4571">
        <row r="2">
          <cell r="A2">
            <v>0</v>
          </cell>
        </row>
      </sheetData>
      <sheetData sheetId="4572"/>
      <sheetData sheetId="4573"/>
      <sheetData sheetId="4574"/>
      <sheetData sheetId="4575"/>
      <sheetData sheetId="4576"/>
      <sheetData sheetId="4577">
        <row r="2">
          <cell r="A2">
            <v>0</v>
          </cell>
        </row>
      </sheetData>
      <sheetData sheetId="4578">
        <row r="2">
          <cell r="A2">
            <v>0</v>
          </cell>
        </row>
      </sheetData>
      <sheetData sheetId="4579">
        <row r="2">
          <cell r="A2">
            <v>0</v>
          </cell>
        </row>
      </sheetData>
      <sheetData sheetId="4580"/>
      <sheetData sheetId="4581"/>
      <sheetData sheetId="4582"/>
      <sheetData sheetId="4583">
        <row r="2">
          <cell r="A2">
            <v>0</v>
          </cell>
        </row>
      </sheetData>
      <sheetData sheetId="4584">
        <row r="2">
          <cell r="A2">
            <v>0</v>
          </cell>
        </row>
      </sheetData>
      <sheetData sheetId="4585">
        <row r="2">
          <cell r="A2">
            <v>0</v>
          </cell>
        </row>
      </sheetData>
      <sheetData sheetId="4586"/>
      <sheetData sheetId="4587">
        <row r="2">
          <cell r="A2">
            <v>0</v>
          </cell>
        </row>
      </sheetData>
      <sheetData sheetId="4588">
        <row r="2">
          <cell r="A2">
            <v>0</v>
          </cell>
        </row>
      </sheetData>
      <sheetData sheetId="4589">
        <row r="2">
          <cell r="A2">
            <v>0</v>
          </cell>
        </row>
      </sheetData>
      <sheetData sheetId="4590"/>
      <sheetData sheetId="4591"/>
      <sheetData sheetId="4592"/>
      <sheetData sheetId="4593">
        <row r="2">
          <cell r="A2">
            <v>0</v>
          </cell>
        </row>
      </sheetData>
      <sheetData sheetId="4594">
        <row r="2">
          <cell r="A2">
            <v>0</v>
          </cell>
        </row>
      </sheetData>
      <sheetData sheetId="4595">
        <row r="2">
          <cell r="A2">
            <v>0</v>
          </cell>
        </row>
      </sheetData>
      <sheetData sheetId="4596"/>
      <sheetData sheetId="4597">
        <row r="2">
          <cell r="A2">
            <v>0</v>
          </cell>
        </row>
      </sheetData>
      <sheetData sheetId="4598">
        <row r="2">
          <cell r="A2">
            <v>0</v>
          </cell>
        </row>
      </sheetData>
      <sheetData sheetId="4599">
        <row r="2">
          <cell r="A2">
            <v>0</v>
          </cell>
        </row>
      </sheetData>
      <sheetData sheetId="4600">
        <row r="2">
          <cell r="A2">
            <v>0</v>
          </cell>
        </row>
      </sheetData>
      <sheetData sheetId="4601"/>
      <sheetData sheetId="4602"/>
      <sheetData sheetId="4603"/>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sheetData sheetId="4615">
        <row r="2">
          <cell r="A2">
            <v>0</v>
          </cell>
        </row>
      </sheetData>
      <sheetData sheetId="4616"/>
      <sheetData sheetId="4617"/>
      <sheetData sheetId="4618">
        <row r="2">
          <cell r="A2">
            <v>0</v>
          </cell>
        </row>
      </sheetData>
      <sheetData sheetId="4619"/>
      <sheetData sheetId="4620"/>
      <sheetData sheetId="4621"/>
      <sheetData sheetId="4622"/>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row r="2">
          <cell r="A2">
            <v>0</v>
          </cell>
        </row>
      </sheetData>
      <sheetData sheetId="5036">
        <row r="2">
          <cell r="A2">
            <v>0</v>
          </cell>
        </row>
      </sheetData>
      <sheetData sheetId="5037">
        <row r="2">
          <cell r="A2">
            <v>0</v>
          </cell>
        </row>
      </sheetData>
      <sheetData sheetId="5038">
        <row r="2">
          <cell r="A2">
            <v>0</v>
          </cell>
        </row>
      </sheetData>
      <sheetData sheetId="5039">
        <row r="2">
          <cell r="A2">
            <v>0</v>
          </cell>
        </row>
      </sheetData>
      <sheetData sheetId="5040">
        <row r="2">
          <cell r="A2">
            <v>0</v>
          </cell>
        </row>
      </sheetData>
      <sheetData sheetId="5041">
        <row r="2">
          <cell r="A2">
            <v>0</v>
          </cell>
        </row>
      </sheetData>
      <sheetData sheetId="5042">
        <row r="2">
          <cell r="A2">
            <v>0</v>
          </cell>
        </row>
      </sheetData>
      <sheetData sheetId="5043">
        <row r="2">
          <cell r="A2">
            <v>0</v>
          </cell>
        </row>
      </sheetData>
      <sheetData sheetId="5044">
        <row r="2">
          <cell r="A2">
            <v>0</v>
          </cell>
        </row>
      </sheetData>
      <sheetData sheetId="5045">
        <row r="2">
          <cell r="A2">
            <v>0</v>
          </cell>
        </row>
      </sheetData>
      <sheetData sheetId="5046">
        <row r="2">
          <cell r="A2">
            <v>0</v>
          </cell>
        </row>
      </sheetData>
      <sheetData sheetId="5047">
        <row r="2">
          <cell r="A2">
            <v>0</v>
          </cell>
        </row>
      </sheetData>
      <sheetData sheetId="5048">
        <row r="2">
          <cell r="A2">
            <v>0</v>
          </cell>
        </row>
      </sheetData>
      <sheetData sheetId="5049">
        <row r="2">
          <cell r="A2">
            <v>0</v>
          </cell>
        </row>
      </sheetData>
      <sheetData sheetId="5050">
        <row r="2">
          <cell r="A2">
            <v>0</v>
          </cell>
        </row>
      </sheetData>
      <sheetData sheetId="5051">
        <row r="2">
          <cell r="A2">
            <v>0</v>
          </cell>
        </row>
      </sheetData>
      <sheetData sheetId="5052">
        <row r="2">
          <cell r="A2">
            <v>0</v>
          </cell>
        </row>
      </sheetData>
      <sheetData sheetId="5053">
        <row r="2">
          <cell r="A2">
            <v>0</v>
          </cell>
        </row>
      </sheetData>
      <sheetData sheetId="5054">
        <row r="2">
          <cell r="A2">
            <v>0</v>
          </cell>
        </row>
      </sheetData>
      <sheetData sheetId="5055">
        <row r="2">
          <cell r="A2">
            <v>0</v>
          </cell>
        </row>
      </sheetData>
      <sheetData sheetId="5056">
        <row r="2">
          <cell r="A2">
            <v>0</v>
          </cell>
        </row>
      </sheetData>
      <sheetData sheetId="5057">
        <row r="2">
          <cell r="A2">
            <v>0</v>
          </cell>
        </row>
      </sheetData>
      <sheetData sheetId="5058">
        <row r="2">
          <cell r="A2">
            <v>0</v>
          </cell>
        </row>
      </sheetData>
      <sheetData sheetId="5059">
        <row r="2">
          <cell r="A2">
            <v>0</v>
          </cell>
        </row>
      </sheetData>
      <sheetData sheetId="5060">
        <row r="2">
          <cell r="A2">
            <v>0</v>
          </cell>
        </row>
      </sheetData>
      <sheetData sheetId="5061">
        <row r="2">
          <cell r="A2">
            <v>0</v>
          </cell>
        </row>
      </sheetData>
      <sheetData sheetId="5062">
        <row r="2">
          <cell r="A2">
            <v>0</v>
          </cell>
        </row>
      </sheetData>
      <sheetData sheetId="5063">
        <row r="2">
          <cell r="A2">
            <v>0</v>
          </cell>
        </row>
      </sheetData>
      <sheetData sheetId="5064"/>
      <sheetData sheetId="5065"/>
      <sheetData sheetId="5066">
        <row r="2">
          <cell r="A2">
            <v>0</v>
          </cell>
        </row>
      </sheetData>
      <sheetData sheetId="5067">
        <row r="2">
          <cell r="A2">
            <v>0</v>
          </cell>
        </row>
      </sheetData>
      <sheetData sheetId="5068"/>
      <sheetData sheetId="5069"/>
      <sheetData sheetId="5070"/>
      <sheetData sheetId="5071">
        <row r="2">
          <cell r="A2">
            <v>0</v>
          </cell>
        </row>
      </sheetData>
      <sheetData sheetId="5072"/>
      <sheetData sheetId="5073"/>
      <sheetData sheetId="5074"/>
      <sheetData sheetId="5075"/>
      <sheetData sheetId="5076"/>
      <sheetData sheetId="5077"/>
      <sheetData sheetId="5078">
        <row r="2">
          <cell r="A2">
            <v>0</v>
          </cell>
        </row>
      </sheetData>
      <sheetData sheetId="5079"/>
      <sheetData sheetId="5080"/>
      <sheetData sheetId="5081"/>
      <sheetData sheetId="5082"/>
      <sheetData sheetId="5083"/>
      <sheetData sheetId="5084"/>
      <sheetData sheetId="5085"/>
      <sheetData sheetId="5086">
        <row r="2">
          <cell r="A2">
            <v>0</v>
          </cell>
        </row>
      </sheetData>
      <sheetData sheetId="5087">
        <row r="2">
          <cell r="A2">
            <v>0</v>
          </cell>
        </row>
      </sheetData>
      <sheetData sheetId="5088">
        <row r="2">
          <cell r="A2">
            <v>0</v>
          </cell>
        </row>
      </sheetData>
      <sheetData sheetId="5089"/>
      <sheetData sheetId="5090"/>
      <sheetData sheetId="5091">
        <row r="2">
          <cell r="A2">
            <v>0</v>
          </cell>
        </row>
      </sheetData>
      <sheetData sheetId="5092"/>
      <sheetData sheetId="5093">
        <row r="2">
          <cell r="A2">
            <v>0</v>
          </cell>
        </row>
      </sheetData>
      <sheetData sheetId="5094">
        <row r="2">
          <cell r="A2">
            <v>0</v>
          </cell>
        </row>
      </sheetData>
      <sheetData sheetId="5095"/>
      <sheetData sheetId="5096">
        <row r="2">
          <cell r="A2">
            <v>0</v>
          </cell>
        </row>
      </sheetData>
      <sheetData sheetId="5097">
        <row r="2">
          <cell r="A2">
            <v>0</v>
          </cell>
        </row>
      </sheetData>
      <sheetData sheetId="5098">
        <row r="2">
          <cell r="A2">
            <v>0</v>
          </cell>
        </row>
      </sheetData>
      <sheetData sheetId="5099"/>
      <sheetData sheetId="5100"/>
      <sheetData sheetId="5101"/>
      <sheetData sheetId="5102"/>
      <sheetData sheetId="5103">
        <row r="2">
          <cell r="A2">
            <v>0</v>
          </cell>
        </row>
      </sheetData>
      <sheetData sheetId="5104">
        <row r="2">
          <cell r="A2">
            <v>0</v>
          </cell>
        </row>
      </sheetData>
      <sheetData sheetId="5105"/>
      <sheetData sheetId="5106">
        <row r="2">
          <cell r="A2">
            <v>0</v>
          </cell>
        </row>
      </sheetData>
      <sheetData sheetId="5107"/>
      <sheetData sheetId="5108">
        <row r="2">
          <cell r="A2">
            <v>0</v>
          </cell>
        </row>
      </sheetData>
      <sheetData sheetId="5109"/>
      <sheetData sheetId="5110"/>
      <sheetData sheetId="5111"/>
      <sheetData sheetId="5112"/>
      <sheetData sheetId="5113">
        <row r="2">
          <cell r="A2">
            <v>0</v>
          </cell>
        </row>
      </sheetData>
      <sheetData sheetId="5114">
        <row r="2">
          <cell r="A2">
            <v>0</v>
          </cell>
        </row>
      </sheetData>
      <sheetData sheetId="5115"/>
      <sheetData sheetId="5116"/>
      <sheetData sheetId="5117"/>
      <sheetData sheetId="5118"/>
      <sheetData sheetId="5119"/>
      <sheetData sheetId="5120">
        <row r="2">
          <cell r="A2">
            <v>0</v>
          </cell>
        </row>
      </sheetData>
      <sheetData sheetId="5121"/>
      <sheetData sheetId="5122"/>
      <sheetData sheetId="5123"/>
      <sheetData sheetId="5124">
        <row r="2">
          <cell r="A2">
            <v>0</v>
          </cell>
        </row>
      </sheetData>
      <sheetData sheetId="5125"/>
      <sheetData sheetId="5126">
        <row r="2">
          <cell r="A2">
            <v>0</v>
          </cell>
        </row>
      </sheetData>
      <sheetData sheetId="5127"/>
      <sheetData sheetId="5128"/>
      <sheetData sheetId="5129"/>
      <sheetData sheetId="5130"/>
      <sheetData sheetId="5131"/>
      <sheetData sheetId="5132">
        <row r="2">
          <cell r="A2">
            <v>0</v>
          </cell>
        </row>
      </sheetData>
      <sheetData sheetId="5133">
        <row r="2">
          <cell r="A2">
            <v>0</v>
          </cell>
        </row>
      </sheetData>
      <sheetData sheetId="5134">
        <row r="2">
          <cell r="A2">
            <v>0</v>
          </cell>
        </row>
      </sheetData>
      <sheetData sheetId="5135"/>
      <sheetData sheetId="5136"/>
      <sheetData sheetId="5137"/>
      <sheetData sheetId="5138"/>
      <sheetData sheetId="5139">
        <row r="2">
          <cell r="A2">
            <v>0</v>
          </cell>
        </row>
      </sheetData>
      <sheetData sheetId="5140">
        <row r="2">
          <cell r="A2">
            <v>0</v>
          </cell>
        </row>
      </sheetData>
      <sheetData sheetId="5141"/>
      <sheetData sheetId="5142">
        <row r="2">
          <cell r="A2">
            <v>0</v>
          </cell>
        </row>
      </sheetData>
      <sheetData sheetId="5143">
        <row r="2">
          <cell r="A2">
            <v>0</v>
          </cell>
        </row>
      </sheetData>
      <sheetData sheetId="5144">
        <row r="2">
          <cell r="A2">
            <v>0</v>
          </cell>
        </row>
      </sheetData>
      <sheetData sheetId="5145"/>
      <sheetData sheetId="5146"/>
      <sheetData sheetId="5147"/>
      <sheetData sheetId="5148"/>
      <sheetData sheetId="5149">
        <row r="2">
          <cell r="A2">
            <v>0</v>
          </cell>
        </row>
      </sheetData>
      <sheetData sheetId="5150">
        <row r="2">
          <cell r="A2">
            <v>0</v>
          </cell>
        </row>
      </sheetData>
      <sheetData sheetId="5151"/>
      <sheetData sheetId="5152">
        <row r="2">
          <cell r="A2">
            <v>0</v>
          </cell>
        </row>
      </sheetData>
      <sheetData sheetId="5153">
        <row r="2">
          <cell r="A2">
            <v>0</v>
          </cell>
        </row>
      </sheetData>
      <sheetData sheetId="5154">
        <row r="2">
          <cell r="A2">
            <v>0</v>
          </cell>
        </row>
      </sheetData>
      <sheetData sheetId="5155">
        <row r="2">
          <cell r="A2">
            <v>0</v>
          </cell>
        </row>
      </sheetData>
      <sheetData sheetId="5156"/>
      <sheetData sheetId="5157"/>
      <sheetData sheetId="5158"/>
      <sheetData sheetId="5159">
        <row r="2">
          <cell r="A2">
            <v>0</v>
          </cell>
        </row>
      </sheetData>
      <sheetData sheetId="5160">
        <row r="2">
          <cell r="A2">
            <v>0</v>
          </cell>
        </row>
      </sheetData>
      <sheetData sheetId="5161">
        <row r="2">
          <cell r="A2">
            <v>0</v>
          </cell>
        </row>
      </sheetData>
      <sheetData sheetId="5162">
        <row r="2">
          <cell r="A2">
            <v>0</v>
          </cell>
        </row>
      </sheetData>
      <sheetData sheetId="5163">
        <row r="2">
          <cell r="A2">
            <v>0</v>
          </cell>
        </row>
      </sheetData>
      <sheetData sheetId="5164">
        <row r="2">
          <cell r="A2">
            <v>0</v>
          </cell>
        </row>
      </sheetData>
      <sheetData sheetId="5165">
        <row r="2">
          <cell r="A2">
            <v>0</v>
          </cell>
        </row>
      </sheetData>
      <sheetData sheetId="5166">
        <row r="2">
          <cell r="A2">
            <v>0</v>
          </cell>
        </row>
      </sheetData>
      <sheetData sheetId="5167">
        <row r="2">
          <cell r="A2">
            <v>0</v>
          </cell>
        </row>
      </sheetData>
      <sheetData sheetId="5168"/>
      <sheetData sheetId="5169"/>
      <sheetData sheetId="5170">
        <row r="2">
          <cell r="A2">
            <v>0</v>
          </cell>
        </row>
      </sheetData>
      <sheetData sheetId="5171"/>
      <sheetData sheetId="5172"/>
      <sheetData sheetId="5173"/>
      <sheetData sheetId="5174"/>
      <sheetData sheetId="5175"/>
      <sheetData sheetId="5176"/>
      <sheetData sheetId="5177"/>
      <sheetData sheetId="5178"/>
      <sheetData sheetId="5179">
        <row r="2">
          <cell r="A2">
            <v>0</v>
          </cell>
        </row>
      </sheetData>
      <sheetData sheetId="5180">
        <row r="2">
          <cell r="A2">
            <v>0</v>
          </cell>
        </row>
      </sheetData>
      <sheetData sheetId="5181">
        <row r="2">
          <cell r="A2">
            <v>0</v>
          </cell>
        </row>
      </sheetData>
      <sheetData sheetId="5182">
        <row r="2">
          <cell r="A2">
            <v>0</v>
          </cell>
        </row>
      </sheetData>
      <sheetData sheetId="5183">
        <row r="2">
          <cell r="A2">
            <v>0</v>
          </cell>
        </row>
      </sheetData>
      <sheetData sheetId="5184">
        <row r="2">
          <cell r="A2">
            <v>0</v>
          </cell>
        </row>
      </sheetData>
      <sheetData sheetId="5185">
        <row r="2">
          <cell r="A2">
            <v>0</v>
          </cell>
        </row>
      </sheetData>
      <sheetData sheetId="5186">
        <row r="2">
          <cell r="A2">
            <v>0</v>
          </cell>
        </row>
      </sheetData>
      <sheetData sheetId="5187">
        <row r="2">
          <cell r="A2">
            <v>0</v>
          </cell>
        </row>
      </sheetData>
      <sheetData sheetId="5188">
        <row r="2">
          <cell r="A2">
            <v>0</v>
          </cell>
        </row>
      </sheetData>
      <sheetData sheetId="5189">
        <row r="2">
          <cell r="A2">
            <v>0</v>
          </cell>
        </row>
      </sheetData>
      <sheetData sheetId="5190">
        <row r="2">
          <cell r="A2">
            <v>0</v>
          </cell>
        </row>
      </sheetData>
      <sheetData sheetId="5191">
        <row r="2">
          <cell r="A2">
            <v>0</v>
          </cell>
        </row>
      </sheetData>
      <sheetData sheetId="5192">
        <row r="2">
          <cell r="A2">
            <v>0</v>
          </cell>
        </row>
      </sheetData>
      <sheetData sheetId="5193">
        <row r="2">
          <cell r="A2">
            <v>0</v>
          </cell>
        </row>
      </sheetData>
      <sheetData sheetId="5194">
        <row r="2">
          <cell r="A2">
            <v>0</v>
          </cell>
        </row>
      </sheetData>
      <sheetData sheetId="5195">
        <row r="2">
          <cell r="A2">
            <v>0</v>
          </cell>
        </row>
      </sheetData>
      <sheetData sheetId="5196">
        <row r="2">
          <cell r="A2">
            <v>0</v>
          </cell>
        </row>
      </sheetData>
      <sheetData sheetId="5197">
        <row r="2">
          <cell r="A2">
            <v>0</v>
          </cell>
        </row>
      </sheetData>
      <sheetData sheetId="5198">
        <row r="2">
          <cell r="A2">
            <v>0</v>
          </cell>
        </row>
      </sheetData>
      <sheetData sheetId="5199">
        <row r="2">
          <cell r="A2">
            <v>0</v>
          </cell>
        </row>
      </sheetData>
      <sheetData sheetId="5200">
        <row r="2">
          <cell r="A2">
            <v>0</v>
          </cell>
        </row>
      </sheetData>
      <sheetData sheetId="5201">
        <row r="2">
          <cell r="A2">
            <v>0</v>
          </cell>
        </row>
      </sheetData>
      <sheetData sheetId="5202">
        <row r="2">
          <cell r="A2">
            <v>0</v>
          </cell>
        </row>
      </sheetData>
      <sheetData sheetId="5203">
        <row r="2">
          <cell r="A2">
            <v>0</v>
          </cell>
        </row>
      </sheetData>
      <sheetData sheetId="5204">
        <row r="2">
          <cell r="A2">
            <v>0</v>
          </cell>
        </row>
      </sheetData>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row r="2">
          <cell r="A2">
            <v>0</v>
          </cell>
        </row>
      </sheetData>
      <sheetData sheetId="5512">
        <row r="2">
          <cell r="A2">
            <v>0</v>
          </cell>
        </row>
      </sheetData>
      <sheetData sheetId="5513">
        <row r="2">
          <cell r="A2">
            <v>0</v>
          </cell>
        </row>
      </sheetData>
      <sheetData sheetId="5514">
        <row r="2">
          <cell r="A2">
            <v>0</v>
          </cell>
        </row>
      </sheetData>
      <sheetData sheetId="5515">
        <row r="2">
          <cell r="A2">
            <v>0</v>
          </cell>
        </row>
      </sheetData>
      <sheetData sheetId="5516">
        <row r="2">
          <cell r="A2">
            <v>0</v>
          </cell>
        </row>
      </sheetData>
      <sheetData sheetId="5517">
        <row r="2">
          <cell r="A2">
            <v>0</v>
          </cell>
        </row>
      </sheetData>
      <sheetData sheetId="5518">
        <row r="2">
          <cell r="A2">
            <v>0</v>
          </cell>
        </row>
      </sheetData>
      <sheetData sheetId="5519">
        <row r="2">
          <cell r="A2">
            <v>0</v>
          </cell>
        </row>
      </sheetData>
      <sheetData sheetId="5520" refreshError="1"/>
      <sheetData sheetId="5521">
        <row r="2">
          <cell r="A2">
            <v>0</v>
          </cell>
        </row>
      </sheetData>
      <sheetData sheetId="5522" refreshError="1"/>
      <sheetData sheetId="5523" refreshError="1"/>
      <sheetData sheetId="5524">
        <row r="2">
          <cell r="A2">
            <v>0</v>
          </cell>
        </row>
      </sheetData>
      <sheetData sheetId="5525">
        <row r="2">
          <cell r="A2">
            <v>0</v>
          </cell>
        </row>
      </sheetData>
      <sheetData sheetId="5526">
        <row r="2">
          <cell r="A2">
            <v>0</v>
          </cell>
        </row>
      </sheetData>
      <sheetData sheetId="5527">
        <row r="2">
          <cell r="A2">
            <v>0</v>
          </cell>
        </row>
      </sheetData>
      <sheetData sheetId="5528">
        <row r="2">
          <cell r="A2">
            <v>0</v>
          </cell>
        </row>
      </sheetData>
      <sheetData sheetId="5529">
        <row r="2">
          <cell r="A2">
            <v>0</v>
          </cell>
        </row>
      </sheetData>
      <sheetData sheetId="5530">
        <row r="2">
          <cell r="A2">
            <v>0</v>
          </cell>
        </row>
      </sheetData>
      <sheetData sheetId="5531">
        <row r="2">
          <cell r="A2">
            <v>0</v>
          </cell>
        </row>
      </sheetData>
      <sheetData sheetId="5532">
        <row r="2">
          <cell r="A2">
            <v>0</v>
          </cell>
        </row>
      </sheetData>
      <sheetData sheetId="5533">
        <row r="2">
          <cell r="A2">
            <v>0</v>
          </cell>
        </row>
      </sheetData>
      <sheetData sheetId="5534">
        <row r="2">
          <cell r="A2">
            <v>0</v>
          </cell>
        </row>
      </sheetData>
      <sheetData sheetId="5535" refreshError="1"/>
      <sheetData sheetId="5536" refreshError="1"/>
      <sheetData sheetId="5537" refreshError="1"/>
      <sheetData sheetId="5538" refreshError="1"/>
      <sheetData sheetId="5539">
        <row r="2">
          <cell r="A2">
            <v>0</v>
          </cell>
        </row>
      </sheetData>
      <sheetData sheetId="5540"/>
      <sheetData sheetId="5541">
        <row r="2">
          <cell r="A2">
            <v>0</v>
          </cell>
        </row>
      </sheetData>
      <sheetData sheetId="5542">
        <row r="2">
          <cell r="A2">
            <v>0</v>
          </cell>
        </row>
      </sheetData>
      <sheetData sheetId="5543">
        <row r="2">
          <cell r="A2">
            <v>0</v>
          </cell>
        </row>
      </sheetData>
      <sheetData sheetId="5544">
        <row r="2">
          <cell r="A2">
            <v>0</v>
          </cell>
        </row>
      </sheetData>
      <sheetData sheetId="5545">
        <row r="2">
          <cell r="A2">
            <v>0</v>
          </cell>
        </row>
      </sheetData>
      <sheetData sheetId="5546">
        <row r="2">
          <cell r="A2">
            <v>0</v>
          </cell>
        </row>
      </sheetData>
      <sheetData sheetId="5547">
        <row r="2">
          <cell r="A2">
            <v>0</v>
          </cell>
        </row>
      </sheetData>
      <sheetData sheetId="5548">
        <row r="2">
          <cell r="A2">
            <v>0</v>
          </cell>
        </row>
      </sheetData>
      <sheetData sheetId="5549">
        <row r="2">
          <cell r="A2">
            <v>0</v>
          </cell>
        </row>
      </sheetData>
      <sheetData sheetId="5550">
        <row r="2">
          <cell r="A2">
            <v>0</v>
          </cell>
        </row>
      </sheetData>
      <sheetData sheetId="5551">
        <row r="2">
          <cell r="A2">
            <v>0</v>
          </cell>
        </row>
      </sheetData>
      <sheetData sheetId="5552">
        <row r="2">
          <cell r="A2">
            <v>0</v>
          </cell>
        </row>
      </sheetData>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ow r="2">
          <cell r="A2">
            <v>0</v>
          </cell>
        </row>
      </sheetData>
      <sheetData sheetId="5568">
        <row r="2">
          <cell r="A2">
            <v>0</v>
          </cell>
        </row>
      </sheetData>
      <sheetData sheetId="5569">
        <row r="2">
          <cell r="A2">
            <v>0</v>
          </cell>
        </row>
      </sheetData>
      <sheetData sheetId="5570">
        <row r="2">
          <cell r="A2">
            <v>0</v>
          </cell>
        </row>
      </sheetData>
      <sheetData sheetId="5571">
        <row r="2">
          <cell r="A2">
            <v>0</v>
          </cell>
        </row>
      </sheetData>
      <sheetData sheetId="5572">
        <row r="2">
          <cell r="A2">
            <v>0</v>
          </cell>
        </row>
      </sheetData>
      <sheetData sheetId="5573">
        <row r="2">
          <cell r="A2">
            <v>0</v>
          </cell>
        </row>
      </sheetData>
      <sheetData sheetId="5574">
        <row r="2">
          <cell r="A2">
            <v>0</v>
          </cell>
        </row>
      </sheetData>
      <sheetData sheetId="5575">
        <row r="2">
          <cell r="A2">
            <v>0</v>
          </cell>
        </row>
      </sheetData>
      <sheetData sheetId="5576">
        <row r="2">
          <cell r="A2">
            <v>0</v>
          </cell>
        </row>
      </sheetData>
      <sheetData sheetId="5577">
        <row r="2">
          <cell r="A2">
            <v>0</v>
          </cell>
        </row>
      </sheetData>
      <sheetData sheetId="5578">
        <row r="2">
          <cell r="A2">
            <v>0</v>
          </cell>
        </row>
      </sheetData>
      <sheetData sheetId="5579">
        <row r="2">
          <cell r="A2">
            <v>0</v>
          </cell>
        </row>
      </sheetData>
      <sheetData sheetId="5580">
        <row r="2">
          <cell r="A2">
            <v>0</v>
          </cell>
        </row>
      </sheetData>
      <sheetData sheetId="5581">
        <row r="2">
          <cell r="A2">
            <v>0</v>
          </cell>
        </row>
      </sheetData>
      <sheetData sheetId="5582">
        <row r="2">
          <cell r="A2">
            <v>0</v>
          </cell>
        </row>
      </sheetData>
      <sheetData sheetId="5583"/>
      <sheetData sheetId="5584"/>
      <sheetData sheetId="5585">
        <row r="2">
          <cell r="A2">
            <v>0</v>
          </cell>
        </row>
      </sheetData>
      <sheetData sheetId="5586">
        <row r="2">
          <cell r="A2">
            <v>0</v>
          </cell>
        </row>
      </sheetData>
      <sheetData sheetId="5587">
        <row r="2">
          <cell r="A2">
            <v>0</v>
          </cell>
        </row>
      </sheetData>
      <sheetData sheetId="5588"/>
      <sheetData sheetId="5589"/>
      <sheetData sheetId="5590"/>
      <sheetData sheetId="5591">
        <row r="2">
          <cell r="A2">
            <v>0</v>
          </cell>
        </row>
      </sheetData>
      <sheetData sheetId="5592"/>
      <sheetData sheetId="5593"/>
      <sheetData sheetId="5594"/>
      <sheetData sheetId="5595" refreshError="1"/>
      <sheetData sheetId="5596" refreshError="1"/>
      <sheetData sheetId="5597" refreshError="1"/>
      <sheetData sheetId="5598" refreshError="1"/>
      <sheetData sheetId="5599" refreshError="1"/>
      <sheetData sheetId="5600" refreshError="1"/>
      <sheetData sheetId="5601" refreshError="1"/>
      <sheetData sheetId="5602">
        <row r="2">
          <cell r="A2">
            <v>0</v>
          </cell>
        </row>
      </sheetData>
      <sheetData sheetId="5603">
        <row r="2">
          <cell r="A2">
            <v>0</v>
          </cell>
        </row>
      </sheetData>
      <sheetData sheetId="5604">
        <row r="2">
          <cell r="A2">
            <v>0</v>
          </cell>
        </row>
      </sheetData>
      <sheetData sheetId="5605">
        <row r="2">
          <cell r="A2">
            <v>0</v>
          </cell>
        </row>
      </sheetData>
      <sheetData sheetId="5606">
        <row r="2">
          <cell r="A2">
            <v>0</v>
          </cell>
        </row>
      </sheetData>
      <sheetData sheetId="5607">
        <row r="2">
          <cell r="A2">
            <v>0</v>
          </cell>
        </row>
      </sheetData>
      <sheetData sheetId="5608">
        <row r="2">
          <cell r="A2">
            <v>0</v>
          </cell>
        </row>
      </sheetData>
      <sheetData sheetId="5609">
        <row r="2">
          <cell r="A2">
            <v>0</v>
          </cell>
        </row>
      </sheetData>
      <sheetData sheetId="5610"/>
      <sheetData sheetId="5611"/>
      <sheetData sheetId="5612"/>
      <sheetData sheetId="5613"/>
      <sheetData sheetId="5614"/>
      <sheetData sheetId="5615"/>
      <sheetData sheetId="5616"/>
      <sheetData sheetId="5617">
        <row r="2">
          <cell r="B2">
            <v>0</v>
          </cell>
        </row>
      </sheetData>
      <sheetData sheetId="5618">
        <row r="2">
          <cell r="A2">
            <v>0</v>
          </cell>
        </row>
      </sheetData>
      <sheetData sheetId="5619">
        <row r="2">
          <cell r="B2">
            <v>0</v>
          </cell>
        </row>
      </sheetData>
      <sheetData sheetId="5620">
        <row r="2">
          <cell r="B2">
            <v>0</v>
          </cell>
        </row>
      </sheetData>
      <sheetData sheetId="5621">
        <row r="2">
          <cell r="B2">
            <v>0</v>
          </cell>
        </row>
      </sheetData>
      <sheetData sheetId="5622">
        <row r="2">
          <cell r="B2">
            <v>0</v>
          </cell>
        </row>
      </sheetData>
      <sheetData sheetId="5623"/>
      <sheetData sheetId="5624">
        <row r="2">
          <cell r="A2">
            <v>0</v>
          </cell>
        </row>
      </sheetData>
      <sheetData sheetId="5625">
        <row r="2">
          <cell r="A2">
            <v>0</v>
          </cell>
        </row>
      </sheetData>
      <sheetData sheetId="5626">
        <row r="2">
          <cell r="A2">
            <v>0</v>
          </cell>
        </row>
      </sheetData>
      <sheetData sheetId="5627">
        <row r="2">
          <cell r="A2">
            <v>0</v>
          </cell>
        </row>
      </sheetData>
      <sheetData sheetId="5628">
        <row r="2">
          <cell r="A2">
            <v>0</v>
          </cell>
        </row>
      </sheetData>
      <sheetData sheetId="5629">
        <row r="2">
          <cell r="B2">
            <v>0</v>
          </cell>
        </row>
      </sheetData>
      <sheetData sheetId="5630"/>
      <sheetData sheetId="5631"/>
      <sheetData sheetId="5632"/>
      <sheetData sheetId="5633"/>
      <sheetData sheetId="5634"/>
      <sheetData sheetId="5635">
        <row r="2">
          <cell r="A2">
            <v>0</v>
          </cell>
        </row>
      </sheetData>
      <sheetData sheetId="5636">
        <row r="2">
          <cell r="A2">
            <v>0</v>
          </cell>
        </row>
      </sheetData>
      <sheetData sheetId="5637">
        <row r="2">
          <cell r="A2">
            <v>0</v>
          </cell>
        </row>
      </sheetData>
      <sheetData sheetId="5638"/>
      <sheetData sheetId="5639">
        <row r="2">
          <cell r="A2">
            <v>0</v>
          </cell>
        </row>
      </sheetData>
      <sheetData sheetId="5640">
        <row r="2">
          <cell r="A2">
            <v>0</v>
          </cell>
        </row>
      </sheetData>
      <sheetData sheetId="5641">
        <row r="2">
          <cell r="A2">
            <v>0</v>
          </cell>
        </row>
      </sheetData>
      <sheetData sheetId="5642">
        <row r="2">
          <cell r="B2">
            <v>0</v>
          </cell>
        </row>
      </sheetData>
      <sheetData sheetId="5643">
        <row r="2">
          <cell r="B2">
            <v>0</v>
          </cell>
        </row>
      </sheetData>
      <sheetData sheetId="5644">
        <row r="2">
          <cell r="B2">
            <v>0</v>
          </cell>
        </row>
      </sheetData>
      <sheetData sheetId="5645"/>
      <sheetData sheetId="5646"/>
      <sheetData sheetId="5647"/>
      <sheetData sheetId="5648"/>
      <sheetData sheetId="5649"/>
      <sheetData sheetId="5650">
        <row r="2">
          <cell r="B2">
            <v>0</v>
          </cell>
        </row>
      </sheetData>
      <sheetData sheetId="5651">
        <row r="2">
          <cell r="B2">
            <v>0</v>
          </cell>
        </row>
      </sheetData>
      <sheetData sheetId="5652">
        <row r="2">
          <cell r="A2">
            <v>0</v>
          </cell>
        </row>
      </sheetData>
      <sheetData sheetId="5653">
        <row r="2">
          <cell r="A2">
            <v>0</v>
          </cell>
        </row>
      </sheetData>
      <sheetData sheetId="5654">
        <row r="2">
          <cell r="A2">
            <v>0</v>
          </cell>
        </row>
      </sheetData>
      <sheetData sheetId="5655">
        <row r="2">
          <cell r="A2">
            <v>0</v>
          </cell>
        </row>
      </sheetData>
      <sheetData sheetId="5656">
        <row r="2">
          <cell r="A2">
            <v>0</v>
          </cell>
        </row>
      </sheetData>
      <sheetData sheetId="5657">
        <row r="2">
          <cell r="A2">
            <v>0</v>
          </cell>
        </row>
      </sheetData>
      <sheetData sheetId="5658">
        <row r="2">
          <cell r="A2">
            <v>0</v>
          </cell>
        </row>
      </sheetData>
      <sheetData sheetId="5659">
        <row r="2">
          <cell r="A2">
            <v>0</v>
          </cell>
        </row>
      </sheetData>
      <sheetData sheetId="5660">
        <row r="2">
          <cell r="A2">
            <v>0</v>
          </cell>
        </row>
      </sheetData>
      <sheetData sheetId="5661">
        <row r="2">
          <cell r="A2">
            <v>0</v>
          </cell>
        </row>
      </sheetData>
      <sheetData sheetId="5662">
        <row r="2">
          <cell r="A2">
            <v>0</v>
          </cell>
        </row>
      </sheetData>
      <sheetData sheetId="5663">
        <row r="2">
          <cell r="A2">
            <v>0</v>
          </cell>
        </row>
      </sheetData>
      <sheetData sheetId="5664">
        <row r="2">
          <cell r="A2">
            <v>0</v>
          </cell>
        </row>
      </sheetData>
      <sheetData sheetId="5665">
        <row r="2">
          <cell r="A2">
            <v>0</v>
          </cell>
        </row>
      </sheetData>
      <sheetData sheetId="5666">
        <row r="2">
          <cell r="A2">
            <v>0</v>
          </cell>
        </row>
      </sheetData>
      <sheetData sheetId="5667">
        <row r="2">
          <cell r="A2">
            <v>0</v>
          </cell>
        </row>
      </sheetData>
      <sheetData sheetId="5668">
        <row r="2">
          <cell r="A2">
            <v>0</v>
          </cell>
        </row>
      </sheetData>
      <sheetData sheetId="5669">
        <row r="2">
          <cell r="A2">
            <v>0</v>
          </cell>
        </row>
      </sheetData>
      <sheetData sheetId="5670">
        <row r="2">
          <cell r="A2">
            <v>0</v>
          </cell>
        </row>
      </sheetData>
      <sheetData sheetId="5671">
        <row r="2">
          <cell r="A2">
            <v>0</v>
          </cell>
        </row>
      </sheetData>
      <sheetData sheetId="5672">
        <row r="2">
          <cell r="A2">
            <v>0</v>
          </cell>
        </row>
      </sheetData>
      <sheetData sheetId="5673">
        <row r="2">
          <cell r="A2">
            <v>0</v>
          </cell>
        </row>
      </sheetData>
      <sheetData sheetId="5674">
        <row r="2">
          <cell r="B2">
            <v>0</v>
          </cell>
        </row>
      </sheetData>
      <sheetData sheetId="5675">
        <row r="2">
          <cell r="B2">
            <v>0</v>
          </cell>
        </row>
      </sheetData>
      <sheetData sheetId="5676">
        <row r="2">
          <cell r="A2">
            <v>0</v>
          </cell>
        </row>
      </sheetData>
      <sheetData sheetId="5677"/>
      <sheetData sheetId="5678"/>
      <sheetData sheetId="5679"/>
      <sheetData sheetId="5680">
        <row r="2">
          <cell r="B2">
            <v>0</v>
          </cell>
        </row>
      </sheetData>
      <sheetData sheetId="5681">
        <row r="2">
          <cell r="B2">
            <v>0</v>
          </cell>
        </row>
      </sheetData>
      <sheetData sheetId="5682">
        <row r="2">
          <cell r="B2">
            <v>0</v>
          </cell>
        </row>
      </sheetData>
      <sheetData sheetId="5683"/>
      <sheetData sheetId="5684">
        <row r="2">
          <cell r="A2">
            <v>0</v>
          </cell>
        </row>
      </sheetData>
      <sheetData sheetId="5685">
        <row r="2">
          <cell r="A2">
            <v>0</v>
          </cell>
        </row>
      </sheetData>
      <sheetData sheetId="5686">
        <row r="2">
          <cell r="A2">
            <v>0</v>
          </cell>
        </row>
      </sheetData>
      <sheetData sheetId="5687" refreshError="1"/>
      <sheetData sheetId="5688" refreshError="1"/>
      <sheetData sheetId="5689" refreshError="1"/>
      <sheetData sheetId="5690">
        <row r="2">
          <cell r="A2">
            <v>0</v>
          </cell>
        </row>
      </sheetData>
      <sheetData sheetId="5691">
        <row r="2">
          <cell r="A2">
            <v>0</v>
          </cell>
        </row>
      </sheetData>
      <sheetData sheetId="5692">
        <row r="2">
          <cell r="A2">
            <v>0</v>
          </cell>
        </row>
      </sheetData>
      <sheetData sheetId="5693">
        <row r="2">
          <cell r="A2">
            <v>0</v>
          </cell>
        </row>
      </sheetData>
      <sheetData sheetId="5694">
        <row r="2">
          <cell r="A2">
            <v>0</v>
          </cell>
        </row>
      </sheetData>
      <sheetData sheetId="5695">
        <row r="2">
          <cell r="A2">
            <v>0</v>
          </cell>
        </row>
      </sheetData>
      <sheetData sheetId="5696">
        <row r="2">
          <cell r="A2">
            <v>0</v>
          </cell>
        </row>
      </sheetData>
      <sheetData sheetId="5697">
        <row r="2">
          <cell r="A2">
            <v>0</v>
          </cell>
        </row>
      </sheetData>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ow r="2">
          <cell r="B2">
            <v>0</v>
          </cell>
        </row>
      </sheetData>
      <sheetData sheetId="5716">
        <row r="2">
          <cell r="B2">
            <v>0</v>
          </cell>
        </row>
      </sheetData>
      <sheetData sheetId="5717">
        <row r="2">
          <cell r="A2">
            <v>0</v>
          </cell>
        </row>
      </sheetData>
      <sheetData sheetId="5718">
        <row r="2">
          <cell r="A2">
            <v>0</v>
          </cell>
        </row>
      </sheetData>
      <sheetData sheetId="5719">
        <row r="2">
          <cell r="A2">
            <v>0</v>
          </cell>
        </row>
      </sheetData>
      <sheetData sheetId="5720">
        <row r="2">
          <cell r="A2">
            <v>0</v>
          </cell>
        </row>
      </sheetData>
      <sheetData sheetId="5721">
        <row r="2">
          <cell r="A2">
            <v>0</v>
          </cell>
        </row>
      </sheetData>
      <sheetData sheetId="5722">
        <row r="5">
          <cell r="A5" t="str">
            <v>OFERTA ECONÓMICA DETALLADA</v>
          </cell>
        </row>
      </sheetData>
      <sheetData sheetId="5723">
        <row r="5">
          <cell r="A5" t="str">
            <v>OFERTA ECONÓMICA DETALLADA</v>
          </cell>
        </row>
      </sheetData>
      <sheetData sheetId="5724">
        <row r="2">
          <cell r="B2">
            <v>0</v>
          </cell>
        </row>
      </sheetData>
      <sheetData sheetId="5725">
        <row r="2">
          <cell r="B2">
            <v>0</v>
          </cell>
        </row>
      </sheetData>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ow r="2">
          <cell r="A2">
            <v>0</v>
          </cell>
        </row>
      </sheetData>
      <sheetData sheetId="5737">
        <row r="2">
          <cell r="A2">
            <v>0</v>
          </cell>
        </row>
      </sheetData>
      <sheetData sheetId="5738">
        <row r="2">
          <cell r="A2">
            <v>0</v>
          </cell>
        </row>
      </sheetData>
      <sheetData sheetId="5739" refreshError="1"/>
      <sheetData sheetId="5740" refreshError="1"/>
      <sheetData sheetId="5741"/>
      <sheetData sheetId="5742" refreshError="1"/>
      <sheetData sheetId="5743" refreshError="1"/>
      <sheetData sheetId="5744" refreshError="1"/>
      <sheetData sheetId="5745" refreshError="1"/>
      <sheetData sheetId="5746" refreshError="1"/>
      <sheetData sheetId="5747"/>
      <sheetData sheetId="5748" refreshError="1"/>
      <sheetData sheetId="5749" refreshError="1"/>
      <sheetData sheetId="5750" refreshError="1"/>
      <sheetData sheetId="5751" refreshError="1"/>
      <sheetData sheetId="5752" refreshError="1"/>
      <sheetData sheetId="5753" refreshError="1"/>
      <sheetData sheetId="5754" refreshError="1"/>
      <sheetData sheetId="5755">
        <row r="2">
          <cell r="A2">
            <v>0</v>
          </cell>
        </row>
      </sheetData>
      <sheetData sheetId="5756">
        <row r="2">
          <cell r="A2">
            <v>0</v>
          </cell>
        </row>
      </sheetData>
      <sheetData sheetId="5757" refreshError="1"/>
      <sheetData sheetId="5758">
        <row r="2">
          <cell r="B2" t="str">
            <v>Patrimonio
neto
personal</v>
          </cell>
        </row>
      </sheetData>
      <sheetData sheetId="5759"/>
      <sheetData sheetId="5760"/>
      <sheetData sheetId="5761">
        <row r="2">
          <cell r="B2" t="str">
            <v>Patrimonio
neto
personal</v>
          </cell>
        </row>
      </sheetData>
      <sheetData sheetId="5762"/>
      <sheetData sheetId="5763"/>
      <sheetData sheetId="5764"/>
      <sheetData sheetId="5765"/>
      <sheetData sheetId="5766"/>
      <sheetData sheetId="5767"/>
      <sheetData sheetId="5768"/>
      <sheetData sheetId="5769"/>
      <sheetData sheetId="5770">
        <row r="2">
          <cell r="A2">
            <v>0</v>
          </cell>
        </row>
      </sheetData>
      <sheetData sheetId="5771">
        <row r="2">
          <cell r="B2" t="str">
            <v>Patrimonio
neto
personal</v>
          </cell>
        </row>
      </sheetData>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row r="2">
          <cell r="B2" t="str">
            <v>Patrimonio
neto
personal</v>
          </cell>
        </row>
      </sheetData>
      <sheetData sheetId="5790"/>
      <sheetData sheetId="5791"/>
      <sheetData sheetId="5792"/>
      <sheetData sheetId="5793"/>
      <sheetData sheetId="5794"/>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row r="2">
          <cell r="A2" t="str">
            <v>“CONSTRUCCIÓN DE OBRAS CIVILES, ELÉCTRICAS, MECÁNICAS E INSTRUMENTACIÓN REQUERIDAS POR ECOPETROL Y SU GRUPO EMPRESARIAL PARA LA VIGENCIA 2017-2020 CON OPCIÓN DE DOS AÑOS”</v>
          </cell>
        </row>
      </sheetData>
      <sheetData sheetId="5850">
        <row r="2">
          <cell r="A2" t="str">
            <v>“CONSTRUCCIÓN DE OBRAS CIVILES, ELÉCTRICAS, MECÁNICAS E INSTRUMENTACIÓN REQUERIDAS POR ECOPETROL Y SU GRUPO EMPRESARIAL PARA LA VIGENCIA 2017-2020 CON OPCIÓN DE DOS AÑOS”</v>
          </cell>
        </row>
      </sheetData>
      <sheetData sheetId="5851">
        <row r="5">
          <cell r="A5">
            <v>0</v>
          </cell>
        </row>
      </sheetData>
      <sheetData sheetId="5852">
        <row r="2">
          <cell r="A2">
            <v>0</v>
          </cell>
        </row>
      </sheetData>
      <sheetData sheetId="5853"/>
      <sheetData sheetId="5854"/>
      <sheetData sheetId="5855"/>
      <sheetData sheetId="5856"/>
      <sheetData sheetId="5857">
        <row r="2">
          <cell r="B2">
            <v>0</v>
          </cell>
        </row>
      </sheetData>
      <sheetData sheetId="5858"/>
      <sheetData sheetId="5859"/>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sheetData sheetId="5945"/>
      <sheetData sheetId="5946"/>
      <sheetData sheetId="5947"/>
      <sheetData sheetId="5948" refreshError="1"/>
      <sheetData sheetId="5949" refreshError="1"/>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INV"/>
      <sheetName val="AASH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 val="Est_y_Dis7"/>
      <sheetName val="Fondo_Ensayos7"/>
      <sheetName val="Obra_puente7"/>
      <sheetName val="Fondo_Ajustes7"/>
      <sheetName val="FACTOR_MULTIPLICADOR7"/>
      <sheetName val="Datos_Generales7"/>
      <sheetName val="APU_ANTICORROSIVO7"/>
      <sheetName val="APU_LIMPIEZA_Y_PINTURA7"/>
      <sheetName val="APU_REFUERZOS7"/>
      <sheetName val="APU_ADECUACIÓN_PASAMANOS7"/>
      <sheetName val="APU_DESMONTE_BARANDA7"/>
      <sheetName val="APU_REINSTALACIÓN_BARANDA7"/>
      <sheetName val="APU_BARANDA_NUEVA7"/>
      <sheetName val="APU_PINTURA_BARANDA7"/>
      <sheetName val="APU_CONCRETO_-_METALDECK7"/>
      <sheetName val="INSUMOS"/>
      <sheetName val="EMPRESA"/>
      <sheetName val="DATOS DE ENTRADA"/>
      <sheetName val="EQUIPO"/>
      <sheetName val="INV"/>
      <sheetName val="CODCONST"/>
      <sheetName val="lista-precio-mat-equipos"/>
      <sheetName val="rendimiento"/>
      <sheetName val="Datos básicos"/>
      <sheetName val="MEMORIAS"/>
      <sheetName val="días habiles 2015"/>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O.P."/>
      <sheetName val="DATOS"/>
      <sheetName val="SALARIOS CONVENC"/>
      <sheetName val="MATERIALES BL1"/>
      <sheetName val="SALARIOS CONVENC. - CALCULO"/>
      <sheetName val="INV"/>
      <sheetName val="FLEXIBL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EST0798.XLS"/>
      <sheetName val="#¡REF"/>
      <sheetName val="[EST0798.XLS]__cceficiente_sh_3"/>
      <sheetName val="[EST0798.XLS]__cceficiente_sh_2"/>
      <sheetName val="[EST0798.XLS]__cceficiente_sh_4"/>
      <sheetName val="[EST0798.XLS]__cceficiente_sh_5"/>
      <sheetName val="[EST0798.XLS]__cceficiente_sh_7"/>
      <sheetName val="[EST0798.XLS]__cceficiente_sh_6"/>
      <sheetName val="EMPRESA"/>
      <sheetName val="DATOS CONTRATO"/>
      <sheetName val="LIQ-NOM"/>
      <sheetName val="NOMINA-1"/>
      <sheetName val="INV"/>
      <sheetName val="AASHTO"/>
      <sheetName val="Tablas"/>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Base Datos"/>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 val="Base Datos"/>
      <sheetName val="INST"/>
      <sheetName val="DPC"/>
      <sheetName val="Bases de Datos"/>
      <sheetName val="Instrucciones "/>
      <sheetName val="1. Consolidación Compras - v1"/>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 val="INV"/>
      <sheetName val="AASHTO"/>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 val="EMPRESA"/>
      <sheetName val="Tablas"/>
      <sheetName val="Cronograma"/>
      <sheetName val="Insumos"/>
      <sheetName val="Hoja 1 "/>
      <sheetName val="otros"/>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HISTORICOS FUEL OIL EXP"/>
      <sheetName val="PR 1"/>
      <sheetName val="\Nuevos APU Córdoba\a  aaInform"/>
      <sheetName val="\E\Nuevos APU Córdoba\a  aaInfo"/>
      <sheetName val="\Users\JoseGabriel\Documents\Mi"/>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REF"/>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DO "/>
      <sheetName val="M.O."/>
      <sheetName val="\Users\USUARIO\Downloads\a  aaI"/>
      <sheetName val="Hoja1 (2)"/>
      <sheetName val="Hoja1 (3)"/>
      <sheetName val="precios-básicos2002"/>
      <sheetName val="APUs"/>
      <sheetName val="_a  aaInformación GRUPO 4_A MIn"/>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ESTADO VÍA-CRIT.TECNICO"/>
      <sheetName val="EQUIPOS"/>
      <sheetName val="MANO DE OBRA"/>
      <sheetName val="TRANSPORTE"/>
      <sheetName val="ESTADO_VÍA-CRIT_TECNICO"/>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_aCCIDENTES_DE_1995___1996_xl_2"/>
      <sheetName val="//ccefici"/>
      <sheetName val="//d.docs.live.net/a  aaInformac"/>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CCIDENTES_DE_1995___1996_xl_3"/>
      <sheetName val="Hoja2"/>
      <sheetName val="MATERIAL"/>
      <sheetName val="_aCCIDENTES_DE_1995___1996_xl_4"/>
      <sheetName val="_aCCIDENTES_DE_1995___1996_xl_5"/>
      <sheetName val="_aCCIDENTES_DE_1995___1996_xl_6"/>
      <sheetName val="_aCCIDENTES_DE_1995___1996_xl_7"/>
      <sheetName val="_aCCIDENTES_DE_1995___1996_xl_9"/>
      <sheetName val="_aCCIDENTES_DE_1995___1996_xl_8"/>
      <sheetName val="\E\a  aaInformación GRUPO 4\A M"/>
      <sheetName val="_aCCIDENTES_DE_1995___1996_x_10"/>
      <sheetName val="_aCCIDENTES_DE_1995___1996_x_11"/>
      <sheetName val="_aCCIDENTES_DE_1995___1996_x_12"/>
      <sheetName val="G.G"/>
      <sheetName val="MURO PR25+221-235"/>
      <sheetName val="MURO PR25+261-267"/>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CANT OBRA"/>
      <sheetName val="\Users\ANDRES FELIPE MUÑOZ\Down"/>
      <sheetName val="aCCIDENTES%2520DE%25201995%2520"/>
      <sheetName val="REQUISITOS INF INTERVENTORÍA"/>
      <sheetName val="MAT"/>
      <sheetName val="HER"/>
      <sheetName val="PER"/>
      <sheetName val="TRANS"/>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ACTA No.1 "/>
      <sheetName val="ACTA No.5"/>
      <sheetName val="ACTA MAYORES - GENERAL"/>
      <sheetName val="INDICE"/>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3"/>
      <sheetName val=" ACTA FINAL + MODIFICATORIA "/>
      <sheetName val="AC2-AG96"/>
      <sheetName val="COSTOS UNITARIOS"/>
      <sheetName val="CA-2909"/>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aactividad"/>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DIRECTAS AMO I"/>
      <sheetName val="DIRECTAS AMO II"/>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PLAN DE INVERSION ANTICIPO"/>
      <sheetName val="inv mensual"/>
      <sheetName val="borrador flujo inv"/>
      <sheetName val="social-ambiental"/>
      <sheetName val="AU"/>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Program"/>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Documents_and_Settings\jviteri"/>
      <sheetName val="[aCCIDENTES_DE_1995_-_1996_xls]"/>
      <sheetName val="Lista_obra"/>
      <sheetName val="\\Sistemas_serv1\xx\Documents_a"/>
      <sheetName val="\Mini_HP_Enero_2015\Proyectos_i"/>
      <sheetName val="\Volumes\USB_PIOLIN\Escritorio\"/>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BASE"/>
      <sheetName val="Tabla CONPES 3714"/>
      <sheetName val="\Users\rosalym\Desktop\BALANCE "/>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p05"/>
      <sheetName val="GP06"/>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odf "/>
      <sheetName val="1,2 MC"/>
      <sheetName val="3,1 MC"/>
      <sheetName val="3,2 MC"/>
      <sheetName val="4,2 MC"/>
      <sheetName val="/a  aaInformación GRUPO 4/A MIn"/>
      <sheetName val="\C\A\a  aaInformación GRUPO 4\A"/>
      <sheetName val="\G\a  aaInformación GRUPO 4\A M"/>
      <sheetName val="\C\G\a  aaInformación GRUPO 4\A"/>
      <sheetName val="\C\K\a  aaInformación GRUPO 4\A"/>
      <sheetName val="\C\E\a  aaInformación GRUPO 4\A"/>
      <sheetName val="_aCCIDENTES_DE_1995___1996_x_54"/>
      <sheetName val="_aCCIDENTES_DE_1995___1996_x_51"/>
      <sheetName val="_aCCIDENTES_DE_1995___1996_x_52"/>
      <sheetName val="_aCCIDENTES_DE_1995___1996_x_53"/>
      <sheetName val="_aCCIDENTES_DE_1995___1996_x_55"/>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INST"/>
      <sheetName val="\E\Documents and Settings\Pe"/>
      <sheetName val="\C\E\Documents and Setting"/>
      <sheetName val="PU (2)"/>
      <sheetName val="\\Gabrielaapabone\d copias\a  a"/>
      <sheetName val="CRONOGRAMA INICIAL"/>
      <sheetName val="informe sem no.1"/>
      <sheetName val="informe sem no.2"/>
      <sheetName val="informe sem no.3"/>
      <sheetName val="informe sem no.4"/>
      <sheetName val="REPROGRAMACION 2"/>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 val="_aCCIDENTES_DE_1995___1996_x_63"/>
      <sheetName val="_aCCIDENTES_DE_1995___1996_x_62"/>
      <sheetName val="_aCCIDENTES_DE_1995___1996_x_58"/>
      <sheetName val="_aCCIDENTES_DE_1995___1996_x_56"/>
      <sheetName val="_aCCIDENTES_DE_1995___1996_x_57"/>
      <sheetName val="_aCCIDENTES_DE_1995___1996_x_59"/>
      <sheetName val="_aCCIDENTES_DE_1995___1996_x_60"/>
      <sheetName val="_aCCIDENTES_DE_1995___1996_x_61"/>
      <sheetName val="_aCCIDENTES_DE_1995___1996_x_64"/>
      <sheetName val="_aCCIDENTES_DE_1995___1996_x_65"/>
      <sheetName val="_aCCIDENTES_DE_1995___1996_x_66"/>
      <sheetName val="PRECIOS"/>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_aCCIDENTES_DE_1995___1996_x_67"/>
      <sheetName val="_aCCIDENTES_DE_1995___1996_x_68"/>
      <sheetName val="_aCCIDENTES_DE_1995___1996_x_69"/>
      <sheetName val="_aCCIDENTES_DE_1995___1996_x_70"/>
      <sheetName val="_aCCIDENTES_DE_1995___1996_x_77"/>
      <sheetName val="_aCCIDENTES_DE_1995___1996_x_72"/>
      <sheetName val="_aCCIDENTES_DE_1995___1996_x_71"/>
      <sheetName val="_aCCIDENTES_DE_1995___1996_x_73"/>
      <sheetName val="_aCCIDENTES_DE_1995___1996_x_74"/>
      <sheetName val="_aCCIDENTES_DE_1995___1996_x_75"/>
      <sheetName val="MEMORIAS"/>
      <sheetName val="_aCCIDENTES_DE_1995___1996_x_76"/>
      <sheetName val="_aCCIDENTES_DE_1995___1996_x_82"/>
      <sheetName val="_aCCIDENTES_DE_1995___1996_x_81"/>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87"/>
      <sheetName val="_aCCIDENTES_DE_1995___1996_x_89"/>
      <sheetName val="_aCCIDENTES_DE_1995___1996_x_88"/>
      <sheetName val="_aCCIDENTES_DE_1995___1996_x_90"/>
      <sheetName val="_aCCIDENTES_DE_1995___1996_x_91"/>
      <sheetName val="_aCCIDENTES_DE_1995___1996_x_92"/>
      <sheetName val="_aCCIDENTES_DE_1995___1996_x_93"/>
      <sheetName val="_aCCIDENTES_DE_1995___1996_x_96"/>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aCCIDENTES_DE_1995_-_199648"/>
      <sheetName val="aCCIDENTES_DE_1995_-_1996_xls22"/>
      <sheetName val="ACTA_DE_MODIFICACION__(2)11"/>
      <sheetName val="\a__aaInformación_GRUPO_4\A_M11"/>
      <sheetName val="Datos_Básicos11"/>
      <sheetName val="SUB_APU11"/>
      <sheetName val="DESC_MPAL_Y_AIU1"/>
      <sheetName val="CONCRETOS_Y_MORTEROS1"/>
      <sheetName val="PROYECCIÓN_DE_COSTOS1"/>
      <sheetName val="PROYECCIÓN_DE_COSTO_CLASIFICAD1"/>
      <sheetName val="PROYECCIÓN_DE_COSTO_OBRA1"/>
      <sheetName val="PROYECCIÓN_DE_AIU1"/>
      <sheetName val="PROYECCIÓN_DE_AIU_(2)1"/>
      <sheetName val="PROYECCIÓN_DE_PAGA_&amp;_PMT1"/>
      <sheetName val="LINEA_BASE_SALARIOS1"/>
      <sheetName val="ESTADO_VÍA-CRIT_TECNICO2"/>
      <sheetName val="MANO_DE_OBRA2"/>
      <sheetName val="CANT_OBRA1"/>
      <sheetName val="\Users\ANDRES_FELIPE_MUÑOZ\Dow1"/>
      <sheetName val="\E\a__aaInformación_GRUPO_4\A_1"/>
      <sheetName val="G_G1"/>
      <sheetName val="MURO_PR25+221-2351"/>
      <sheetName val="MURO_PR25+261-2671"/>
      <sheetName val="LISTADO_1"/>
      <sheetName val="M_O_1"/>
      <sheetName val="ACTA_No_1_1"/>
      <sheetName val="ACTA_No_51"/>
      <sheetName val="ACTA_MAYORES_-_GENERAL1"/>
      <sheetName val="HISTORICOS_FUEL_OIL_EXP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PU_(2)1"/>
      <sheetName val="\Nuevos_APU_Córdoba\a__aaInfor1"/>
      <sheetName val="\E\Nuevos_APU_Córdoba\a__aaInf1"/>
      <sheetName val="//d_docs_live_net/a__aaInforma2"/>
      <sheetName val="COSTOS_UNITARIOS1"/>
      <sheetName val="\C\A\a__aaInformación_GRUPO_4\1"/>
      <sheetName val="\E\Documents_and_Settings\Pe1"/>
      <sheetName val="\C\E\Documents_and_Setting1"/>
      <sheetName val="\G\a__aaInformación_GRUPO_4\A_1"/>
      <sheetName val="\C\G\a__aaInformación_GRUPO_4\1"/>
      <sheetName val="\C\K\a__aaInformación_GRUPO_4\1"/>
      <sheetName val="\C\E\a__aaInformación_GRUPO_4\1"/>
      <sheetName val="Excavación_-_San_Bernardo1"/>
      <sheetName val="Solados_-_San_Bernardo1"/>
      <sheetName val="Bases_-_San_Bernardo1"/>
      <sheetName val="Placa_-_San_Bernardo1"/>
      <sheetName val="Elevaciones_-_San_Bernardo1"/>
      <sheetName val="Vigas_-_San_Bernardo1"/>
      <sheetName val="Neopreno_-_San_Bernardo1"/>
      <sheetName val="Acero_-_San_Bernardo1"/>
      <sheetName val="Pilote_-_San_Bernardo1"/>
      <sheetName val="Pilote_-_Caqueza1"/>
      <sheetName val="Dren_tuberia_-_San_bernardo1"/>
      <sheetName val="relleno_sitio_-_San_bernardo1"/>
      <sheetName val="relleno_recebo_-_San_bernardo1"/>
      <sheetName val="Baranda_-_San_bernardo1"/>
      <sheetName val="Acero_A36-_San_Bernardo1"/>
      <sheetName val="Excavación_-_Caqueza1"/>
      <sheetName val="Solados_-_Caqueza1"/>
      <sheetName val="Bases_-_Caqueza1"/>
      <sheetName val="Elevaciones_-_Caqueza1"/>
      <sheetName val="Placa_-_Caqueza1"/>
      <sheetName val="Vigas_-_Caqueza1"/>
      <sheetName val="Neopreno_-_Caqueza1"/>
      <sheetName val="Acero_-_Caqueza1"/>
      <sheetName val="Dren_tuberia_-_Caqueza1"/>
      <sheetName val="relleno_sitio_-_Caqueza1"/>
      <sheetName val="ACTA_9_(Espacio_publico)1"/>
      <sheetName val="ACTA_9__(VIAS)1"/>
      <sheetName val="ACTA_PIPMA_91"/>
      <sheetName val="PREACTA_PIPMA_8_A-B-C-D-E_y_F_1"/>
      <sheetName val="1_4_Excavaciones_a_mano_EP_1"/>
      <sheetName val="SALVEDAD_91"/>
      <sheetName val="TRANSPORTES_(1)1"/>
      <sheetName val="TRANSPORTES_(2)1"/>
      <sheetName val="1_4_Excavaciones_a_mano_VIAS1"/>
      <sheetName val="1_4_EXCAV_PEP_BARRIO_BOLIVAR1"/>
      <sheetName val="1_4_EXCAV_PEP_FRANCISCA1"/>
      <sheetName val="2_1_Demolic_anden_PEP_BOLIVAR1"/>
      <sheetName val="2_1_Demol_anden_PEP_FRCANAS1"/>
      <sheetName val="2,2_Demolicion_sardinel_(EP)_1"/>
      <sheetName val="2_5_Excavaciones1"/>
      <sheetName val="2_12_demolic_pep_bbolivar11"/>
      <sheetName val="3_1_conformacion1"/>
      <sheetName val="3,2_Base_1"/>
      <sheetName val="3,3_Sub_base1"/>
      <sheetName val="NP_54_MDC-191"/>
      <sheetName val="_3_11_NP68_MDC191"/>
      <sheetName val="3_14_Tpte_Base1"/>
      <sheetName val="3,15_Tpte_Sub_base11"/>
      <sheetName val="NP2_MAT_de_mejoramiento1"/>
      <sheetName val="3_16_Tpte_mat__mejoramiento1"/>
      <sheetName val="3_17__TPTE_MDC_191"/>
      <sheetName val="NP55_TRANSPORTE_MDC-19_CHR1"/>
      <sheetName val="3_19_ACERO_DE_REFUERZO_420_(1)1"/>
      <sheetName val="3_22_Acero_pasajunta_y_anclaje1"/>
      <sheetName val="4_1_RELLENO_MAT__ANDEN_81"/>
      <sheetName val="4_1_rell_pep_frcnas1"/>
      <sheetName val="4_1_rell_bbolivar1"/>
      <sheetName val="4_3_anden_B401"/>
      <sheetName val="4_3_Anden_B40_frcnas1"/>
      <sheetName val="4_16A_PARADERO_FRANCISCANAS1"/>
      <sheetName val="4_16D_PARADERO_B_BOLIVAR1"/>
      <sheetName val="_4_3i-4_4i-4_51i__TPTES_B40_1"/>
      <sheetName val="_4_13i-4_43i-4_44i_tpte_bordil1"/>
      <sheetName val="4_16_13_9_S_E_I_DURANTA1"/>
      <sheetName val="4_4_EMPRADIZACIÓN1"/>
      <sheetName val="4_4_prado_pep_bbolivar1"/>
      <sheetName val="4_4_prado_pep_frcnas1"/>
      <sheetName val="4,41_BORDILLO_A80_(EP)1"/>
      <sheetName val="4,43_SARDINEL_A-101"/>
      <sheetName val="4,44_SARDINEL_A-170_FALTANTE1"/>
      <sheetName val="5_3_SEÑAL_VTCAL1"/>
      <sheetName val="5_4_SEÑAL_BANDERA1"/>
      <sheetName val="5_6_TACHAS_REFLECTIVAS1"/>
      <sheetName val="8_3_Reposicion_Sumidero_sencil1"/>
      <sheetName val="8_5_EMPALME_SUMIDEROS1"/>
      <sheetName val="8_7_DEMOLICION_SUMIDEROS1"/>
      <sheetName val="NP1_Corte_Pav_DISCO1"/>
      <sheetName val="NP5_Demolicion_losa_concret1"/>
      <sheetName val="N_P_05__demol_losas_ccto_BBoli1"/>
      <sheetName val="NP30_Tuberia_PVC_10&quot;_sumideros1"/>
      <sheetName val="NP37_Sumidero_sencillo1"/>
      <sheetName val="NP50_Demolicion_T__Recamara1"/>
      <sheetName val="NP53_SELLO_DE_JUNTAS_MORTERO1"/>
      <sheetName val="NP55_IMPRIMANTE_ML1"/>
      <sheetName val="NP56_IMPRIMANTE_M21"/>
      <sheetName val="NP_57__VTCAL_con_CURVA1"/>
      <sheetName val="NP60_DEMARCACION_VIAL_ML1"/>
      <sheetName val="NP61_DEMARCACIÓN_VIAL__M21"/>
      <sheetName val="Preesfuerzo_-_Caqueza1"/>
      <sheetName val="Acero_A36-_Caqueza1"/>
      <sheetName val="relleno_Estructuras_-_Caqueza1"/>
      <sheetName val="Excavación_-_Gama1"/>
      <sheetName val="Solados_-_Gama1"/>
      <sheetName val="Bases_-_Gama_1"/>
      <sheetName val="Elevaciones_-_Gama1"/>
      <sheetName val="Placas_-_Gama1"/>
      <sheetName val="Vigas_-_Gama_1"/>
      <sheetName val="Neopreno_-_Gama1"/>
      <sheetName val="Acero_-_Gama1"/>
      <sheetName val="Dren_tuberia_-_Gama1"/>
      <sheetName val="relleno_sitio_-_Gama1"/>
      <sheetName val="relleno_Recebo_-_Gama1"/>
      <sheetName val="Baranda_-_Gama1"/>
      <sheetName val="Pilote_-_Gama1"/>
      <sheetName val="Acero_A36-_Gama1"/>
      <sheetName val="Demolición_concreto_-_Gama1"/>
      <sheetName val="Demolición_de_estructura_-_Gam1"/>
      <sheetName val="Solados_-_Belen1"/>
      <sheetName val="Bases_-_Belen1"/>
      <sheetName val="Elevaciones_-_Belen1"/>
      <sheetName val="Placa_-_Belen1"/>
      <sheetName val="Neopreno_-_Belen1"/>
      <sheetName val="Acero_-_Belen1"/>
      <sheetName val="Vigas_-_Belen1"/>
      <sheetName val="Dren_tuberia_-_Belen1"/>
      <sheetName val="relleno_recebo_-_Belen1"/>
      <sheetName val="Baranda_-_Belen1"/>
      <sheetName val="Acero_A36-_Belen1"/>
      <sheetName val="Demolición_-_Belen1"/>
      <sheetName val="Bases_-_Junca1"/>
      <sheetName val="Excavación_-_Belen1"/>
      <sheetName val="Pilote_-_Belen1"/>
      <sheetName val="Cuneta_-_Junca1"/>
      <sheetName val="Placa_-_junca1"/>
      <sheetName val="acero_-_junca1"/>
      <sheetName val="Neopreno_-_Junca1"/>
      <sheetName val="Dren_tuberia_-_junca1"/>
      <sheetName val="relleno_-_junca1"/>
      <sheetName val="Baranda_-_Junca1"/>
      <sheetName val="Acero_A36_-_junca1"/>
      <sheetName val="Excavación_-_Medina1"/>
      <sheetName val="Solados_-_Medina1"/>
      <sheetName val="Bases_-_Medina1"/>
      <sheetName val="Elevaciones_-_Medina__1"/>
      <sheetName val="Vigas_-_Medina1"/>
      <sheetName val="Neopreno_-_Medina1"/>
      <sheetName val="Elevaciones_-_Medina1"/>
      <sheetName val="Pilote_-_Medina1"/>
      <sheetName val="Acero_-_Medina1"/>
      <sheetName val="relleno_-_Medina1"/>
      <sheetName val="Geotextil_-_Medina1"/>
      <sheetName val="Excavación_Mecan-_zipaquira1"/>
      <sheetName val="Acero_A588_-_Medina1"/>
      <sheetName val="Acero_A36_-_Medina1"/>
      <sheetName val="Acero_-_Zipaquira1"/>
      <sheetName val="Excavación_manual_-_zipaquira1"/>
      <sheetName val="Solados_-_Zipaquira1"/>
      <sheetName val="Relleno_comun_-_Zipaquira1"/>
      <sheetName val="Bases_-_Zipaquira1"/>
      <sheetName val="Arme_carrilera_-_Zipaquira1"/>
      <sheetName val="Tirafondos_-_Zipaquira1"/>
      <sheetName val="Clavos_-_Zipaquira1"/>
      <sheetName val="Eclisas_-_Zipaquira1"/>
      <sheetName val="Elastomericos_-_Zipaquira1"/>
      <sheetName val="Traviesas_-_Zipaquira1"/>
      <sheetName val="Riel_-_Zipaquira1"/>
      <sheetName val="Acero_A588_-_zipaquira1"/>
      <sheetName val="Acero_A36_-_zipaquira1"/>
      <sheetName val="Elevaciones_-_Zipaquira1"/>
      <sheetName val="ACTA_MAYORES_SAN_BERNANDO1"/>
      <sheetName val="ACTA_MAYORES_CAQUEZA1"/>
      <sheetName val="ACTA_MAYORES_BELEN1"/>
      <sheetName val="ACTA_MAYORES_ZIPAQUIRA1"/>
      <sheetName val="ACTA_MAYORES_JUNCA_DEF_1"/>
      <sheetName val="ACTA_MAYORES_CANT_CARUP_DEF_1"/>
      <sheetName val="_ACTA_FINAL_+_MODIFICATORIA_1"/>
      <sheetName val="\\Produccion\archivos_de_domin1"/>
      <sheetName val="200_11"/>
      <sheetName val="200_21"/>
      <sheetName val="201_71"/>
      <sheetName val="201_151"/>
      <sheetName val="210_2_11"/>
      <sheetName val="210_1_11"/>
      <sheetName val="210_2_21"/>
      <sheetName val="211_11"/>
      <sheetName val="320_2A1"/>
      <sheetName val="330_2A1"/>
      <sheetName val="320_1B1"/>
      <sheetName val="320_2B1"/>
      <sheetName val="330_1B1"/>
      <sheetName val="330_1A1"/>
      <sheetName val="330_2B1"/>
      <sheetName val="450_9_1P1"/>
      <sheetName val="450_2_2P1"/>
      <sheetName val="450_9_2P1"/>
      <sheetName val="460_1P1"/>
      <sheetName val="465_11"/>
      <sheetName val="600_21"/>
      <sheetName val="600_41"/>
      <sheetName val="610_1_1P1"/>
      <sheetName val="673_21"/>
      <sheetName val="630_3A1"/>
      <sheetName val="630_4A1"/>
      <sheetName val="630_6A1"/>
      <sheetName val="640_1B1"/>
      <sheetName val="660_3B1"/>
      <sheetName val="661_1B1"/>
      <sheetName val="671_1B1"/>
      <sheetName val="673_1B1"/>
      <sheetName val="681_1B1"/>
      <sheetName val="600_11"/>
      <sheetName val="800_21"/>
      <sheetName val="900_21"/>
      <sheetName val="900_31"/>
      <sheetName val="DATOS_PEAJE_INVIAS1"/>
      <sheetName val="DATOS_PEAJE_REGENCY1"/>
      <sheetName val="Variable_IPC1"/>
      <sheetName val="analisis_costo_horario1"/>
      <sheetName val="Lista_Base1"/>
      <sheetName val="GPI_5261"/>
      <sheetName val="VEA_3741"/>
      <sheetName val="PLAN_DE_INVERSION_ANTICIPO1"/>
      <sheetName val="inv_mensual1"/>
      <sheetName val="borrador_flujo_inv1"/>
      <sheetName val="PALET_DEL_21_FEB_AL_5_MARZ1"/>
      <sheetName val="201_161"/>
      <sheetName val="220_11"/>
      <sheetName val="320_11"/>
      <sheetName val="420_21"/>
      <sheetName val="421_1_1"/>
      <sheetName val="600_2_31"/>
      <sheetName val="630_11"/>
      <sheetName val="610_11"/>
      <sheetName val="630_31"/>
      <sheetName val="630_3_(2)1"/>
      <sheetName val="630_41"/>
      <sheetName val="630_4P1"/>
      <sheetName val="630_61"/>
      <sheetName val="641_11"/>
      <sheetName val="630_71"/>
      <sheetName val="632_1P1"/>
      <sheetName val="632_2P_1"/>
      <sheetName val="632_3P__1"/>
      <sheetName val="640_11"/>
      <sheetName val="661_11"/>
      <sheetName val="642_1"/>
      <sheetName val="671_11"/>
      <sheetName val="671_1_(2)1"/>
      <sheetName val="673_11"/>
      <sheetName val="673_2_(2)1"/>
      <sheetName val="810_21"/>
      <sheetName val="700_11"/>
      <sheetName val="730_11"/>
      <sheetName val="450_3P_1"/>
      <sheetName val="340P_1"/>
      <sheetName val="220_1P1"/>
      <sheetName val="200,1,3p_1"/>
      <sheetName val="200,1,4p__1"/>
      <sheetName val="220_1P_(2)1"/>
      <sheetName val="630_4_2P1"/>
      <sheetName val="630_4_2P_(2)1"/>
      <sheetName val="630_4_3P1"/>
      <sheetName val="600_1P1"/>
      <sheetName val="730_21"/>
      <sheetName val="740_11"/>
      <sheetName val="900_2_(1)1"/>
      <sheetName val="621_1_21"/>
      <sheetName val="683_4P1"/>
      <sheetName val="221_11"/>
      <sheetName val="683_1P1"/>
      <sheetName val="3P_1"/>
      <sheetName val="683_3P1"/>
      <sheetName val="673_1P1"/>
      <sheetName val="PNP_4_71"/>
      <sheetName val="673_2P_1"/>
      <sheetName val="623_1P1"/>
      <sheetName val="621_1_31"/>
      <sheetName val="674_21"/>
      <sheetName val="220_2P1"/>
      <sheetName val="683_4P_1"/>
      <sheetName val="683_3P_(2)1"/>
      <sheetName val="683_4P__(2)1"/>
      <sheetName val="683_5P__1"/>
      <sheetName val="642_2P1"/>
      <sheetName val="INT_171"/>
      <sheetName val="INT_181"/>
      <sheetName val="ESTADO_RED1"/>
      <sheetName val="GENERALIDADES_1"/>
      <sheetName val="ANALISIS_RESUMIDOS1"/>
      <sheetName val="0__PORTADA1"/>
      <sheetName val="1__FICHA_INFORMATIVA1"/>
      <sheetName val="2_y_3___ESTADO1"/>
      <sheetName val="4___REG_FOT_1"/>
      <sheetName val="4_reg_Fot_21"/>
      <sheetName val="5___INF__FINANCIERO1"/>
      <sheetName val="6___POLIZAS1"/>
      <sheetName val="7___BALANCE_ACTIVIDADES1"/>
      <sheetName val="8___LIQUIDACION1"/>
      <sheetName val="9__LISTA_DE_CHEQUEO1"/>
      <sheetName val="Paral__11"/>
      <sheetName val="Paral__21"/>
      <sheetName val="Paral__31"/>
      <sheetName val="Paral_41"/>
      <sheetName val="Coloc__e_Interc__Tapones1"/>
      <sheetName val="Cambio_de_Valv_1"/>
      <sheetName val="Interc_de_Hidr_1"/>
      <sheetName val="Itemes_Renovación1"/>
      <sheetName val="Interc_tapones1"/>
      <sheetName val="Interc_válv_1"/>
      <sheetName val="Varios_1"/>
      <sheetName val="Tabla_CONPES_37141"/>
      <sheetName val="REQUISITOS_INF_INTERVENTORÍA1"/>
      <sheetName val="\Users\rosalym\Desktop\BALANCE1"/>
      <sheetName val="CRONOGRAMA_INICIAL1"/>
      <sheetName val="informe_sem_no_11"/>
      <sheetName val="informe_sem_no_21"/>
      <sheetName val="informe_sem_no_31"/>
      <sheetName val="informe_sem_no_41"/>
      <sheetName val="REPROGRAMACION_21"/>
      <sheetName val="\Users\LENOVO\Downloads\a__aaI1"/>
      <sheetName val="propuesta_economica_CF1"/>
      <sheetName val="AIU_CF1"/>
      <sheetName val="1_1_11"/>
      <sheetName val="1_2_11"/>
      <sheetName val="1_2_21"/>
      <sheetName val="1_2_31"/>
      <sheetName val="1_2_41"/>
      <sheetName val="1_3_1_1"/>
      <sheetName val="1_3_21"/>
      <sheetName val="1_3_31"/>
      <sheetName val="1_3_41"/>
      <sheetName val="2_1_11"/>
      <sheetName val="2_1_21"/>
      <sheetName val="2_2_11"/>
      <sheetName val="2_2_21"/>
      <sheetName val="2_2_31"/>
      <sheetName val="2_2_41"/>
      <sheetName val="2_2_51"/>
      <sheetName val="\\Gabrielaapabone\d_copias\a__1"/>
      <sheetName val="aCCIDENTES_DE_1995_-_199646"/>
      <sheetName val="SUB_APU10"/>
      <sheetName val="aCCIDENTES_DE_1995_-_1996_xls21"/>
      <sheetName val="ACTA_DE_MODIFICACION__(2)10"/>
      <sheetName val="\a__aaInformación_GRUPO_4\A_M10"/>
      <sheetName val="Datos_Básicos10"/>
      <sheetName val="HISTORICOS_FUEL_OIL_EXP"/>
      <sheetName val="\Nuevos_APU_Córdoba\a__aaInform"/>
      <sheetName val="\E\Nuevos_APU_Córdoba\a__aaInfo"/>
      <sheetName val="G_G"/>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ESTADO_VÍA-CRIT_TECNICO1"/>
      <sheetName val="LISTADO_"/>
      <sheetName val="M_O_"/>
      <sheetName val="ACTA_No_1_"/>
      <sheetName val="ACTA_No_5"/>
      <sheetName val="ACTA_MAYORES_-_GENERAL"/>
      <sheetName val="MANO_DE_OBRA1"/>
      <sheetName val="CRONOGRAMA_INICIAL"/>
      <sheetName val="informe_sem_no_1"/>
      <sheetName val="informe_sem_no_2"/>
      <sheetName val="informe_sem_no_3"/>
      <sheetName val="informe_sem_no_4"/>
      <sheetName val="REPROGRAMACION_2"/>
      <sheetName val="CANT_OBRA"/>
      <sheetName val="\Users\ANDRES_FELIPE_MUÑOZ\Down"/>
      <sheetName val="\C\A\a__aaInformación_GRUPO_4\A"/>
      <sheetName val="\E\Documents_and_Settings\Pe"/>
      <sheetName val="\C\E\Documents_and_Setting"/>
      <sheetName val="\G\a__aaInformación_GRUPO_4\A_M"/>
      <sheetName val="\C\G\a__aaInformación_GRUPO_4\A"/>
      <sheetName val="\C\K\a__aaInformación_GRUPO_4\A"/>
      <sheetName val="\E\a__aaInformación_GRUPO_4\A_M"/>
      <sheetName val="\C\E\a__aaInformación_GRUPO_4\A"/>
      <sheetName val="//d_docs_live_net/a__aaInforma1"/>
      <sheetName val="Paral__1"/>
      <sheetName val="Paral__2"/>
      <sheetName val="Paral__3"/>
      <sheetName val="Paral_4"/>
      <sheetName val="Coloc__e_Interc__Tapones"/>
      <sheetName val="Cambio_de_Valv_"/>
      <sheetName val="Interc_de_Hidr_"/>
      <sheetName val="Itemes_Renovación"/>
      <sheetName val="Interc_tapones"/>
      <sheetName val="Interc_válv_"/>
      <sheetName val="Varios_"/>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_ACTA_FINAL_+_MODIFICATORIA_"/>
      <sheetName val="\Users\LENOVO\Downloads\a__aaIn"/>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PU_(2)"/>
      <sheetName val="COSTOS_UNITARIOS"/>
      <sheetName val="\\Produccion\archivos_de_domin"/>
      <sheetName val="200_1"/>
      <sheetName val="200_2"/>
      <sheetName val="201_7"/>
      <sheetName val="201_15"/>
      <sheetName val="210_2_1"/>
      <sheetName val="210_1_1"/>
      <sheetName val="210_2_2"/>
      <sheetName val="211_1"/>
      <sheetName val="320_2A"/>
      <sheetName val="330_2A"/>
      <sheetName val="320_1B"/>
      <sheetName val="320_2B"/>
      <sheetName val="330_1B"/>
      <sheetName val="330_1A"/>
      <sheetName val="330_2B"/>
      <sheetName val="450_9_1P"/>
      <sheetName val="450_2_2P"/>
      <sheetName val="450_9_2P"/>
      <sheetName val="460_1P"/>
      <sheetName val="465_1"/>
      <sheetName val="600_2"/>
      <sheetName val="600_4"/>
      <sheetName val="610_1_1P"/>
      <sheetName val="673_2"/>
      <sheetName val="630_3A"/>
      <sheetName val="630_4A"/>
      <sheetName val="630_6A"/>
      <sheetName val="640_1B"/>
      <sheetName val="660_3B"/>
      <sheetName val="661_1B"/>
      <sheetName val="671_1B"/>
      <sheetName val="673_1B"/>
      <sheetName val="681_1B"/>
      <sheetName val="600_1"/>
      <sheetName val="800_2"/>
      <sheetName val="900_2"/>
      <sheetName val="900_3"/>
      <sheetName val="DATOS_PEAJE_INVIAS"/>
      <sheetName val="DATOS_PEAJE_REGENCY"/>
      <sheetName val="Variable_IPC"/>
      <sheetName val="analisis_costo_horario"/>
      <sheetName val="Lista_Base"/>
      <sheetName val="GPI_526"/>
      <sheetName val="VEA_374"/>
      <sheetName val="PLAN_DE_INVERSION_ANTICIPO"/>
      <sheetName val="inv_mensual"/>
      <sheetName val="borrador_flujo_inv"/>
      <sheetName val="PALET_DEL_21_FEB_AL_5_MARZ"/>
      <sheetName val="201_16"/>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_(2)"/>
      <sheetName val="810_2"/>
      <sheetName val="700_1"/>
      <sheetName val="730_1"/>
      <sheetName val="450_3P_"/>
      <sheetName val="340P_"/>
      <sheetName val="220_1P"/>
      <sheetName val="200,1,3p_"/>
      <sheetName val="200,1,4p__"/>
      <sheetName val="220_1P_(2)"/>
      <sheetName val="630_4_2P"/>
      <sheetName val="630_4_2P_(2)"/>
      <sheetName val="630_4_3P"/>
      <sheetName val="600_1P"/>
      <sheetName val="730_2"/>
      <sheetName val="740_1"/>
      <sheetName val="900_2_(1)"/>
      <sheetName val="621_1_2"/>
      <sheetName val="683_4P"/>
      <sheetName val="221_1"/>
      <sheetName val="683_1P"/>
      <sheetName val="3P_"/>
      <sheetName val="683_3P"/>
      <sheetName val="673_1P"/>
      <sheetName val="PNP_4_7"/>
      <sheetName val="673_2P_"/>
      <sheetName val="623_1P"/>
      <sheetName val="621_1_3"/>
      <sheetName val="674_2"/>
      <sheetName val="220_2P"/>
      <sheetName val="683_4P_"/>
      <sheetName val="683_3P_(2)"/>
      <sheetName val="683_4P__(2)"/>
      <sheetName val="683_5P__"/>
      <sheetName val="642_2P"/>
      <sheetName val="INT_17"/>
      <sheetName val="INT_18"/>
      <sheetName val="ESTADO_RED"/>
      <sheetName val="GENERALIDADES_"/>
      <sheetName val="ANALISIS_RESUMIDOS"/>
      <sheetName val="Tabla_CONPES_3714"/>
      <sheetName val="\\Gabrielaapabone\d_copias\a__a"/>
      <sheetName val="REQUISITOS_INF_INTERVENTORÍA"/>
      <sheetName val="\Users\rosalym\Desktop\BALANCE_"/>
      <sheetName val="aCCIDENTES_DE_1995_-_199647"/>
      <sheetName val="sistema proteccion a tierra equ"/>
      <sheetName val="Par_Dise"/>
      <sheetName val="lista-precio-mat-equipos"/>
      <sheetName val="rendimiento"/>
      <sheetName val="BASES"/>
      <sheetName val="_Users_USUARIO_Downloads_a  aaI"/>
      <sheetName val="_Users_HP_AppData_Local_Microso"/>
      <sheetName val="Item"/>
      <sheetName val="_aCCIDENTES_DE_1995___1996__107"/>
      <sheetName val="_aCCIDENTES_DE_1995___1996__108"/>
      <sheetName val="_aCCIDENTES_DE_1995___1996__109"/>
      <sheetName val="APU"/>
      <sheetName val="ARBOL DE PROBLEMAS final"/>
      <sheetName val="IDENTIFICACION DEL PROBLEMA fin"/>
      <sheetName val="OBJETIVOS FINALES"/>
      <sheetName val="ESTRUCTURA DE PROYECTO"/>
      <sheetName val="OBJETIVOS ESPECIFICOS final"/>
      <sheetName val="220"/>
      <sheetName val="L. MAT."/>
      <sheetName val="P.S."/>
      <sheetName val="Dólar"/>
      <sheetName val="ITEMS ALCANT."/>
      <sheetName val="ITEMS_ALCANT_"/>
      <sheetName val="ITEMS_ALCANT_1"/>
      <sheetName val="COSTOS_UNITARIOS2"/>
      <sheetName val="ITEMS_ALCANT_2"/>
      <sheetName val="Formulario_N°_43"/>
      <sheetName val="Base_Muestras3"/>
      <sheetName val="COSTOS_UNITARIOS3"/>
      <sheetName val="\AMV___no_borrar\PRESUPUESTOS\3"/>
      <sheetName val="\I\AMV___no_borrar\PRESUPUESTO3"/>
      <sheetName val="\A\a__aaInformación_GRUPO_4\A_3"/>
      <sheetName val="ITEMS_ALCANT_3"/>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2007 Database"/>
      <sheetName val="\\Giovanni\administracion_vial3"/>
      <sheetName val="\MONTO_AGOTABLE_2010\a__aaInfo3"/>
      <sheetName val="\G\I\AMV___no_borrar\PRESUPUES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Mini_HP_Enero_2015\Proyectos_3"/>
      <sheetName val="\Volumes\USB_PIOLIN\Escritorio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SEGUIM_Y_REPROG_MES_1_(2)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_a__aaInformación_GRUPO_4_A_MI3"/>
      <sheetName val="Hoja1_(2)3"/>
      <sheetName val="Hoja1_(3)3"/>
      <sheetName val="\\Giovanni\administracion_vial4"/>
      <sheetName val="\MONTO_AGOTABLE_2010\a__aaInfo4"/>
      <sheetName val="\G\I\AMV___no_borrar\PRESUPUES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Users\USUARIO\Downloads\a__aa4"/>
      <sheetName val="Hoja1_(2)4"/>
      <sheetName val="Hoja1_(3)4"/>
      <sheetName val="_a__aaInformación_GRUPO_4_A_MI4"/>
      <sheetName val="SEGUIM_Y_REPROG_MES_1_(2)4"/>
      <sheetName val="\\Giovanni\administracion_vial5"/>
      <sheetName val="\MONTO_AGOTABLE_2010\a__aaInfo5"/>
      <sheetName val="\G\I\AMV___no_borrar\PRESUPUES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Users\USUARIO\Downloads\a__aa5"/>
      <sheetName val="Hoja1_(2)5"/>
      <sheetName val="Hoja1_(3)5"/>
      <sheetName val="_a__aaInformación_GRUPO_4_A_MI5"/>
      <sheetName val="SEGUIM_Y_REPROG_MES_1_(2)5"/>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aCCIDENTES_DE_1995_-_199649"/>
      <sheetName val="aCCIDENTES_DE_1995_-_1996_xls24"/>
      <sheetName val="ACTA_DE_MODIFICACION__(2)14"/>
      <sheetName val="\a__aaInformación_GRUPO_4\A_M14"/>
      <sheetName val="Datos_Básicos13"/>
      <sheetName val="SUB_APU13"/>
      <sheetName val="Base_Muestras12"/>
      <sheetName val="Formulario_N°_412"/>
      <sheetName val="\\Escritorio\amv_2011\a__aaIn11"/>
      <sheetName val="\\Giovanni\administracion_vial9"/>
      <sheetName val="\MONTO_AGOTABLE_2010\a__aaInfo9"/>
      <sheetName val="\AMV___no_borrar\PRESUPUESTOS12"/>
      <sheetName val="\I\AMV___no_borrar\PRESUPUEST12"/>
      <sheetName val="\G\I\AMV___no_borrar\PRESUPUES9"/>
      <sheetName val="\A\a__aaInformación_GRUPO_4\A12"/>
      <sheetName val="\G\A\a__aaInformación_GRUPO_4\9"/>
      <sheetName val="[aCCIDENTES_DE_1995_-_1996_xl11"/>
      <sheetName val="\Mini_HP_Enero_2015\Proyectos_9"/>
      <sheetName val="\Volumes\USB_PIOLIN\Escritorio9"/>
      <sheetName val="\I\A\a__aaInformación_GRUPO_4\9"/>
      <sheetName val="\K\a__aaInformación_GRUPO_4\A_9"/>
      <sheetName val="\I\K\a__aaInformación_GRUPO_4\9"/>
      <sheetName val="\H\a__aaInformación_GRUPO_4\A_9"/>
      <sheetName val="\I\H\a__aaInformación_GRUPO_4\9"/>
      <sheetName val="\\INTERVIALNUBE\Documents_and_9"/>
      <sheetName val="\Documents_and_Settings\Pedro_9"/>
      <sheetName val="\Documents_and_Settings\jviter9"/>
      <sheetName val="Lista_obra9"/>
      <sheetName val="\\Sistemas_serv1\xx\Documents_9"/>
      <sheetName val="Analisis_Mano_de_Obra11"/>
      <sheetName val="SEÑALIZACION_CINTA11"/>
      <sheetName val="TUBERIA_DESAGUE_DE_2&quot;11"/>
      <sheetName val="TUBERIA__DE_SUCCIÓN_DE_211"/>
      <sheetName val="TUBERIA_DE_PRESIÓN_1_1-2_RDE220"/>
      <sheetName val="TUBERIA_DE_1_1-211"/>
      <sheetName val="CODO_DE_1_1_2&quot;X90°11"/>
      <sheetName val="VALBULA_DE_PASO_DE_2&quot;11"/>
      <sheetName val="VALBULA_DE_CIERRE_DE_1_1_2&quot;_11"/>
      <sheetName val="TANQUE_HIDROACUMULADOR11"/>
      <sheetName val="ELECTROBOMBAS_CENTRIFUGAS11"/>
      <sheetName val="LOSA_SUPERIOR_DEL_TANQUE_11"/>
      <sheetName val="PAREDES_DEL_TANQUE11"/>
      <sheetName val="LOSA_DE_FONDO_DEL_TANQUE11"/>
      <sheetName val="SOLADO_DE_LIMP__2500_PSI11"/>
      <sheetName val="CUPULAS_TRAG_4X311"/>
      <sheetName val="SALIDA_SONIDO11"/>
      <sheetName val="CANAL_EN_LAMINA_GALV11"/>
      <sheetName val="CUBIERTA_LUXALON11"/>
      <sheetName val="TENDIDO_DE_CABLE_No_8_11"/>
      <sheetName val="VAR__COBRE_2_44X5-811"/>
      <sheetName val="CAJA_EN_MAMPOSTERÍA11"/>
      <sheetName val="CAJA_DE_PASO_METÁLICA11"/>
      <sheetName val="BAJANTE_ACOM__ELECTRICA_1&quot;11"/>
      <sheetName val="SISTEMA_DE_TIERRA_Y_MALLA11"/>
      <sheetName val="CERTIFICADO_DE_RECIBO11"/>
      <sheetName val="TRAMITE_APROBAR11"/>
      <sheetName val="APLIQUE_DE_25W11"/>
      <sheetName val="LUMINARIA_FLUORESCENTE_DE_2X311"/>
      <sheetName val="LÁMPARA_METAL_HALIDE_250W11"/>
      <sheetName val="DUCTO_PVC_DE_3&quot;11"/>
      <sheetName val="DUCTO_PVC_DE_1&quot;11"/>
      <sheetName val="TENDIDO_DE_ACOMETIDA_BIFÁSICA11"/>
      <sheetName val="TELERRUPTOR_BIPOLAR_DE_16_AM11"/>
      <sheetName val="TABLERO_MINIPRAGMA_DE_12_C11"/>
      <sheetName val="AUTOMÁTICO_INDUSTRIAL11"/>
      <sheetName val="AUTOMÁTICO_TIPO_RIEL_211"/>
      <sheetName val="AUTOMÁTICO_TIPO_RIEL_111"/>
      <sheetName val="SALIDA_PARA_PULSADOR11"/>
      <sheetName val="SALIDA_TOMA_MONOFACISA_1011"/>
      <sheetName val="SALIDA_TOMA_MONOFASICA_1211"/>
      <sheetName val="SALIDA_PARA_APLIQUE11"/>
      <sheetName val="SALIDA_LAMPARA_FLUORESCENTE11"/>
      <sheetName val="DERIVACION_DE_LUMINARIA11"/>
      <sheetName val="SALIDA_PARA_LÁMPARA_METAL11"/>
      <sheetName val="Transformador_25_KVA11"/>
      <sheetName val="Acometida_Subt_Baja_Tensión11"/>
      <sheetName val="Puesta_a_Tierra11"/>
      <sheetName val="Tablero_Bifasico_24_Circuitos11"/>
      <sheetName val="Salida_Luminaria_Cerrada11"/>
      <sheetName val="Salida_Toma_120_V11"/>
      <sheetName val="Salida_Toma_220_V11"/>
      <sheetName val="Tendido_Alumbrado_Publico11"/>
      <sheetName val="Ducto_Tuberia_Conduit_PVC_3_-11"/>
      <sheetName val="Sumin_e_Inst_luminaria_Brika11"/>
      <sheetName val="Sumin_e_Inst_luminaria_Cerrad11"/>
      <sheetName val="Sumin_e_Inst_Poste_ITO11"/>
      <sheetName val="Sumin_y_mont_Caja_metal11"/>
      <sheetName val="Sardinel_prefabricado_Tipo_A11"/>
      <sheetName val="LIMPIEZA_Y_DESCAPOTE11"/>
      <sheetName val="LOCALIZACIÓN_Y_REPLANTEO11"/>
      <sheetName val="DEMOLICON_DE_MUROS11"/>
      <sheetName val="EXCAVACION_MANUAL11"/>
      <sheetName val="Demolicion_de_Graderias_Exist11"/>
      <sheetName val="RELLENO_BASE_GRANULAR11"/>
      <sheetName val="RELLENO_TIERRA_NEGRA11"/>
      <sheetName val="CONCRETO_DE_LIMPIEZA11"/>
      <sheetName val="VIGA_DE_CIMIENTO11"/>
      <sheetName val="VIGA_AEREA11"/>
      <sheetName val="CERCHAS_CELOSIA11"/>
      <sheetName val="Sum_e_Inst_de_Medidor11"/>
      <sheetName val="Sum_e_Inst_de_lavamanos_de_em11"/>
      <sheetName val="Muros_divisorios_bloque_No__411"/>
      <sheetName val="Pañete_sobre_muros11"/>
      <sheetName val="Pintura_tipo_koraza11"/>
      <sheetName val="Ceramica_30x30,_incluye_win_11"/>
      <sheetName val="Granito_Pulido11"/>
      <sheetName val="Bordillos_ducha_ceram_11"/>
      <sheetName val="poceta_de_aseo_en_granito11"/>
      <sheetName val="Alistado_de_piso_mortero_imp_11"/>
      <sheetName val="Piso_en_baldosa_de_granito11"/>
      <sheetName val="media_caña_en_granito11"/>
      <sheetName val="Alfajia_a_la_vista11"/>
      <sheetName val="Tubería_PVCS_2&quot;_11"/>
      <sheetName val="Tuberia_aguas_lluvias_bajante11"/>
      <sheetName val="Tuberia_PVC_aguas_lluvias_3&quot;11"/>
      <sheetName val="Puntos_Hidráulicos_1_2&quot;_11"/>
      <sheetName val="tuberia_pvc_ag_lluvia_4&quot;11"/>
      <sheetName val="tuberia_pvc_corrugada_6&quot;_11"/>
      <sheetName val="tuberia_pvc_corrugada_8&quot;_11"/>
      <sheetName val="Tubería_PVC_6&quot;_Tipo_Fort11"/>
      <sheetName val="FILTRO_DRENAJE_4&quot;11"/>
      <sheetName val="FILTRO_DRENAJE_6&quot;11"/>
      <sheetName val="FILTRO_DRENAJE_8&quot;11"/>
      <sheetName val="Tubería_PVC_4&quot;_corrugada_AN11"/>
      <sheetName val="Tuberia_PVC_6&quot;_Corrugada_AN11"/>
      <sheetName val="Tuberia_PVC_8&quot;_Corrugada_AN11"/>
      <sheetName val="Tubería_PVC_3&quot;_sanitaria11"/>
      <sheetName val="Tubería_PVC_4&quot;_sanitaria11"/>
      <sheetName val="Registro_RW_de_1&quot;11"/>
      <sheetName val="Registro_RW_de_1_1_2&quot;11"/>
      <sheetName val="Válvula_de_corte_tipo_RW_3_,411"/>
      <sheetName val="Sum_e_inst__lavamanos_de_colg11"/>
      <sheetName val="Sum_e_inst__lavaplatos11"/>
      <sheetName val="Tubería_PVC_san_2&quot;_11"/>
      <sheetName val="Puntos_Sanitarios_2&quot;_11"/>
      <sheetName val="Puntos_Sanitarios_4&quot;__11"/>
      <sheetName val="TUBERIA_PVC_V_D__3&quot;_11"/>
      <sheetName val="TUBERIA_PVC_VD_4&quot;11"/>
      <sheetName val="TUBERIA_PVC_V_D__3&quot;_A__LL11"/>
      <sheetName val="TERMINAL_DE_VENTILACIÓN_D__3&quot;11"/>
      <sheetName val="TUBERIA_PVCP_1_1-_2&quot;_11"/>
      <sheetName val="TUBERIA_PVC_P_D__1-_2&quot;11"/>
      <sheetName val="Tuberioa_PVC_3-_4&quot;_11"/>
      <sheetName val="TUBERIA_PVC_P_D__1&quot;11"/>
      <sheetName val="TUBERIA_PVC_P_D__1_1-2&quot;11"/>
      <sheetName val="CAJA_PLASTICA_PARA_VALVULAS_11"/>
      <sheetName val="Sum__e_inst__Inodoro_tanque11"/>
      <sheetName val="Sum__e_inst__orinal_de_llave11"/>
      <sheetName val="Sum__e_inst__ducha11"/>
      <sheetName val="Sum__e_inst__sanitario_niño11"/>
      <sheetName val="Canal_en_lamina_galv_cal_2011"/>
      <sheetName val="Ventana_con_marco_lam_11"/>
      <sheetName val="Ventana_con_marco_corrediza11"/>
      <sheetName val="Puerta_doble_con_marco11"/>
      <sheetName val="Puerta_division_baño_1,12x1,611"/>
      <sheetName val="Puerta_division_baño_60x1,6011"/>
      <sheetName val="Puerta_con_marco_entamborada11"/>
      <sheetName val="Espejo_en_cristal_4_mm11"/>
      <sheetName val="Espejo_en_cristal_4_mm_con_ma11"/>
      <sheetName val="Excavación_a_maquina11"/>
      <sheetName val="Cerramiento_exterior11"/>
      <sheetName val="PR_19"/>
      <sheetName val="Ruta_019"/>
      <sheetName val="AFECTACION_01_9"/>
      <sheetName val="EJECUCION_C9"/>
      <sheetName val="Inf_Financiera_019"/>
      <sheetName val="RUTA_029"/>
      <sheetName val="AFECTACION_029"/>
      <sheetName val="EJECUCION_C__029"/>
      <sheetName val="INF_FINANCIERA_029"/>
      <sheetName val="RUTA_039"/>
      <sheetName val="AFECTACION_039"/>
      <sheetName val="EJECUCION_C__039"/>
      <sheetName val="INF_FINANCIERA_039"/>
      <sheetName val="RUTA_049"/>
      <sheetName val="AFECTACION_049"/>
      <sheetName val="EJECUCION_C__049"/>
      <sheetName val="INF_FINANCIERA_049"/>
      <sheetName val="RUTA_059"/>
      <sheetName val="AFECTACION_059"/>
      <sheetName val="EJECUCION_C__059"/>
      <sheetName val="INF_FINANCIERA_059"/>
      <sheetName val="RUTA_069"/>
      <sheetName val="AFECTACION_069"/>
      <sheetName val="EJECUCION_C__069"/>
      <sheetName val="INF_FINANCIERA_069"/>
      <sheetName val="RUTA_079"/>
      <sheetName val="AFECTACION_079"/>
      <sheetName val="EJECUCION_C__079"/>
      <sheetName val="INF_FINANCIERA_079"/>
      <sheetName val="RUTA_089"/>
      <sheetName val="AFECTACION_089"/>
      <sheetName val="EJECUCION_C__089"/>
      <sheetName val="INF_FINANCIERA_089"/>
      <sheetName val="RUTA_099"/>
      <sheetName val="AFECTACION_099"/>
      <sheetName val="EJECUCION_C__099"/>
      <sheetName val="INF_FINANCIERA_099"/>
      <sheetName val="RUTA_109"/>
      <sheetName val="AFECTACION_109"/>
      <sheetName val="EJECUCION_C__109"/>
      <sheetName val="INF_FINANCIERA_109"/>
      <sheetName val="RUTA_119"/>
      <sheetName val="AFECTACION_119"/>
      <sheetName val="EJECUCION_C__119"/>
      <sheetName val="INF_FINANCIERA_119"/>
      <sheetName val="MANO_DE_OBRA3"/>
      <sheetName val="\Users\USUARIO\Downloads\a__aa9"/>
      <sheetName val="SEGUIM_Y_REPROG_MES_1_(2)9"/>
      <sheetName val="Conceptos_básicos9"/>
      <sheetName val="Introducción_a_las_funciones9"/>
      <sheetName val="MIN_y_MAX9"/>
      <sheetName val="Fecha_y_hora9"/>
      <sheetName val="Unir_texto_y_números9"/>
      <sheetName val="Instrucciones_SI9"/>
      <sheetName val="Funciones_condicionales9"/>
      <sheetName val="Asistente_para_funciones9"/>
      <sheetName val="Errores_de_fórmula9"/>
      <sheetName val="Obtener_más_información9"/>
      <sheetName val="_a__aaInformación_GRUPO_4_A_MI9"/>
      <sheetName val="Hoja1_(2)9"/>
      <sheetName val="Hoja1_(3)9"/>
      <sheetName val="DESC_MPAL_Y_AIU3"/>
      <sheetName val="CONCRETOS_Y_MORTEROS3"/>
      <sheetName val="PROYECCIÓN_DE_COSTOS3"/>
      <sheetName val="PROYECCIÓN_DE_COSTO_CLASIFICAD3"/>
      <sheetName val="PROYECCIÓN_DE_COSTO_OBRA3"/>
      <sheetName val="PROYECCIÓN_DE_AIU3"/>
      <sheetName val="PROYECCIÓN_DE_AIU_(2)3"/>
      <sheetName val="PROYECCIÓN_DE_PAGA_&amp;_PMT3"/>
      <sheetName val="LINEA_BASE_SALARIOS3"/>
      <sheetName val="ESTADO_VÍA-CRIT_TECNICO4"/>
      <sheetName val="G_G3"/>
      <sheetName val="MURO_PR25+221-2356"/>
      <sheetName val="MURO_PR25+261-2676"/>
      <sheetName val="ACTA_9_(Espacio_publico)3"/>
      <sheetName val="ACTA_9__(VIAS)3"/>
      <sheetName val="ACTA_PIPMA_93"/>
      <sheetName val="PREACTA_PIPMA_8_A-B-C-D-E_y_F_3"/>
      <sheetName val="1_4_Excavaciones_a_mano_EP_3"/>
      <sheetName val="SALVEDAD_93"/>
      <sheetName val="TRANSPORTES_(1)3"/>
      <sheetName val="TRANSPORTES_(2)3"/>
      <sheetName val="1_4_Excavaciones_a_mano_VIAS3"/>
      <sheetName val="1_4_EXCAV_PEP_BARRIO_BOLIVAR3"/>
      <sheetName val="1_4_EXCAV_PEP_FRANCISCA3"/>
      <sheetName val="2_1_Demolic_anden_PEP_BOLIVAR3"/>
      <sheetName val="2_1_Demol_anden_PEP_FRCANAS3"/>
      <sheetName val="2,2_Demolicion_sardinel_(EP)_3"/>
      <sheetName val="2_5_Excavaciones3"/>
      <sheetName val="2_12_demolic_pep_bbolivar13"/>
      <sheetName val="3_1_conformacion3"/>
      <sheetName val="3,2_Base_3"/>
      <sheetName val="3,3_Sub_base3"/>
      <sheetName val="NP_54_MDC-193"/>
      <sheetName val="_3_11_NP68_MDC193"/>
      <sheetName val="3_14_Tpte_Base3"/>
      <sheetName val="3,15_Tpte_Sub_base13"/>
      <sheetName val="NP2_MAT_de_mejoramiento3"/>
      <sheetName val="3_16_Tpte_mat__mejoramiento3"/>
      <sheetName val="3_17__TPTE_MDC_193"/>
      <sheetName val="NP55_TRANSPORTE_MDC-19_CHR3"/>
      <sheetName val="3_19_ACERO_DE_REFUERZO_420_(1)3"/>
      <sheetName val="3_22_Acero_pasajunta_y_anclaje3"/>
      <sheetName val="4_1_RELLENO_MAT__ANDEN_83"/>
      <sheetName val="4_1_rell_pep_frcnas3"/>
      <sheetName val="4_1_rell_bbolivar3"/>
      <sheetName val="4_3_anden_B403"/>
      <sheetName val="4_3_Anden_B40_frcnas3"/>
      <sheetName val="4_16A_PARADERO_FRANCISCANAS3"/>
      <sheetName val="4_16D_PARADERO_B_BOLIVAR3"/>
      <sheetName val="_4_3i-4_4i-4_51i__TPTES_B40_3"/>
      <sheetName val="_4_13i-4_43i-4_44i_tpte_bordil3"/>
      <sheetName val="4_16_13_9_S_E_I_DURANTA3"/>
      <sheetName val="4_4_EMPRADIZACIÓN3"/>
      <sheetName val="4_4_prado_pep_bbolivar3"/>
      <sheetName val="4_4_prado_pep_frcnas3"/>
      <sheetName val="4,41_BORDILLO_A80_(EP)3"/>
      <sheetName val="4,43_SARDINEL_A-103"/>
      <sheetName val="4,44_SARDINEL_A-170_FALTANTE3"/>
      <sheetName val="5_3_SEÑAL_VTCAL3"/>
      <sheetName val="5_4_SEÑAL_BANDERA3"/>
      <sheetName val="5_6_TACHAS_REFLECTIVAS3"/>
      <sheetName val="8_3_Reposicion_Sumidero_sencil3"/>
      <sheetName val="8_5_EMPALME_SUMIDEROS3"/>
      <sheetName val="8_7_DEMOLICION_SUMIDEROS3"/>
      <sheetName val="NP1_Corte_Pav_DISCO3"/>
      <sheetName val="NP5_Demolicion_losa_concret3"/>
      <sheetName val="N_P_05__demol_losas_ccto_BBoli3"/>
      <sheetName val="NP30_Tuberia_PVC_10&quot;_sumideros3"/>
      <sheetName val="NP37_Sumidero_sencillo3"/>
      <sheetName val="NP50_Demolicion_T__Recamara3"/>
      <sheetName val="NP53_SELLO_DE_JUNTAS_MORTERO3"/>
      <sheetName val="NP55_IMPRIMANTE_ML3"/>
      <sheetName val="NP56_IMPRIMANTE_M23"/>
      <sheetName val="NP_57__VTCAL_con_CURVA3"/>
      <sheetName val="NP60_DEMARCACION_VIAL_ML3"/>
      <sheetName val="NP61_DEMARCACIÓN_VIAL__M23"/>
      <sheetName val="0__PORTADA3"/>
      <sheetName val="1__FICHA_INFORMATIVA3"/>
      <sheetName val="2_y_3___ESTADO3"/>
      <sheetName val="4___REG_FOT_3"/>
      <sheetName val="4_reg_Fot_23"/>
      <sheetName val="5___INF__FINANCIERO3"/>
      <sheetName val="6___POLIZAS3"/>
      <sheetName val="7___BALANCE_ACTIVIDADES3"/>
      <sheetName val="8___LIQUIDACION3"/>
      <sheetName val="9__LISTA_DE_CHEQUEO3"/>
      <sheetName val="HISTORICOS_FUEL_OIL_EXP3"/>
      <sheetName val="\Nuevos_APU_Córdoba\a__aaInfor3"/>
      <sheetName val="\E\Nuevos_APU_Córdoba\a__aaInf3"/>
      <sheetName val="CANT_OBRA3"/>
      <sheetName val="\Users\ANDRES_FELIPE_MUÑOZ\Dow3"/>
      <sheetName val="LISTADO_3"/>
      <sheetName val="M_O_3"/>
      <sheetName val="_ACTA_FINAL_+_MODIFICATORIA_3"/>
      <sheetName val="//d_docs_live_net/a__aaInforma3"/>
      <sheetName val="ACTA_No_1_3"/>
      <sheetName val="ACTA_No_53"/>
      <sheetName val="ACTA_MAYORES_-_GENERAL3"/>
      <sheetName val="Excavación_-_San_Bernardo3"/>
      <sheetName val="Solados_-_San_Bernardo3"/>
      <sheetName val="Bases_-_San_Bernardo3"/>
      <sheetName val="Placa_-_San_Bernardo3"/>
      <sheetName val="Elevaciones_-_San_Bernardo3"/>
      <sheetName val="Vigas_-_San_Bernardo3"/>
      <sheetName val="Neopreno_-_San_Bernardo3"/>
      <sheetName val="Acero_-_San_Bernardo3"/>
      <sheetName val="Pilote_-_San_Bernardo3"/>
      <sheetName val="Pilote_-_Caqueza3"/>
      <sheetName val="Dren_tuberia_-_San_bernardo3"/>
      <sheetName val="relleno_sitio_-_San_bernardo3"/>
      <sheetName val="relleno_recebo_-_San_bernardo3"/>
      <sheetName val="Baranda_-_San_bernardo3"/>
      <sheetName val="Acero_A36-_San_Bernardo3"/>
      <sheetName val="Excavación_-_Caqueza3"/>
      <sheetName val="Solados_-_Caqueza3"/>
      <sheetName val="Bases_-_Caqueza3"/>
      <sheetName val="Elevaciones_-_Caqueza3"/>
      <sheetName val="Placa_-_Caqueza3"/>
      <sheetName val="Vigas_-_Caqueza3"/>
      <sheetName val="Neopreno_-_Caqueza3"/>
      <sheetName val="Acero_-_Caqueza3"/>
      <sheetName val="Dren_tuberia_-_Caqueza3"/>
      <sheetName val="relleno_sitio_-_Caqueza3"/>
      <sheetName val="Preesfuerzo_-_Caqueza3"/>
      <sheetName val="Acero_A36-_Caqueza3"/>
      <sheetName val="relleno_Estructuras_-_Caqueza3"/>
      <sheetName val="Excavación_-_Gama3"/>
      <sheetName val="Solados_-_Gama3"/>
      <sheetName val="Bases_-_Gama_3"/>
      <sheetName val="Elevaciones_-_Gama3"/>
      <sheetName val="Placas_-_Gama3"/>
      <sheetName val="Vigas_-_Gama_3"/>
      <sheetName val="Neopreno_-_Gama3"/>
      <sheetName val="Acero_-_Gama3"/>
      <sheetName val="Dren_tuberia_-_Gama3"/>
      <sheetName val="relleno_sitio_-_Gama3"/>
      <sheetName val="relleno_Recebo_-_Gama3"/>
      <sheetName val="Baranda_-_Gama3"/>
      <sheetName val="Pilote_-_Gama3"/>
      <sheetName val="Acero_A36-_Gama3"/>
      <sheetName val="Demolición_concreto_-_Gama3"/>
      <sheetName val="Demolición_de_estructura_-_Gam3"/>
      <sheetName val="Solados_-_Belen3"/>
      <sheetName val="Bases_-_Belen3"/>
      <sheetName val="Elevaciones_-_Belen3"/>
      <sheetName val="Placa_-_Belen3"/>
      <sheetName val="Neopreno_-_Belen3"/>
      <sheetName val="Acero_-_Belen3"/>
      <sheetName val="Vigas_-_Belen3"/>
      <sheetName val="Dren_tuberia_-_Belen3"/>
      <sheetName val="relleno_recebo_-_Belen3"/>
      <sheetName val="Baranda_-_Belen3"/>
      <sheetName val="Acero_A36-_Belen3"/>
      <sheetName val="Demolición_-_Belen3"/>
      <sheetName val="Bases_-_Junca3"/>
      <sheetName val="Excavación_-_Belen3"/>
      <sheetName val="Pilote_-_Belen3"/>
      <sheetName val="Cuneta_-_Junca3"/>
      <sheetName val="Placa_-_junca3"/>
      <sheetName val="acero_-_junca3"/>
      <sheetName val="Neopreno_-_Junca3"/>
      <sheetName val="Dren_tuberia_-_junca3"/>
      <sheetName val="relleno_-_junca3"/>
      <sheetName val="Baranda_-_Junca3"/>
      <sheetName val="Acero_A36_-_junca3"/>
      <sheetName val="Excavación_-_Medina3"/>
      <sheetName val="Solados_-_Medina3"/>
      <sheetName val="Bases_-_Medina3"/>
      <sheetName val="Elevaciones_-_Medina__3"/>
      <sheetName val="Vigas_-_Medina3"/>
      <sheetName val="Neopreno_-_Medina3"/>
      <sheetName val="Elevaciones_-_Medina3"/>
      <sheetName val="Pilote_-_Medina3"/>
      <sheetName val="Acero_-_Medina3"/>
      <sheetName val="relleno_-_Medina3"/>
      <sheetName val="Geotextil_-_Medina3"/>
      <sheetName val="Excavación_Mecan-_zipaquira3"/>
      <sheetName val="Acero_A588_-_Medina3"/>
      <sheetName val="Acero_A36_-_Medina3"/>
      <sheetName val="Acero_-_Zipaquira3"/>
      <sheetName val="Excavación_manual_-_zipaquira3"/>
      <sheetName val="Solados_-_Zipaquira3"/>
      <sheetName val="Relleno_comun_-_Zipaquira3"/>
      <sheetName val="Bases_-_Zipaquira3"/>
      <sheetName val="Arme_carrilera_-_Zipaquira3"/>
      <sheetName val="Tirafondos_-_Zipaquira3"/>
      <sheetName val="Clavos_-_Zipaquira3"/>
      <sheetName val="Eclisas_-_Zipaquira3"/>
      <sheetName val="Elastomericos_-_Zipaquira3"/>
      <sheetName val="Traviesas_-_Zipaquira3"/>
      <sheetName val="Riel_-_Zipaquira3"/>
      <sheetName val="Acero_A588_-_zipaquira3"/>
      <sheetName val="Acero_A36_-_zipaquira3"/>
      <sheetName val="Elevaciones_-_Zipaquira3"/>
      <sheetName val="ACTA_MAYORES_SAN_BERNANDO3"/>
      <sheetName val="ACTA_MAYORES_CAQUEZA3"/>
      <sheetName val="ACTA_MAYORES_BELEN3"/>
      <sheetName val="ACTA_MAYORES_ZIPAQUIRA3"/>
      <sheetName val="ACTA_MAYORES_JUNCA_DEF_3"/>
      <sheetName val="ACTA_MAYORES_CANT_CARUP_DEF_3"/>
      <sheetName val="MURO_PR25+267-2736"/>
      <sheetName val="MURO_PR25+273-2776"/>
      <sheetName val="MURO_PR25+407,20-409,906"/>
      <sheetName val="MURO_PR25+409,90-416,406"/>
      <sheetName val="MURO_PR25+435-4476"/>
      <sheetName val="MURO_PR25+557,5-572_56I6"/>
      <sheetName val="MURO_PR25+572_56-576_56I6"/>
      <sheetName val="MURO_PR25+565-571D6"/>
      <sheetName val="MURO_PR25+587_5-596_5I6"/>
      <sheetName val="MURO_PR25+600-607,1I6"/>
      <sheetName val="MURO_PR25+607,1-614,16"/>
      <sheetName val="MURO_PR25+725-734D6"/>
      <sheetName val="MURO_PR25+786-792,4D6"/>
      <sheetName val="MURO_PR25+980D6"/>
      <sheetName val="MURO_PR25+019,5-PR26+026,8D6"/>
      <sheetName val="MURO_PR26+026,8-032,7D6"/>
      <sheetName val="MURO_PR26+032,7-038,7D6"/>
      <sheetName val="MURO_4__PR26+038,7-045_9D6"/>
      <sheetName val="MURO_PR26+059,6-066,4D6"/>
      <sheetName val="MURO_PR26+132,5-143,4D6"/>
      <sheetName val="MURO_PR26+159,25-169,38D6"/>
      <sheetName val="MURO_PR26+870-8746"/>
      <sheetName val="MURO_PR26+874,3-882,36"/>
      <sheetName val="MURO_PR27+128,6-133,336"/>
      <sheetName val="MURO_PR27+133,33-139,3D6"/>
      <sheetName val="MURO_PR27+281_9-287_96"/>
      <sheetName val="MURO_PR27+344-352,16"/>
      <sheetName val="MURO_PR27+352,1-358,26"/>
      <sheetName val="MURO_PR27+358,2-3646"/>
      <sheetName val="MURO_PR27+364-3706"/>
      <sheetName val="MURO_PR27+360-374D6"/>
      <sheetName val="MURO_PR27+388-394I6"/>
      <sheetName val="MURO_PR27+394-400I_6"/>
      <sheetName val="MURO_PR27+397-404D6"/>
      <sheetName val="MURO_PR27+457-463D_6"/>
      <sheetName val="MURO_PR27+480,20-488,95D_6"/>
      <sheetName val="MURO_PR27+785-793,66"/>
      <sheetName val="MURO_PR27+796,10,800D6"/>
      <sheetName val="MURO_PR27+819_8-829_95I6"/>
      <sheetName val="MURO_PR27+820-840D6"/>
      <sheetName val="MURO_PR27+852-864I6"/>
      <sheetName val="MURO_PR28+030-041D_6"/>
      <sheetName val="MURO_PR28+060-066_08D6"/>
      <sheetName val="MURO_PR28+105-111,25D_6"/>
      <sheetName val="MURO_PR28+111,25-115_75D_6"/>
      <sheetName val="MURO_PR28+240-263I6"/>
      <sheetName val="MURO_PR28+295-300_10D6"/>
      <sheetName val="MURO_PR28+300_10-306_1D_6"/>
      <sheetName val="MURO_PR28+306_10-312_1D_6"/>
      <sheetName val="MURO_PR28+312_1-318D_6"/>
      <sheetName val="MURO_PR28+318_1-324_1D6"/>
      <sheetName val="MURO_PR28+652_7-662_7D_6"/>
      <sheetName val="MURO_PR28+662_7D-668_8D6"/>
      <sheetName val="MURO_PR28+886-892_4D_6"/>
      <sheetName val="MURO_PR28+895-899_56"/>
      <sheetName val="REQUISITOS_INF_INTERVENTORÍA3"/>
      <sheetName val="COSTOS_UNITARIOS12"/>
      <sheetName val="GPI_5264"/>
      <sheetName val="VEA_3744"/>
      <sheetName val="Paral__13"/>
      <sheetName val="Paral__23"/>
      <sheetName val="Paral__33"/>
      <sheetName val="Paral_43"/>
      <sheetName val="Coloc__e_Interc__Tapones3"/>
      <sheetName val="Cambio_de_Valv_3"/>
      <sheetName val="Interc_de_Hidr_3"/>
      <sheetName val="Itemes_Renovación3"/>
      <sheetName val="Interc_tapones3"/>
      <sheetName val="Interc_válv_3"/>
      <sheetName val="Varios_3"/>
      <sheetName val="\C\A\a__aaInformación_GRUPO_4\3"/>
      <sheetName val="\G\a__aaInformación_GRUPO_4\A_3"/>
      <sheetName val="\C\G\a__aaInformación_GRUPO_4\3"/>
      <sheetName val="\C\K\a__aaInformación_GRUPO_4\3"/>
      <sheetName val="\E\a__aaInformación_GRUPO_4\A_3"/>
      <sheetName val="\C\E\a__aaInformación_GRUPO_4\3"/>
      <sheetName val="Tabla_CONPES_37143"/>
      <sheetName val="PLAN_DE_INVERSION_ANTICIPO3"/>
      <sheetName val="inv_mensual3"/>
      <sheetName val="borrador_flujo_inv3"/>
      <sheetName val="\\B1FE7578\aCCIDENTES_DE_1995_3"/>
      <sheetName val="\Users\LENOVO\Downloads\a__aaI3"/>
      <sheetName val="propuesta_economica_CF3"/>
      <sheetName val="AIU_CF3"/>
      <sheetName val="1_1_13"/>
      <sheetName val="1_2_13"/>
      <sheetName val="1_2_23"/>
      <sheetName val="1_2_33"/>
      <sheetName val="1_2_43"/>
      <sheetName val="1_3_1_3"/>
      <sheetName val="1_3_23"/>
      <sheetName val="1_3_33"/>
      <sheetName val="1_3_43"/>
      <sheetName val="2_1_13"/>
      <sheetName val="2_1_23"/>
      <sheetName val="2_2_13"/>
      <sheetName val="2_2_23"/>
      <sheetName val="2_2_33"/>
      <sheetName val="2_2_43"/>
      <sheetName val="2_2_53"/>
      <sheetName val="2007_Database3"/>
      <sheetName val="\Users\rosalym\Desktop\BALANCE3"/>
      <sheetName val="ANALISIS_RESUMIDOS3"/>
      <sheetName val="ARBOL_DE_PROBLEMAS_final3"/>
      <sheetName val="IDENTIFICACION_DEL_PROBLEMA_fi3"/>
      <sheetName val="OBJETIVOS_FINALES3"/>
      <sheetName val="ESTRUCTURA_DE_PROYECTO3"/>
      <sheetName val="OBJETIVOS_ESPECIFICOS_final3"/>
      <sheetName val="ITEMS_ALCANT_12"/>
      <sheetName val="Formulario_N°_48"/>
      <sheetName val="Base_Muestras8"/>
      <sheetName val="COSTOS_UNITARIOS8"/>
      <sheetName val="\AMV___no_borrar\PRESUPUESTOS\8"/>
      <sheetName val="\I\AMV___no_borrar\PRESUPUESTO8"/>
      <sheetName val="\A\a__aaInformación_GRUPO_4\A_8"/>
      <sheetName val="ITEMS_ALCANT_8"/>
      <sheetName val="Analisis_Mano_de_Obra7"/>
      <sheetName val="SEÑALIZACION_CINTA7"/>
      <sheetName val="TUBERIA_DESAGUE_DE_2&quot;7"/>
      <sheetName val="TUBERIA__DE_SUCCIÓN_DE_27"/>
      <sheetName val="TUBERIA_DE_PRESIÓN_1_1-2_RDE217"/>
      <sheetName val="TUBERIA_DE_1_1-27"/>
      <sheetName val="CODO_DE_1_1_2&quot;X90°7"/>
      <sheetName val="VALBULA_DE_PASO_DE_2&quot;7"/>
      <sheetName val="VALBULA_DE_CIERRE_DE_1_1_2&quot;_7"/>
      <sheetName val="TANQUE_HIDROACUMULADOR7"/>
      <sheetName val="ELECTROBOMBAS_CENTRIFUGAS7"/>
      <sheetName val="LOSA_SUPERIOR_DEL_TANQUE_7"/>
      <sheetName val="PAREDES_DEL_TANQUE7"/>
      <sheetName val="LOSA_DE_FONDO_DEL_TANQUE7"/>
      <sheetName val="SOLADO_DE_LIMP__2500_PSI7"/>
      <sheetName val="CUPULAS_TRAG_4X37"/>
      <sheetName val="SALIDA_SONIDO7"/>
      <sheetName val="CANAL_EN_LAMINA_GALV7"/>
      <sheetName val="CUBIERTA_LUXALON7"/>
      <sheetName val="TENDIDO_DE_CABLE_No_8_7"/>
      <sheetName val="VAR__COBRE_2_44X5-87"/>
      <sheetName val="CAJA_EN_MAMPOSTERÍA7"/>
      <sheetName val="CAJA_DE_PASO_METÁLICA7"/>
      <sheetName val="BAJANTE_ACOM__ELECTRICA_1&quot;7"/>
      <sheetName val="SISTEMA_DE_TIERRA_Y_MALLA7"/>
      <sheetName val="CERTIFICADO_DE_RECIBO7"/>
      <sheetName val="TRAMITE_APROBAR7"/>
      <sheetName val="APLIQUE_DE_25W7"/>
      <sheetName val="LUMINARIA_FLUORESCENTE_DE_2X327"/>
      <sheetName val="LÁMPARA_METAL_HALIDE_250W7"/>
      <sheetName val="DUCTO_PVC_DE_3&quot;7"/>
      <sheetName val="DUCTO_PVC_DE_1&quot;7"/>
      <sheetName val="TENDIDO_DE_ACOMETIDA_BIFÁSICA7"/>
      <sheetName val="TELERRUPTOR_BIPOLAR_DE_16_AM7"/>
      <sheetName val="TABLERO_MINIPRAGMA_DE_12_C7"/>
      <sheetName val="AUTOMÁTICO_INDUSTRIAL7"/>
      <sheetName val="AUTOMÁTICO_TIPO_RIEL_27"/>
      <sheetName val="AUTOMÁTICO_TIPO_RIEL_17"/>
      <sheetName val="SALIDA_PARA_PULSADOR7"/>
      <sheetName val="SALIDA_TOMA_MONOFACISA_107"/>
      <sheetName val="SALIDA_TOMA_MONOFASICA_127"/>
      <sheetName val="SALIDA_PARA_APLIQUE7"/>
      <sheetName val="SALIDA_LAMPARA_FLUORESCENTE7"/>
      <sheetName val="DERIVACION_DE_LUMINARIA7"/>
      <sheetName val="SALIDA_PARA_LÁMPARA_METAL7"/>
      <sheetName val="Transformador_25_KVA7"/>
      <sheetName val="Acometida_Subt_Baja_Tensión7"/>
      <sheetName val="Puesta_a_Tierra7"/>
      <sheetName val="Tablero_Bifasico_24_Circuitos7"/>
      <sheetName val="Salida_Luminaria_Cerrada7"/>
      <sheetName val="Salida_Toma_120_V7"/>
      <sheetName val="Salida_Toma_220_V7"/>
      <sheetName val="Tendido_Alumbrado_Publico7"/>
      <sheetName val="Ducto_Tuberia_Conduit_PVC_3_-47"/>
      <sheetName val="Sumin_e_Inst_luminaria_Brika7"/>
      <sheetName val="Sumin_e_Inst_luminaria_Cerrada7"/>
      <sheetName val="Sumin_e_Inst_Poste_ITO7"/>
      <sheetName val="Sumin_y_mont_Caja_metal7"/>
      <sheetName val="Sardinel_prefabricado_Tipo_A7"/>
      <sheetName val="LIMPIEZA_Y_DESCAPOTE7"/>
      <sheetName val="LOCALIZACIÓN_Y_REPLANTEO7"/>
      <sheetName val="DEMOLICON_DE_MUROS7"/>
      <sheetName val="EXCAVACION_MANUAL7"/>
      <sheetName val="Demolicion_de_Graderias_Exist7"/>
      <sheetName val="RELLENO_BASE_GRANULAR7"/>
      <sheetName val="RELLENO_TIERRA_NEGRA7"/>
      <sheetName val="CONCRETO_DE_LIMPIEZA7"/>
      <sheetName val="VIGA_DE_CIMIENTO7"/>
      <sheetName val="VIGA_AEREA7"/>
      <sheetName val="CERCHAS_CELOSIA7"/>
      <sheetName val="Sum_e_Inst_de_Medidor7"/>
      <sheetName val="Sum_e_Inst_de_lavamanos_de_emp7"/>
      <sheetName val="Muros_divisorios_bloque_No__47"/>
      <sheetName val="Pañete_sobre_muros7"/>
      <sheetName val="Pintura_tipo_koraza7"/>
      <sheetName val="Ceramica_30x30,_incluye_win_7"/>
      <sheetName val="Granito_Pulido7"/>
      <sheetName val="Bordillos_ducha_ceram_7"/>
      <sheetName val="poceta_de_aseo_en_granito7"/>
      <sheetName val="Alistado_de_piso_mortero_imp_7"/>
      <sheetName val="Piso_en_baldosa_de_granito7"/>
      <sheetName val="media_caña_en_granito7"/>
      <sheetName val="Alfajia_a_la_vista7"/>
      <sheetName val="Tubería_PVCS_2&quot;_7"/>
      <sheetName val="Tuberia_aguas_lluvias_bajante7"/>
      <sheetName val="Tuberia_PVC_aguas_lluvias_3&quot;7"/>
      <sheetName val="Puntos_Hidráulicos_1_2&quot;_7"/>
      <sheetName val="tuberia_pvc_ag_lluvia_4&quot;7"/>
      <sheetName val="tuberia_pvc_corrugada_6&quot;_7"/>
      <sheetName val="tuberia_pvc_corrugada_8&quot;_7"/>
      <sheetName val="Tubería_PVC_6&quot;_Tipo_Fort7"/>
      <sheetName val="FILTRO_DRENAJE_4&quot;7"/>
      <sheetName val="FILTRO_DRENAJE_6&quot;7"/>
      <sheetName val="FILTRO_DRENAJE_8&quot;7"/>
      <sheetName val="Tubería_PVC_4&quot;_corrugada_AN7"/>
      <sheetName val="Tuberia_PVC_6&quot;_Corrugada_AN7"/>
      <sheetName val="Tuberia_PVC_8&quot;_Corrugada_AN7"/>
      <sheetName val="Tubería_PVC_3&quot;_sanitaria7"/>
      <sheetName val="Tubería_PVC_4&quot;_sanitaria7"/>
      <sheetName val="Registro_RW_de_1&quot;7"/>
      <sheetName val="Registro_RW_de_1_1_2&quot;7"/>
      <sheetName val="Válvula_de_corte_tipo_RW_3_,4&quot;7"/>
      <sheetName val="Sum_e_inst__lavamanos_de_colg7"/>
      <sheetName val="Sum_e_inst__lavaplatos7"/>
      <sheetName val="Tubería_PVC_san_2&quot;_7"/>
      <sheetName val="Puntos_Sanitarios_2&quot;_7"/>
      <sheetName val="Puntos_Sanitarios_4&quot;__7"/>
      <sheetName val="TUBERIA_PVC_V_D__3&quot;_7"/>
      <sheetName val="TUBERIA_PVC_VD_4&quot;7"/>
      <sheetName val="TUBERIA_PVC_V_D__3&quot;_A__LL7"/>
      <sheetName val="TERMINAL_DE_VENTILACIÓN_D__3&quot;_7"/>
      <sheetName val="TUBERIA_PVCP_1_1-_2&quot;_7"/>
      <sheetName val="TUBERIA_PVC_P_D__1-_2&quot;7"/>
      <sheetName val="Tuberioa_PVC_3-_4&quot;_7"/>
      <sheetName val="TUBERIA_PVC_P_D__1&quot;7"/>
      <sheetName val="TUBERIA_PVC_P_D__1_1-2&quot;7"/>
      <sheetName val="CAJA_PLASTICA_PARA_VALVULAS_7"/>
      <sheetName val="Sum__e_inst__Inodoro_tanque7"/>
      <sheetName val="Sum__e_inst__orinal_de_llave7"/>
      <sheetName val="Sum__e_inst__ducha7"/>
      <sheetName val="Sum__e_inst__sanitario_niño7"/>
      <sheetName val="Canal_en_lamina_galv_cal_207"/>
      <sheetName val="Ventana_con_marco_lam_7"/>
      <sheetName val="Ventana_con_marco_corrediza7"/>
      <sheetName val="Puerta_doble_con_marco7"/>
      <sheetName val="Puerta_division_baño_1,12x1,607"/>
      <sheetName val="Puerta_division_baño_60x1,607"/>
      <sheetName val="Puerta_con_marco_entamborada7"/>
      <sheetName val="Espejo_en_cristal_4_mm7"/>
      <sheetName val="Espejo_en_cristal_4_mm_con_mar7"/>
      <sheetName val="Excavación_a_maquina7"/>
      <sheetName val="Cerramiento_exterior7"/>
      <sheetName val="\\Escritorio\amv_2011\a__aaInf7"/>
      <sheetName val="[aCCIDENTES_DE_1995_-_1996_xls7"/>
      <sheetName val="Base_Muestras9"/>
      <sheetName val="Formulario_N°_49"/>
      <sheetName val="\\Escritorio\amv_2011\a__aaInf8"/>
      <sheetName val="\\Giovanni\administracion_vial6"/>
      <sheetName val="\MONTO_AGOTABLE_2010\a__aaInfo6"/>
      <sheetName val="\AMV___no_borrar\PRESUPUESTOS\9"/>
      <sheetName val="\I\AMV___no_borrar\PRESUPUESTO9"/>
      <sheetName val="\G\I\AMV___no_borrar\PRESUPUES6"/>
      <sheetName val="\A\a__aaInformación_GRUPO_4\A_9"/>
      <sheetName val="\G\A\a__aaInformación_GRUPO_4\6"/>
      <sheetName val="[aCCIDENTES_DE_1995_-_1996_xls8"/>
      <sheetName val="\Mini_HP_Enero_2015\Proyectos_6"/>
      <sheetName val="\Volumes\USB_PIOLIN\Escritorio6"/>
      <sheetName val="\I\A\a__aaInformación_GRUPO_4\6"/>
      <sheetName val="\K\a__aaInformación_GRUPO_4\A_6"/>
      <sheetName val="\I\K\a__aaInformación_GRUPO_4\6"/>
      <sheetName val="\H\a__aaInformación_GRUPO_4\A_6"/>
      <sheetName val="\I\H\a__aaInformación_GRUPO_4\6"/>
      <sheetName val="\\INTERVIALNUBE\Documents_and_6"/>
      <sheetName val="\Documents_and_Settings\Pedro_6"/>
      <sheetName val="\Documents_and_Settings\jviter6"/>
      <sheetName val="Lista_obra6"/>
      <sheetName val="\\Sistemas_serv1\xx\Documents_6"/>
      <sheetName val="Analisis_Mano_de_Obra8"/>
      <sheetName val="SEÑALIZACION_CINTA8"/>
      <sheetName val="TUBERIA_DESAGUE_DE_2&quot;8"/>
      <sheetName val="TUBERIA__DE_SUCCIÓN_DE_28"/>
      <sheetName val="TUBERIA_DE_PRESIÓN_1_1-2_RDE218"/>
      <sheetName val="TUBERIA_DE_1_1-28"/>
      <sheetName val="CODO_DE_1_1_2&quot;X90°8"/>
      <sheetName val="VALBULA_DE_PASO_DE_2&quot;8"/>
      <sheetName val="VALBULA_DE_CIERRE_DE_1_1_2&quot;_8"/>
      <sheetName val="TANQUE_HIDROACUMULADOR8"/>
      <sheetName val="ELECTROBOMBAS_CENTRIFUGAS8"/>
      <sheetName val="LOSA_SUPERIOR_DEL_TANQUE_8"/>
      <sheetName val="PAREDES_DEL_TANQUE8"/>
      <sheetName val="LOSA_DE_FONDO_DEL_TANQUE8"/>
      <sheetName val="SOLADO_DE_LIMP__2500_PSI8"/>
      <sheetName val="CUPULAS_TRAG_4X38"/>
      <sheetName val="SALIDA_SONIDO8"/>
      <sheetName val="CANAL_EN_LAMINA_GALV8"/>
      <sheetName val="CUBIERTA_LUXALON8"/>
      <sheetName val="TENDIDO_DE_CABLE_No_8_8"/>
      <sheetName val="VAR__COBRE_2_44X5-88"/>
      <sheetName val="CAJA_EN_MAMPOSTERÍA8"/>
      <sheetName val="CAJA_DE_PASO_METÁLICA8"/>
      <sheetName val="BAJANTE_ACOM__ELECTRICA_1&quot;8"/>
      <sheetName val="SISTEMA_DE_TIERRA_Y_MALLA8"/>
      <sheetName val="CERTIFICADO_DE_RECIBO8"/>
      <sheetName val="TRAMITE_APROBAR8"/>
      <sheetName val="APLIQUE_DE_25W8"/>
      <sheetName val="LUMINARIA_FLUORESCENTE_DE_2X328"/>
      <sheetName val="LÁMPARA_METAL_HALIDE_250W8"/>
      <sheetName val="DUCTO_PVC_DE_3&quot;8"/>
      <sheetName val="DUCTO_PVC_DE_1&quot;8"/>
      <sheetName val="TENDIDO_DE_ACOMETIDA_BIFÁSICA8"/>
      <sheetName val="TELERRUPTOR_BIPOLAR_DE_16_AM8"/>
      <sheetName val="TABLERO_MINIPRAGMA_DE_12_C8"/>
      <sheetName val="AUTOMÁTICO_INDUSTRIAL8"/>
      <sheetName val="AUTOMÁTICO_TIPO_RIEL_28"/>
      <sheetName val="AUTOMÁTICO_TIPO_RIEL_18"/>
      <sheetName val="SALIDA_PARA_PULSADOR8"/>
      <sheetName val="SALIDA_TOMA_MONOFACISA_108"/>
      <sheetName val="SALIDA_TOMA_MONOFASICA_128"/>
      <sheetName val="SALIDA_PARA_APLIQUE8"/>
      <sheetName val="SALIDA_LAMPARA_FLUORESCENTE8"/>
      <sheetName val="DERIVACION_DE_LUMINARIA8"/>
      <sheetName val="SALIDA_PARA_LÁMPARA_METAL8"/>
      <sheetName val="Transformador_25_KVA8"/>
      <sheetName val="Acometida_Subt_Baja_Tensión8"/>
      <sheetName val="Puesta_a_Tierra8"/>
      <sheetName val="Tablero_Bifasico_24_Circuitos8"/>
      <sheetName val="Salida_Luminaria_Cerrada8"/>
      <sheetName val="Salida_Toma_120_V8"/>
      <sheetName val="Salida_Toma_220_V8"/>
      <sheetName val="Tendido_Alumbrado_Publico8"/>
      <sheetName val="Ducto_Tuberia_Conduit_PVC_3_-48"/>
      <sheetName val="Sumin_e_Inst_luminaria_Brika8"/>
      <sheetName val="Sumin_e_Inst_luminaria_Cerrada8"/>
      <sheetName val="Sumin_e_Inst_Poste_ITO8"/>
      <sheetName val="Sumin_y_mont_Caja_metal8"/>
      <sheetName val="Sardinel_prefabricado_Tipo_A8"/>
      <sheetName val="LIMPIEZA_Y_DESCAPOTE8"/>
      <sheetName val="LOCALIZACIÓN_Y_REPLANTEO8"/>
      <sheetName val="DEMOLICON_DE_MUROS8"/>
      <sheetName val="EXCAVACION_MANUAL8"/>
      <sheetName val="Demolicion_de_Graderias_Exist8"/>
      <sheetName val="RELLENO_BASE_GRANULAR8"/>
      <sheetName val="RELLENO_TIERRA_NEGRA8"/>
      <sheetName val="CONCRETO_DE_LIMPIEZA8"/>
      <sheetName val="VIGA_DE_CIMIENTO8"/>
      <sheetName val="VIGA_AEREA8"/>
      <sheetName val="CERCHAS_CELOSIA8"/>
      <sheetName val="Sum_e_Inst_de_Medidor8"/>
      <sheetName val="Sum_e_Inst_de_lavamanos_de_emp8"/>
      <sheetName val="Muros_divisorios_bloque_No__48"/>
      <sheetName val="Pañete_sobre_muros8"/>
      <sheetName val="Pintura_tipo_koraza8"/>
      <sheetName val="Ceramica_30x30,_incluye_win_8"/>
      <sheetName val="Granito_Pulido8"/>
      <sheetName val="Bordillos_ducha_ceram_8"/>
      <sheetName val="poceta_de_aseo_en_granito8"/>
      <sheetName val="Alistado_de_piso_mortero_imp_8"/>
      <sheetName val="Piso_en_baldosa_de_granito8"/>
      <sheetName val="media_caña_en_granito8"/>
      <sheetName val="Alfajia_a_la_vista8"/>
      <sheetName val="Tubería_PVCS_2&quot;_8"/>
      <sheetName val="Tuberia_aguas_lluvias_bajante8"/>
      <sheetName val="Tuberia_PVC_aguas_lluvias_3&quot;8"/>
      <sheetName val="Puntos_Hidráulicos_1_2&quot;_8"/>
      <sheetName val="tuberia_pvc_ag_lluvia_4&quot;8"/>
      <sheetName val="tuberia_pvc_corrugada_6&quot;_8"/>
      <sheetName val="tuberia_pvc_corrugada_8&quot;_8"/>
      <sheetName val="Tubería_PVC_6&quot;_Tipo_Fort8"/>
      <sheetName val="FILTRO_DRENAJE_4&quot;8"/>
      <sheetName val="FILTRO_DRENAJE_6&quot;8"/>
      <sheetName val="FILTRO_DRENAJE_8&quot;8"/>
      <sheetName val="Tubería_PVC_4&quot;_corrugada_AN8"/>
      <sheetName val="Tuberia_PVC_6&quot;_Corrugada_AN8"/>
      <sheetName val="Tuberia_PVC_8&quot;_Corrugada_AN8"/>
      <sheetName val="Tubería_PVC_3&quot;_sanitaria8"/>
      <sheetName val="Tubería_PVC_4&quot;_sanitaria8"/>
      <sheetName val="Registro_RW_de_1&quot;8"/>
      <sheetName val="Registro_RW_de_1_1_2&quot;8"/>
      <sheetName val="Válvula_de_corte_tipo_RW_3_,4&quot;8"/>
      <sheetName val="Sum_e_inst__lavamanos_de_colg8"/>
      <sheetName val="Sum_e_inst__lavaplatos8"/>
      <sheetName val="Tubería_PVC_san_2&quot;_8"/>
      <sheetName val="Puntos_Sanitarios_2&quot;_8"/>
      <sheetName val="Puntos_Sanitarios_4&quot;__8"/>
      <sheetName val="TUBERIA_PVC_V_D__3&quot;_8"/>
      <sheetName val="TUBERIA_PVC_VD_4&quot;8"/>
      <sheetName val="TUBERIA_PVC_V_D__3&quot;_A__LL8"/>
      <sheetName val="TERMINAL_DE_VENTILACIÓN_D__3&quot;_8"/>
      <sheetName val="TUBERIA_PVCP_1_1-_2&quot;_8"/>
      <sheetName val="TUBERIA_PVC_P_D__1-_2&quot;8"/>
      <sheetName val="Tuberioa_PVC_3-_4&quot;_8"/>
      <sheetName val="TUBERIA_PVC_P_D__1&quot;8"/>
      <sheetName val="TUBERIA_PVC_P_D__1_1-2&quot;8"/>
      <sheetName val="CAJA_PLASTICA_PARA_VALVULAS_8"/>
      <sheetName val="Sum__e_inst__Inodoro_tanque8"/>
      <sheetName val="Sum__e_inst__orinal_de_llave8"/>
      <sheetName val="Sum__e_inst__ducha8"/>
      <sheetName val="Sum__e_inst__sanitario_niño8"/>
      <sheetName val="Canal_en_lamina_galv_cal_208"/>
      <sheetName val="Ventana_con_marco_lam_8"/>
      <sheetName val="Ventana_con_marco_corrediza8"/>
      <sheetName val="Puerta_doble_con_marco8"/>
      <sheetName val="Puerta_division_baño_1,12x1,608"/>
      <sheetName val="Puerta_division_baño_60x1,608"/>
      <sheetName val="Puerta_con_marco_entamborada8"/>
      <sheetName val="Espejo_en_cristal_4_mm8"/>
      <sheetName val="Espejo_en_cristal_4_mm_con_mar8"/>
      <sheetName val="Excavación_a_maquina8"/>
      <sheetName val="Cerramiento_exterior8"/>
      <sheetName val="PR_16"/>
      <sheetName val="Ruta_016"/>
      <sheetName val="AFECTACION_01_6"/>
      <sheetName val="EJECUCION_C6"/>
      <sheetName val="Inf_Financiera_016"/>
      <sheetName val="RUTA_026"/>
      <sheetName val="AFECTACION_026"/>
      <sheetName val="EJECUCION_C__026"/>
      <sheetName val="INF_FINANCIERA_026"/>
      <sheetName val="RUTA_036"/>
      <sheetName val="AFECTACION_036"/>
      <sheetName val="EJECUCION_C__036"/>
      <sheetName val="INF_FINANCIERA_036"/>
      <sheetName val="RUTA_046"/>
      <sheetName val="AFECTACION_046"/>
      <sheetName val="EJECUCION_C__046"/>
      <sheetName val="INF_FINANCIERA_046"/>
      <sheetName val="RUTA_056"/>
      <sheetName val="AFECTACION_056"/>
      <sheetName val="EJECUCION_C__056"/>
      <sheetName val="INF_FINANCIERA_056"/>
      <sheetName val="RUTA_066"/>
      <sheetName val="AFECTACION_066"/>
      <sheetName val="EJECUCION_C__066"/>
      <sheetName val="INF_FINANCIERA_066"/>
      <sheetName val="RUTA_076"/>
      <sheetName val="AFECTACION_076"/>
      <sheetName val="EJECUCION_C__076"/>
      <sheetName val="INF_FINANCIERA_076"/>
      <sheetName val="RUTA_086"/>
      <sheetName val="AFECTACION_086"/>
      <sheetName val="EJECUCION_C__086"/>
      <sheetName val="INF_FINANCIERA_086"/>
      <sheetName val="RUTA_096"/>
      <sheetName val="AFECTACION_096"/>
      <sheetName val="EJECUCION_C__096"/>
      <sheetName val="INF_FINANCIERA_096"/>
      <sheetName val="RUTA_106"/>
      <sheetName val="AFECTACION_106"/>
      <sheetName val="EJECUCION_C__106"/>
      <sheetName val="INF_FINANCIERA_106"/>
      <sheetName val="RUTA_116"/>
      <sheetName val="AFECTACION_116"/>
      <sheetName val="EJECUCION_C__116"/>
      <sheetName val="INF_FINANCIERA_116"/>
      <sheetName val="\Users\USUARIO\Downloads\a__aa6"/>
      <sheetName val="SEGUIM_Y_REPROG_MES_1_(2)6"/>
      <sheetName val="Conceptos_básicos6"/>
      <sheetName val="Introducción_a_las_funciones6"/>
      <sheetName val="MIN_y_MAX6"/>
      <sheetName val="Fecha_y_hora6"/>
      <sheetName val="Unir_texto_y_números6"/>
      <sheetName val="Instrucciones_SI6"/>
      <sheetName val="Funciones_condicionales6"/>
      <sheetName val="Asistente_para_funciones6"/>
      <sheetName val="Errores_de_fórmula6"/>
      <sheetName val="Obtener_más_información6"/>
      <sheetName val="_a__aaInformación_GRUPO_4_A_MI6"/>
      <sheetName val="Hoja1_(2)6"/>
      <sheetName val="Hoja1_(3)6"/>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COSTOS_UNITARIOS9"/>
      <sheetName val="\\B1FE7578\aCCIDENTES_DE_1995_-"/>
      <sheetName val="2007_Database"/>
      <sheetName val="ARBOL_DE_PROBLEMAS_final"/>
      <sheetName val="IDENTIFICACION_DEL_PROBLEMA_fin"/>
      <sheetName val="OBJETIVOS_FINALES"/>
      <sheetName val="ESTRUCTURA_DE_PROYECTO"/>
      <sheetName val="OBJETIVOS_ESPECIFICOS_final"/>
      <sheetName val="ITEMS_ALCANT_9"/>
      <sheetName val="200_22"/>
      <sheetName val="201_72"/>
      <sheetName val="201_162"/>
      <sheetName val="210_2_22"/>
      <sheetName val="220_12"/>
      <sheetName val="320_12"/>
      <sheetName val="420_22"/>
      <sheetName val="421_1_2"/>
      <sheetName val="600_2_32"/>
      <sheetName val="630_12"/>
      <sheetName val="610_12"/>
      <sheetName val="630_32"/>
      <sheetName val="630_3_(2)2"/>
      <sheetName val="630_42"/>
      <sheetName val="630_4P2"/>
      <sheetName val="630_62"/>
      <sheetName val="641_12"/>
      <sheetName val="630_72"/>
      <sheetName val="632_1P2"/>
      <sheetName val="632_2P_2"/>
      <sheetName val="632_3P__2"/>
      <sheetName val="640_12"/>
      <sheetName val="661_12"/>
      <sheetName val="642_2"/>
      <sheetName val="671_12"/>
      <sheetName val="671_1_(2)2"/>
      <sheetName val="673_12"/>
      <sheetName val="673_22"/>
      <sheetName val="673_2_(2)2"/>
      <sheetName val="800_22"/>
      <sheetName val="810_22"/>
      <sheetName val="700_12"/>
      <sheetName val="730_12"/>
      <sheetName val="900_22"/>
      <sheetName val="450_3P_2"/>
      <sheetName val="340P_2"/>
      <sheetName val="220_1P2"/>
      <sheetName val="200,1,3p_2"/>
      <sheetName val="200,1,4p__2"/>
      <sheetName val="220_1P_(2)2"/>
      <sheetName val="630_4_2P2"/>
      <sheetName val="630_4_2P_(2)2"/>
      <sheetName val="630_4_3P2"/>
      <sheetName val="600_1P2"/>
      <sheetName val="210_2_12"/>
      <sheetName val="730_22"/>
      <sheetName val="740_12"/>
      <sheetName val="900_2_(1)2"/>
      <sheetName val="621_1_22"/>
      <sheetName val="683_4P2"/>
      <sheetName val="221_12"/>
      <sheetName val="683_1P2"/>
      <sheetName val="3P_2"/>
      <sheetName val="683_3P2"/>
      <sheetName val="673_1P2"/>
      <sheetName val="PNP_4_72"/>
      <sheetName val="201_152"/>
      <sheetName val="673_2P_2"/>
      <sheetName val="623_1P2"/>
      <sheetName val="621_1_32"/>
      <sheetName val="674_22"/>
      <sheetName val="220_2P2"/>
      <sheetName val="683_4P_2"/>
      <sheetName val="683_3P_(2)2"/>
      <sheetName val="683_4P__(2)2"/>
      <sheetName val="683_5P__2"/>
      <sheetName val="642_2P2"/>
      <sheetName val="INT_172"/>
      <sheetName val="INT_182"/>
      <sheetName val="CRONOGRAMA_INICIAL2"/>
      <sheetName val="informe_sem_no_12"/>
      <sheetName val="informe_sem_no_22"/>
      <sheetName val="informe_sem_no_32"/>
      <sheetName val="informe_sem_no_42"/>
      <sheetName val="REPROGRAMACION_22"/>
      <sheetName val="ACTA_DE_MODIFICACION__(2)12"/>
      <sheetName val="\a__aaInformación_GRUPO_4\A_M12"/>
      <sheetName val="Base_Muestras10"/>
      <sheetName val="Formulario_N°_410"/>
      <sheetName val="\\Escritorio\amv_2011\a__aaInf9"/>
      <sheetName val="\\Giovanni\administracion_vial7"/>
      <sheetName val="\MONTO_AGOTABLE_2010\a__aaInfo7"/>
      <sheetName val="\AMV___no_borrar\PRESUPUESTOS10"/>
      <sheetName val="\I\AMV___no_borrar\PRESUPUEST10"/>
      <sheetName val="\G\I\AMV___no_borrar\PRESUPUES7"/>
      <sheetName val="\A\a__aaInformación_GRUPO_4\A10"/>
      <sheetName val="\G\A\a__aaInformación_GRUPO_4\7"/>
      <sheetName val="[aCCIDENTES_DE_1995_-_1996_xls9"/>
      <sheetName val="\Mini_HP_Enero_2015\Proyectos_7"/>
      <sheetName val="\Volumes\USB_PIOLIN\Escritorio7"/>
      <sheetName val="\I\A\a__aaInformación_GRUPO_4\7"/>
      <sheetName val="\K\a__aaInformación_GRUPO_4\A_7"/>
      <sheetName val="\I\K\a__aaInformación_GRUPO_4\7"/>
      <sheetName val="\H\a__aaInformación_GRUPO_4\A_7"/>
      <sheetName val="\I\H\a__aaInformación_GRUPO_4\7"/>
      <sheetName val="\\INTERVIALNUBE\Documents_and_7"/>
      <sheetName val="\Documents_and_Settings\Pedro_7"/>
      <sheetName val="\Documents_and_Settings\jviter7"/>
      <sheetName val="Lista_obra7"/>
      <sheetName val="\\Sistemas_serv1\xx\Documents_7"/>
      <sheetName val="Analisis_Mano_de_Obra9"/>
      <sheetName val="SEÑALIZACION_CINTA9"/>
      <sheetName val="TUBERIA_DESAGUE_DE_2&quot;9"/>
      <sheetName val="TUBERIA__DE_SUCCIÓN_DE_29"/>
      <sheetName val="TUBERIA_DE_PRESIÓN_1_1-2_RDE219"/>
      <sheetName val="TUBERIA_DE_1_1-29"/>
      <sheetName val="CODO_DE_1_1_2&quot;X90°9"/>
      <sheetName val="VALBULA_DE_PASO_DE_2&quot;9"/>
      <sheetName val="VALBULA_DE_CIERRE_DE_1_1_2&quot;_9"/>
      <sheetName val="TANQUE_HIDROACUMULADOR9"/>
      <sheetName val="ELECTROBOMBAS_CENTRIFUGAS9"/>
      <sheetName val="LOSA_SUPERIOR_DEL_TANQUE_9"/>
      <sheetName val="PAREDES_DEL_TANQUE9"/>
      <sheetName val="LOSA_DE_FONDO_DEL_TANQUE9"/>
      <sheetName val="SOLADO_DE_LIMP__2500_PSI9"/>
      <sheetName val="CUPULAS_TRAG_4X39"/>
      <sheetName val="SALIDA_SONIDO9"/>
      <sheetName val="CANAL_EN_LAMINA_GALV9"/>
      <sheetName val="CUBIERTA_LUXALON9"/>
      <sheetName val="TENDIDO_DE_CABLE_No_8_9"/>
      <sheetName val="VAR__COBRE_2_44X5-89"/>
      <sheetName val="CAJA_EN_MAMPOSTERÍA9"/>
      <sheetName val="CAJA_DE_PASO_METÁLICA9"/>
      <sheetName val="BAJANTE_ACOM__ELECTRICA_1&quot;9"/>
      <sheetName val="SISTEMA_DE_TIERRA_Y_MALLA9"/>
      <sheetName val="CERTIFICADO_DE_RECIBO9"/>
      <sheetName val="TRAMITE_APROBAR9"/>
      <sheetName val="APLIQUE_DE_25W9"/>
      <sheetName val="LUMINARIA_FLUORESCENTE_DE_2X329"/>
      <sheetName val="LÁMPARA_METAL_HALIDE_250W9"/>
      <sheetName val="DUCTO_PVC_DE_3&quot;9"/>
      <sheetName val="DUCTO_PVC_DE_1&quot;9"/>
      <sheetName val="TENDIDO_DE_ACOMETIDA_BIFÁSICA9"/>
      <sheetName val="TELERRUPTOR_BIPOLAR_DE_16_AM9"/>
      <sheetName val="TABLERO_MINIPRAGMA_DE_12_C9"/>
      <sheetName val="AUTOMÁTICO_INDUSTRIAL9"/>
      <sheetName val="AUTOMÁTICO_TIPO_RIEL_29"/>
      <sheetName val="AUTOMÁTICO_TIPO_RIEL_19"/>
      <sheetName val="SALIDA_PARA_PULSADOR9"/>
      <sheetName val="SALIDA_TOMA_MONOFACISA_109"/>
      <sheetName val="SALIDA_TOMA_MONOFASICA_129"/>
      <sheetName val="SALIDA_PARA_APLIQUE9"/>
      <sheetName val="SALIDA_LAMPARA_FLUORESCENTE9"/>
      <sheetName val="DERIVACION_DE_LUMINARIA9"/>
      <sheetName val="SALIDA_PARA_LÁMPARA_METAL9"/>
      <sheetName val="Transformador_25_KVA9"/>
      <sheetName val="Acometida_Subt_Baja_Tensión9"/>
      <sheetName val="Puesta_a_Tierra9"/>
      <sheetName val="Tablero_Bifasico_24_Circuitos9"/>
      <sheetName val="Salida_Luminaria_Cerrada9"/>
      <sheetName val="Salida_Toma_120_V9"/>
      <sheetName val="Salida_Toma_220_V9"/>
      <sheetName val="Tendido_Alumbrado_Publico9"/>
      <sheetName val="Ducto_Tuberia_Conduit_PVC_3_-49"/>
      <sheetName val="Sumin_e_Inst_luminaria_Brika9"/>
      <sheetName val="Sumin_e_Inst_luminaria_Cerrada9"/>
      <sheetName val="Sumin_e_Inst_Poste_ITO9"/>
      <sheetName val="Sumin_y_mont_Caja_metal9"/>
      <sheetName val="Sardinel_prefabricado_Tipo_A9"/>
      <sheetName val="LIMPIEZA_Y_DESCAPOTE9"/>
      <sheetName val="LOCALIZACIÓN_Y_REPLANTEO9"/>
      <sheetName val="DEMOLICON_DE_MUROS9"/>
      <sheetName val="EXCAVACION_MANUAL9"/>
      <sheetName val="Demolicion_de_Graderias_Exist9"/>
      <sheetName val="RELLENO_BASE_GRANULAR9"/>
      <sheetName val="RELLENO_TIERRA_NEGRA9"/>
      <sheetName val="CONCRETO_DE_LIMPIEZA9"/>
      <sheetName val="VIGA_DE_CIMIENTO9"/>
      <sheetName val="VIGA_AEREA9"/>
      <sheetName val="CERCHAS_CELOSIA9"/>
      <sheetName val="Sum_e_Inst_de_Medidor9"/>
      <sheetName val="Sum_e_Inst_de_lavamanos_de_emp9"/>
      <sheetName val="Muros_divisorios_bloque_No__49"/>
      <sheetName val="Pañete_sobre_muros9"/>
      <sheetName val="Pintura_tipo_koraza9"/>
      <sheetName val="Ceramica_30x30,_incluye_win_9"/>
      <sheetName val="Granito_Pulido9"/>
      <sheetName val="Bordillos_ducha_ceram_9"/>
      <sheetName val="poceta_de_aseo_en_granito9"/>
      <sheetName val="Alistado_de_piso_mortero_imp_9"/>
      <sheetName val="Piso_en_baldosa_de_granito9"/>
      <sheetName val="media_caña_en_granito9"/>
      <sheetName val="Alfajia_a_la_vista9"/>
      <sheetName val="Tubería_PVCS_2&quot;_9"/>
      <sheetName val="Tuberia_aguas_lluvias_bajante9"/>
      <sheetName val="Tuberia_PVC_aguas_lluvias_3&quot;9"/>
      <sheetName val="Puntos_Hidráulicos_1_2&quot;_9"/>
      <sheetName val="tuberia_pvc_ag_lluvia_4&quot;9"/>
      <sheetName val="tuberia_pvc_corrugada_6&quot;_9"/>
      <sheetName val="tuberia_pvc_corrugada_8&quot;_9"/>
      <sheetName val="Tubería_PVC_6&quot;_Tipo_Fort9"/>
      <sheetName val="FILTRO_DRENAJE_4&quot;9"/>
      <sheetName val="FILTRO_DRENAJE_6&quot;9"/>
      <sheetName val="FILTRO_DRENAJE_8&quot;9"/>
      <sheetName val="Tubería_PVC_4&quot;_corrugada_AN9"/>
      <sheetName val="Tuberia_PVC_6&quot;_Corrugada_AN9"/>
      <sheetName val="Tuberia_PVC_8&quot;_Corrugada_AN9"/>
      <sheetName val="Tubería_PVC_3&quot;_sanitaria9"/>
      <sheetName val="Tubería_PVC_4&quot;_sanitaria9"/>
      <sheetName val="Registro_RW_de_1&quot;9"/>
      <sheetName val="Registro_RW_de_1_1_2&quot;9"/>
      <sheetName val="Válvula_de_corte_tipo_RW_3_,4&quot;9"/>
      <sheetName val="Sum_e_inst__lavamanos_de_colg9"/>
      <sheetName val="Sum_e_inst__lavaplatos9"/>
      <sheetName val="Tubería_PVC_san_2&quot;_9"/>
      <sheetName val="Puntos_Sanitarios_2&quot;_9"/>
      <sheetName val="Puntos_Sanitarios_4&quot;__9"/>
      <sheetName val="TUBERIA_PVC_V_D__3&quot;_9"/>
      <sheetName val="TUBERIA_PVC_VD_4&quot;9"/>
      <sheetName val="TUBERIA_PVC_V_D__3&quot;_A__LL9"/>
      <sheetName val="TERMINAL_DE_VENTILACIÓN_D__3&quot;_9"/>
      <sheetName val="TUBERIA_PVCP_1_1-_2&quot;_9"/>
      <sheetName val="TUBERIA_PVC_P_D__1-_2&quot;9"/>
      <sheetName val="Tuberioa_PVC_3-_4&quot;_9"/>
      <sheetName val="TUBERIA_PVC_P_D__1&quot;9"/>
      <sheetName val="TUBERIA_PVC_P_D__1_1-2&quot;9"/>
      <sheetName val="CAJA_PLASTICA_PARA_VALVULAS_9"/>
      <sheetName val="Sum__e_inst__Inodoro_tanque9"/>
      <sheetName val="Sum__e_inst__orinal_de_llave9"/>
      <sheetName val="Sum__e_inst__ducha9"/>
      <sheetName val="Sum__e_inst__sanitario_niño9"/>
      <sheetName val="Canal_en_lamina_galv_cal_209"/>
      <sheetName val="Ventana_con_marco_lam_9"/>
      <sheetName val="Ventana_con_marco_corrediza9"/>
      <sheetName val="Puerta_doble_con_marco9"/>
      <sheetName val="Puerta_division_baño_1,12x1,609"/>
      <sheetName val="Puerta_division_baño_60x1,609"/>
      <sheetName val="Puerta_con_marco_entamborada9"/>
      <sheetName val="Espejo_en_cristal_4_mm9"/>
      <sheetName val="Espejo_en_cristal_4_mm_con_mar9"/>
      <sheetName val="Excavación_a_maquina9"/>
      <sheetName val="Cerramiento_exterior9"/>
      <sheetName val="PR_17"/>
      <sheetName val="Ruta_017"/>
      <sheetName val="AFECTACION_01_7"/>
      <sheetName val="EJECUCION_C7"/>
      <sheetName val="Inf_Financiera_017"/>
      <sheetName val="RUTA_027"/>
      <sheetName val="AFECTACION_027"/>
      <sheetName val="EJECUCION_C__027"/>
      <sheetName val="INF_FINANCIERA_027"/>
      <sheetName val="RUTA_037"/>
      <sheetName val="AFECTACION_037"/>
      <sheetName val="EJECUCION_C__037"/>
      <sheetName val="INF_FINANCIERA_037"/>
      <sheetName val="RUTA_047"/>
      <sheetName val="AFECTACION_047"/>
      <sheetName val="EJECUCION_C__047"/>
      <sheetName val="INF_FINANCIERA_047"/>
      <sheetName val="RUTA_057"/>
      <sheetName val="AFECTACION_057"/>
      <sheetName val="EJECUCION_C__057"/>
      <sheetName val="INF_FINANCIERA_057"/>
      <sheetName val="RUTA_067"/>
      <sheetName val="AFECTACION_067"/>
      <sheetName val="EJECUCION_C__067"/>
      <sheetName val="INF_FINANCIERA_067"/>
      <sheetName val="RUTA_077"/>
      <sheetName val="AFECTACION_077"/>
      <sheetName val="EJECUCION_C__077"/>
      <sheetName val="INF_FINANCIERA_077"/>
      <sheetName val="RUTA_087"/>
      <sheetName val="AFECTACION_087"/>
      <sheetName val="EJECUCION_C__087"/>
      <sheetName val="INF_FINANCIERA_087"/>
      <sheetName val="RUTA_097"/>
      <sheetName val="AFECTACION_097"/>
      <sheetName val="EJECUCION_C__097"/>
      <sheetName val="INF_FINANCIERA_097"/>
      <sheetName val="RUTA_107"/>
      <sheetName val="AFECTACION_107"/>
      <sheetName val="EJECUCION_C__107"/>
      <sheetName val="INF_FINANCIERA_107"/>
      <sheetName val="RUTA_117"/>
      <sheetName val="AFECTACION_117"/>
      <sheetName val="EJECUCION_C__117"/>
      <sheetName val="INF_FINANCIERA_117"/>
      <sheetName val="\Users\USUARIO\Downloads\a__aa7"/>
      <sheetName val="SEGUIM_Y_REPROG_MES_1_(2)7"/>
      <sheetName val="Conceptos_básicos7"/>
      <sheetName val="Introducción_a_las_funciones7"/>
      <sheetName val="MIN_y_MAX7"/>
      <sheetName val="Fecha_y_hora7"/>
      <sheetName val="Unir_texto_y_números7"/>
      <sheetName val="Instrucciones_SI7"/>
      <sheetName val="Funciones_condicionales7"/>
      <sheetName val="Asistente_para_funciones7"/>
      <sheetName val="Errores_de_fórmula7"/>
      <sheetName val="Obtener_más_información7"/>
      <sheetName val="_a__aaInformación_GRUPO_4_A_MI7"/>
      <sheetName val="Hoja1_(2)7"/>
      <sheetName val="Hoja1_(3)7"/>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COSTOS_UNITARIOS10"/>
      <sheetName val="GPI_5262"/>
      <sheetName val="VEA_3742"/>
      <sheetName val="\\B1FE7578\aCCIDENTES_DE_1995_1"/>
      <sheetName val="2007_Database1"/>
      <sheetName val="ARBOL_DE_PROBLEMAS_final1"/>
      <sheetName val="IDENTIFICACION_DEL_PROBLEMA_fi1"/>
      <sheetName val="OBJETIVOS_FINALES1"/>
      <sheetName val="ESTRUCTURA_DE_PROYECTO1"/>
      <sheetName val="OBJETIVOS_ESPECIFICOS_final1"/>
      <sheetName val="ITEMS_ALCANT_10"/>
      <sheetName val="aCCIDENTES_DE_1995_-_1996_xls23"/>
      <sheetName val="ACTA_DE_MODIFICACION__(2)13"/>
      <sheetName val="\a__aaInformación_GRUPO_4\A_M13"/>
      <sheetName val="Datos_Básicos12"/>
      <sheetName val="SUB_APU12"/>
      <sheetName val="Base_Muestras11"/>
      <sheetName val="Formulario_N°_411"/>
      <sheetName val="\\Escritorio\amv_2011\a__aaIn10"/>
      <sheetName val="\\Giovanni\administracion_vial8"/>
      <sheetName val="\MONTO_AGOTABLE_2010\a__aaInfo8"/>
      <sheetName val="\AMV___no_borrar\PRESUPUESTOS11"/>
      <sheetName val="\I\AMV___no_borrar\PRESUPUEST11"/>
      <sheetName val="\G\I\AMV___no_borrar\PRESUPUES8"/>
      <sheetName val="\A\a__aaInformación_GRUPO_4\A11"/>
      <sheetName val="\G\A\a__aaInformación_GRUPO_4\8"/>
      <sheetName val="[aCCIDENTES_DE_1995_-_1996_xl10"/>
      <sheetName val="\Mini_HP_Enero_2015\Proyectos_8"/>
      <sheetName val="\Volumes\USB_PIOLIN\Escritorio8"/>
      <sheetName val="\I\A\a__aaInformación_GRUPO_4\8"/>
      <sheetName val="\K\a__aaInformación_GRUPO_4\A_8"/>
      <sheetName val="\I\K\a__aaInformación_GRUPO_4\8"/>
      <sheetName val="\H\a__aaInformación_GRUPO_4\A_8"/>
      <sheetName val="\I\H\a__aaInformación_GRUPO_4\8"/>
      <sheetName val="\\INTERVIALNUBE\Documents_and_8"/>
      <sheetName val="\Documents_and_Settings\Pedro_8"/>
      <sheetName val="\Documents_and_Settings\jviter8"/>
      <sheetName val="Lista_obra8"/>
      <sheetName val="\\Sistemas_serv1\xx\Documents_8"/>
      <sheetName val="Analisis_Mano_de_Obra10"/>
      <sheetName val="SEÑALIZACION_CINTA10"/>
      <sheetName val="TUBERIA_DESAGUE_DE_2&quot;10"/>
      <sheetName val="TUBERIA__DE_SUCCIÓN_DE_210"/>
      <sheetName val="TUBERIA_DE_PRESIÓN_1_1-2_RDE210"/>
      <sheetName val="TUBERIA_DE_1_1-210"/>
      <sheetName val="CODO_DE_1_1_2&quot;X90°10"/>
      <sheetName val="VALBULA_DE_PASO_DE_2&quot;10"/>
      <sheetName val="VALBULA_DE_CIERRE_DE_1_1_2&quot;_10"/>
      <sheetName val="TANQUE_HIDROACUMULADOR10"/>
      <sheetName val="ELECTROBOMBAS_CENTRIFUGAS10"/>
      <sheetName val="LOSA_SUPERIOR_DEL_TANQUE_10"/>
      <sheetName val="PAREDES_DEL_TANQUE10"/>
      <sheetName val="LOSA_DE_FONDO_DEL_TANQUE10"/>
      <sheetName val="SOLADO_DE_LIMP__2500_PSI10"/>
      <sheetName val="CUPULAS_TRAG_4X310"/>
      <sheetName val="SALIDA_SONIDO10"/>
      <sheetName val="CANAL_EN_LAMINA_GALV10"/>
      <sheetName val="CUBIERTA_LUXALON10"/>
      <sheetName val="TENDIDO_DE_CABLE_No_8_10"/>
      <sheetName val="VAR__COBRE_2_44X5-810"/>
      <sheetName val="CAJA_EN_MAMPOSTERÍA10"/>
      <sheetName val="CAJA_DE_PASO_METÁLICA10"/>
      <sheetName val="BAJANTE_ACOM__ELECTRICA_1&quot;10"/>
      <sheetName val="SISTEMA_DE_TIERRA_Y_MALLA10"/>
      <sheetName val="CERTIFICADO_DE_RECIBO10"/>
      <sheetName val="TRAMITE_APROBAR10"/>
      <sheetName val="APLIQUE_DE_25W10"/>
      <sheetName val="LUMINARIA_FLUORESCENTE_DE_2X310"/>
      <sheetName val="LÁMPARA_METAL_HALIDE_250W10"/>
      <sheetName val="DUCTO_PVC_DE_3&quot;10"/>
      <sheetName val="DUCTO_PVC_DE_1&quot;10"/>
      <sheetName val="TENDIDO_DE_ACOMETIDA_BIFÁSICA10"/>
      <sheetName val="TELERRUPTOR_BIPOLAR_DE_16_AM10"/>
      <sheetName val="TABLERO_MINIPRAGMA_DE_12_C10"/>
      <sheetName val="AUTOMÁTICO_INDUSTRIAL10"/>
      <sheetName val="AUTOMÁTICO_TIPO_RIEL_210"/>
      <sheetName val="AUTOMÁTICO_TIPO_RIEL_110"/>
      <sheetName val="SALIDA_PARA_PULSADOR10"/>
      <sheetName val="SALIDA_TOMA_MONOFACISA_1010"/>
      <sheetName val="SALIDA_TOMA_MONOFASICA_1210"/>
      <sheetName val="SALIDA_PARA_APLIQUE10"/>
      <sheetName val="SALIDA_LAMPARA_FLUORESCENTE10"/>
      <sheetName val="DERIVACION_DE_LUMINARIA10"/>
      <sheetName val="SALIDA_PARA_LÁMPARA_METAL10"/>
      <sheetName val="Transformador_25_KVA10"/>
      <sheetName val="Acometida_Subt_Baja_Tensión10"/>
      <sheetName val="Puesta_a_Tierra10"/>
      <sheetName val="Tablero_Bifasico_24_Circuitos10"/>
      <sheetName val="Salida_Luminaria_Cerrada10"/>
      <sheetName val="Salida_Toma_120_V10"/>
      <sheetName val="Salida_Toma_220_V10"/>
      <sheetName val="Tendido_Alumbrado_Publico10"/>
      <sheetName val="Ducto_Tuberia_Conduit_PVC_3_-10"/>
      <sheetName val="Sumin_e_Inst_luminaria_Brika10"/>
      <sheetName val="Sumin_e_Inst_luminaria_Cerrad10"/>
      <sheetName val="Sumin_e_Inst_Poste_ITO10"/>
      <sheetName val="Sumin_y_mont_Caja_metal10"/>
      <sheetName val="Sardinel_prefabricado_Tipo_A10"/>
      <sheetName val="LIMPIEZA_Y_DESCAPOTE10"/>
      <sheetName val="LOCALIZACIÓN_Y_REPLANTEO10"/>
      <sheetName val="DEMOLICON_DE_MUROS10"/>
      <sheetName val="EXCAVACION_MANUAL10"/>
      <sheetName val="Demolicion_de_Graderias_Exist10"/>
      <sheetName val="RELLENO_BASE_GRANULAR10"/>
      <sheetName val="RELLENO_TIERRA_NEGRA10"/>
      <sheetName val="CONCRETO_DE_LIMPIEZA10"/>
      <sheetName val="VIGA_DE_CIMIENTO10"/>
      <sheetName val="VIGA_AEREA10"/>
      <sheetName val="CERCHAS_CELOSIA10"/>
      <sheetName val="Sum_e_Inst_de_Medidor10"/>
      <sheetName val="Sum_e_Inst_de_lavamanos_de_em10"/>
      <sheetName val="Muros_divisorios_bloque_No__410"/>
      <sheetName val="Pañete_sobre_muros10"/>
      <sheetName val="Pintura_tipo_koraza10"/>
      <sheetName val="Ceramica_30x30,_incluye_win_10"/>
      <sheetName val="Granito_Pulido10"/>
      <sheetName val="Bordillos_ducha_ceram_10"/>
      <sheetName val="poceta_de_aseo_en_granito10"/>
      <sheetName val="Alistado_de_piso_mortero_imp_10"/>
      <sheetName val="Piso_en_baldosa_de_granito10"/>
      <sheetName val="media_caña_en_granito10"/>
      <sheetName val="Alfajia_a_la_vista10"/>
      <sheetName val="Tubería_PVCS_2&quot;_10"/>
      <sheetName val="Tuberia_aguas_lluvias_bajante10"/>
      <sheetName val="Tuberia_PVC_aguas_lluvias_3&quot;10"/>
      <sheetName val="Puntos_Hidráulicos_1_2&quot;_10"/>
      <sheetName val="tuberia_pvc_ag_lluvia_4&quot;10"/>
      <sheetName val="tuberia_pvc_corrugada_6&quot;_10"/>
      <sheetName val="tuberia_pvc_corrugada_8&quot;_10"/>
      <sheetName val="Tubería_PVC_6&quot;_Tipo_Fort10"/>
      <sheetName val="FILTRO_DRENAJE_4&quot;10"/>
      <sheetName val="FILTRO_DRENAJE_6&quot;10"/>
      <sheetName val="FILTRO_DRENAJE_8&quot;10"/>
      <sheetName val="Tubería_PVC_4&quot;_corrugada_AN10"/>
      <sheetName val="Tuberia_PVC_6&quot;_Corrugada_AN10"/>
      <sheetName val="Tuberia_PVC_8&quot;_Corrugada_AN10"/>
      <sheetName val="Tubería_PVC_3&quot;_sanitaria10"/>
      <sheetName val="Tubería_PVC_4&quot;_sanitaria10"/>
      <sheetName val="Registro_RW_de_1&quot;10"/>
      <sheetName val="Registro_RW_de_1_1_2&quot;10"/>
      <sheetName val="Válvula_de_corte_tipo_RW_3_,410"/>
      <sheetName val="Sum_e_inst__lavamanos_de_colg10"/>
      <sheetName val="Sum_e_inst__lavaplatos10"/>
      <sheetName val="Tubería_PVC_san_2&quot;_10"/>
      <sheetName val="Puntos_Sanitarios_2&quot;_10"/>
      <sheetName val="Puntos_Sanitarios_4&quot;__10"/>
      <sheetName val="TUBERIA_PVC_V_D__3&quot;_10"/>
      <sheetName val="TUBERIA_PVC_VD_4&quot;10"/>
      <sheetName val="TUBERIA_PVC_V_D__3&quot;_A__LL10"/>
      <sheetName val="TERMINAL_DE_VENTILACIÓN_D__3&quot;10"/>
      <sheetName val="TUBERIA_PVCP_1_1-_2&quot;_10"/>
      <sheetName val="TUBERIA_PVC_P_D__1-_2&quot;10"/>
      <sheetName val="Tuberioa_PVC_3-_4&quot;_10"/>
      <sheetName val="TUBERIA_PVC_P_D__1&quot;10"/>
      <sheetName val="TUBERIA_PVC_P_D__1_1-2&quot;10"/>
      <sheetName val="CAJA_PLASTICA_PARA_VALVULAS_10"/>
      <sheetName val="Sum__e_inst__Inodoro_tanque10"/>
      <sheetName val="Sum__e_inst__orinal_de_llave10"/>
      <sheetName val="Sum__e_inst__ducha10"/>
      <sheetName val="Sum__e_inst__sanitario_niño10"/>
      <sheetName val="Canal_en_lamina_galv_cal_2010"/>
      <sheetName val="Ventana_con_marco_lam_10"/>
      <sheetName val="Ventana_con_marco_corrediza10"/>
      <sheetName val="Puerta_doble_con_marco10"/>
      <sheetName val="Puerta_division_baño_1,12x1,610"/>
      <sheetName val="Puerta_division_baño_60x1,6010"/>
      <sheetName val="Puerta_con_marco_entamborada10"/>
      <sheetName val="Espejo_en_cristal_4_mm10"/>
      <sheetName val="Espejo_en_cristal_4_mm_con_ma10"/>
      <sheetName val="Excavación_a_maquina10"/>
      <sheetName val="Cerramiento_exterior10"/>
      <sheetName val="PR_18"/>
      <sheetName val="Ruta_018"/>
      <sheetName val="AFECTACION_01_8"/>
      <sheetName val="EJECUCION_C8"/>
      <sheetName val="Inf_Financiera_018"/>
      <sheetName val="RUTA_028"/>
      <sheetName val="AFECTACION_028"/>
      <sheetName val="EJECUCION_C__028"/>
      <sheetName val="INF_FINANCIERA_028"/>
      <sheetName val="RUTA_038"/>
      <sheetName val="AFECTACION_038"/>
      <sheetName val="EJECUCION_C__038"/>
      <sheetName val="INF_FINANCIERA_038"/>
      <sheetName val="RUTA_048"/>
      <sheetName val="AFECTACION_048"/>
      <sheetName val="EJECUCION_C__048"/>
      <sheetName val="INF_FINANCIERA_048"/>
      <sheetName val="RUTA_058"/>
      <sheetName val="AFECTACION_058"/>
      <sheetName val="EJECUCION_C__058"/>
      <sheetName val="INF_FINANCIERA_058"/>
      <sheetName val="RUTA_068"/>
      <sheetName val="AFECTACION_068"/>
      <sheetName val="EJECUCION_C__068"/>
      <sheetName val="INF_FINANCIERA_068"/>
      <sheetName val="RUTA_078"/>
      <sheetName val="AFECTACION_078"/>
      <sheetName val="EJECUCION_C__078"/>
      <sheetName val="INF_FINANCIERA_078"/>
      <sheetName val="RUTA_088"/>
      <sheetName val="AFECTACION_088"/>
      <sheetName val="EJECUCION_C__088"/>
      <sheetName val="INF_FINANCIERA_088"/>
      <sheetName val="RUTA_098"/>
      <sheetName val="AFECTACION_098"/>
      <sheetName val="EJECUCION_C__098"/>
      <sheetName val="INF_FINANCIERA_098"/>
      <sheetName val="RUTA_108"/>
      <sheetName val="AFECTACION_108"/>
      <sheetName val="EJECUCION_C__108"/>
      <sheetName val="INF_FINANCIERA_108"/>
      <sheetName val="RUTA_118"/>
      <sheetName val="AFECTACION_118"/>
      <sheetName val="EJECUCION_C__118"/>
      <sheetName val="INF_FINANCIERA_118"/>
      <sheetName val="\Users\USUARIO\Downloads\a__aa8"/>
      <sheetName val="SEGUIM_Y_REPROG_MES_1_(2)8"/>
      <sheetName val="Conceptos_básicos8"/>
      <sheetName val="Introducción_a_las_funciones8"/>
      <sheetName val="MIN_y_MAX8"/>
      <sheetName val="Fecha_y_hora8"/>
      <sheetName val="Unir_texto_y_números8"/>
      <sheetName val="Instrucciones_SI8"/>
      <sheetName val="Funciones_condicionales8"/>
      <sheetName val="Asistente_para_funciones8"/>
      <sheetName val="Errores_de_fórmula8"/>
      <sheetName val="Obtener_más_información8"/>
      <sheetName val="_a__aaInformación_GRUPO_4_A_MI8"/>
      <sheetName val="Hoja1_(2)8"/>
      <sheetName val="Hoja1_(3)8"/>
      <sheetName val="DESC_MPAL_Y_AIU2"/>
      <sheetName val="CONCRETOS_Y_MORTEROS2"/>
      <sheetName val="PROYECCIÓN_DE_COSTOS2"/>
      <sheetName val="PROYECCIÓN_DE_COSTO_CLASIFICAD2"/>
      <sheetName val="PROYECCIÓN_DE_COSTO_OBRA2"/>
      <sheetName val="PROYECCIÓN_DE_AIU2"/>
      <sheetName val="PROYECCIÓN_DE_AIU_(2)2"/>
      <sheetName val="PROYECCIÓN_DE_PAGA_&amp;_PMT2"/>
      <sheetName val="LINEA_BASE_SALARIOS2"/>
      <sheetName val="ESTADO_VÍA-CRIT_TECNICO3"/>
      <sheetName val="G_G2"/>
      <sheetName val="MURO_PR25+221-2355"/>
      <sheetName val="MURO_PR25+261-2675"/>
      <sheetName val="ACTA_9_(Espacio_publico)2"/>
      <sheetName val="ACTA_9__(VIAS)2"/>
      <sheetName val="ACTA_PIPMA_92"/>
      <sheetName val="PREACTA_PIPMA_8_A-B-C-D-E_y_F_2"/>
      <sheetName val="1_4_Excavaciones_a_mano_EP_2"/>
      <sheetName val="SALVEDAD_92"/>
      <sheetName val="TRANSPORTES_(1)2"/>
      <sheetName val="TRANSPORTES_(2)2"/>
      <sheetName val="1_4_Excavaciones_a_mano_VIAS2"/>
      <sheetName val="1_4_EXCAV_PEP_BARRIO_BOLIVAR2"/>
      <sheetName val="1_4_EXCAV_PEP_FRANCISCA2"/>
      <sheetName val="2_1_Demolic_anden_PEP_BOLIVAR2"/>
      <sheetName val="2_1_Demol_anden_PEP_FRCANAS2"/>
      <sheetName val="2,2_Demolicion_sardinel_(EP)_2"/>
      <sheetName val="2_5_Excavaciones2"/>
      <sheetName val="2_12_demolic_pep_bbolivar12"/>
      <sheetName val="3_1_conformacion2"/>
      <sheetName val="3,2_Base_2"/>
      <sheetName val="3,3_Sub_base2"/>
      <sheetName val="NP_54_MDC-192"/>
      <sheetName val="_3_11_NP68_MDC192"/>
      <sheetName val="3_14_Tpte_Base2"/>
      <sheetName val="3,15_Tpte_Sub_base12"/>
      <sheetName val="NP2_MAT_de_mejoramiento2"/>
      <sheetName val="3_16_Tpte_mat__mejoramiento2"/>
      <sheetName val="3_17__TPTE_MDC_192"/>
      <sheetName val="NP55_TRANSPORTE_MDC-19_CHR2"/>
      <sheetName val="3_19_ACERO_DE_REFUERZO_420_(1)2"/>
      <sheetName val="3_22_Acero_pasajunta_y_anclaje2"/>
      <sheetName val="4_1_RELLENO_MAT__ANDEN_82"/>
      <sheetName val="4_1_rell_pep_frcnas2"/>
      <sheetName val="4_1_rell_bbolivar2"/>
      <sheetName val="4_3_anden_B402"/>
      <sheetName val="4_3_Anden_B40_frcnas2"/>
      <sheetName val="4_16A_PARADERO_FRANCISCANAS2"/>
      <sheetName val="4_16D_PARADERO_B_BOLIVAR2"/>
      <sheetName val="_4_3i-4_4i-4_51i__TPTES_B40_2"/>
      <sheetName val="_4_13i-4_43i-4_44i_tpte_bordil2"/>
      <sheetName val="4_16_13_9_S_E_I_DURANTA2"/>
      <sheetName val="4_4_EMPRADIZACIÓN2"/>
      <sheetName val="4_4_prado_pep_bbolivar2"/>
      <sheetName val="4_4_prado_pep_frcnas2"/>
      <sheetName val="4,41_BORDILLO_A80_(EP)2"/>
      <sheetName val="4,43_SARDINEL_A-102"/>
      <sheetName val="4,44_SARDINEL_A-170_FALTANTE2"/>
      <sheetName val="5_3_SEÑAL_VTCAL2"/>
      <sheetName val="5_4_SEÑAL_BANDERA2"/>
      <sheetName val="5_6_TACHAS_REFLECTIVAS2"/>
      <sheetName val="8_3_Reposicion_Sumidero_sencil2"/>
      <sheetName val="8_5_EMPALME_SUMIDEROS2"/>
      <sheetName val="8_7_DEMOLICION_SUMIDEROS2"/>
      <sheetName val="NP1_Corte_Pav_DISCO2"/>
      <sheetName val="NP5_Demolicion_losa_concret2"/>
      <sheetName val="N_P_05__demol_losas_ccto_BBoli2"/>
      <sheetName val="NP30_Tuberia_PVC_10&quot;_sumideros2"/>
      <sheetName val="NP37_Sumidero_sencillo2"/>
      <sheetName val="NP50_Demolicion_T__Recamara2"/>
      <sheetName val="NP53_SELLO_DE_JUNTAS_MORTERO2"/>
      <sheetName val="NP55_IMPRIMANTE_ML2"/>
      <sheetName val="NP56_IMPRIMANTE_M22"/>
      <sheetName val="NP_57__VTCAL_con_CURVA2"/>
      <sheetName val="NP60_DEMARCACION_VIAL_ML2"/>
      <sheetName val="NP61_DEMARCACIÓN_VIAL__M22"/>
      <sheetName val="0__PORTADA2"/>
      <sheetName val="1__FICHA_INFORMATIVA2"/>
      <sheetName val="2_y_3___ESTADO2"/>
      <sheetName val="4___REG_FOT_2"/>
      <sheetName val="4_reg_Fot_22"/>
      <sheetName val="5___INF__FINANCIERO2"/>
      <sheetName val="6___POLIZAS2"/>
      <sheetName val="7___BALANCE_ACTIVIDADES2"/>
      <sheetName val="8___LIQUIDACION2"/>
      <sheetName val="9__LISTA_DE_CHEQUEO2"/>
      <sheetName val="HISTORICOS_FUEL_OIL_EXP2"/>
      <sheetName val="\Nuevos_APU_Córdoba\a__aaInfor2"/>
      <sheetName val="\E\Nuevos_APU_Córdoba\a__aaInf2"/>
      <sheetName val="CANT_OBRA2"/>
      <sheetName val="\Users\ANDRES_FELIPE_MUÑOZ\Dow2"/>
      <sheetName val="LISTADO_2"/>
      <sheetName val="M_O_2"/>
      <sheetName val="_ACTA_FINAL_+_MODIFICATORIA_2"/>
      <sheetName val="ACTA_No_1_2"/>
      <sheetName val="ACTA_No_52"/>
      <sheetName val="ACTA_MAYORES_-_GENERAL2"/>
      <sheetName val="Excavación_-_San_Bernardo2"/>
      <sheetName val="Solados_-_San_Bernardo2"/>
      <sheetName val="Bases_-_San_Bernardo2"/>
      <sheetName val="Placa_-_San_Bernardo2"/>
      <sheetName val="Elevaciones_-_San_Bernardo2"/>
      <sheetName val="Vigas_-_San_Bernardo2"/>
      <sheetName val="Neopreno_-_San_Bernardo2"/>
      <sheetName val="Acero_-_San_Bernardo2"/>
      <sheetName val="Pilote_-_San_Bernardo2"/>
      <sheetName val="Pilote_-_Caqueza2"/>
      <sheetName val="Dren_tuberia_-_San_bernardo2"/>
      <sheetName val="relleno_sitio_-_San_bernardo2"/>
      <sheetName val="relleno_recebo_-_San_bernardo2"/>
      <sheetName val="Baranda_-_San_bernardo2"/>
      <sheetName val="Acero_A36-_San_Bernardo2"/>
      <sheetName val="Excavación_-_Caqueza2"/>
      <sheetName val="Solados_-_Caqueza2"/>
      <sheetName val="Bases_-_Caqueza2"/>
      <sheetName val="Elevaciones_-_Caqueza2"/>
      <sheetName val="Placa_-_Caqueza2"/>
      <sheetName val="Vigas_-_Caqueza2"/>
      <sheetName val="Neopreno_-_Caqueza2"/>
      <sheetName val="Acero_-_Caqueza2"/>
      <sheetName val="Dren_tuberia_-_Caqueza2"/>
      <sheetName val="relleno_sitio_-_Caqueza2"/>
      <sheetName val="Preesfuerzo_-_Caqueza2"/>
      <sheetName val="Acero_A36-_Caqueza2"/>
      <sheetName val="relleno_Estructuras_-_Caqueza2"/>
      <sheetName val="Excavación_-_Gama2"/>
      <sheetName val="Solados_-_Gama2"/>
      <sheetName val="Bases_-_Gama_2"/>
      <sheetName val="Elevaciones_-_Gama2"/>
      <sheetName val="Placas_-_Gama2"/>
      <sheetName val="Vigas_-_Gama_2"/>
      <sheetName val="Neopreno_-_Gama2"/>
      <sheetName val="Acero_-_Gama2"/>
      <sheetName val="Dren_tuberia_-_Gama2"/>
      <sheetName val="relleno_sitio_-_Gama2"/>
      <sheetName val="relleno_Recebo_-_Gama2"/>
      <sheetName val="Baranda_-_Gama2"/>
      <sheetName val="Pilote_-_Gama2"/>
      <sheetName val="Acero_A36-_Gama2"/>
      <sheetName val="Demolición_concreto_-_Gama2"/>
      <sheetName val="Demolición_de_estructura_-_Gam2"/>
      <sheetName val="Solados_-_Belen2"/>
      <sheetName val="Bases_-_Belen2"/>
      <sheetName val="Elevaciones_-_Belen2"/>
      <sheetName val="Placa_-_Belen2"/>
      <sheetName val="Neopreno_-_Belen2"/>
      <sheetName val="Acero_-_Belen2"/>
      <sheetName val="Vigas_-_Belen2"/>
      <sheetName val="Dren_tuberia_-_Belen2"/>
      <sheetName val="relleno_recebo_-_Belen2"/>
      <sheetName val="Baranda_-_Belen2"/>
      <sheetName val="Acero_A36-_Belen2"/>
      <sheetName val="Demolición_-_Belen2"/>
      <sheetName val="Bases_-_Junca2"/>
      <sheetName val="Excavación_-_Belen2"/>
      <sheetName val="Pilote_-_Belen2"/>
      <sheetName val="Cuneta_-_Junca2"/>
      <sheetName val="Placa_-_junca2"/>
      <sheetName val="acero_-_junca2"/>
      <sheetName val="Neopreno_-_Junca2"/>
      <sheetName val="Dren_tuberia_-_junca2"/>
      <sheetName val="relleno_-_junca2"/>
      <sheetName val="Baranda_-_Junca2"/>
      <sheetName val="Acero_A36_-_junca2"/>
      <sheetName val="Excavación_-_Medina2"/>
      <sheetName val="Solados_-_Medina2"/>
      <sheetName val="Bases_-_Medina2"/>
      <sheetName val="Elevaciones_-_Medina__2"/>
      <sheetName val="Vigas_-_Medina2"/>
      <sheetName val="Neopreno_-_Medina2"/>
      <sheetName val="Elevaciones_-_Medina2"/>
      <sheetName val="Pilote_-_Medina2"/>
      <sheetName val="Acero_-_Medina2"/>
      <sheetName val="relleno_-_Medina2"/>
      <sheetName val="Geotextil_-_Medina2"/>
      <sheetName val="Excavación_Mecan-_zipaquira2"/>
      <sheetName val="Acero_A588_-_Medina2"/>
      <sheetName val="Acero_A36_-_Medina2"/>
      <sheetName val="Acero_-_Zipaquira2"/>
      <sheetName val="Excavación_manual_-_zipaquira2"/>
      <sheetName val="Solados_-_Zipaquira2"/>
      <sheetName val="Relleno_comun_-_Zipaquira2"/>
      <sheetName val="Bases_-_Zipaquira2"/>
      <sheetName val="Arme_carrilera_-_Zipaquira2"/>
      <sheetName val="Tirafondos_-_Zipaquira2"/>
      <sheetName val="Clavos_-_Zipaquira2"/>
      <sheetName val="Eclisas_-_Zipaquira2"/>
      <sheetName val="Elastomericos_-_Zipaquira2"/>
      <sheetName val="Traviesas_-_Zipaquira2"/>
      <sheetName val="Riel_-_Zipaquira2"/>
      <sheetName val="Acero_A588_-_zipaquira2"/>
      <sheetName val="Acero_A36_-_zipaquira2"/>
      <sheetName val="Elevaciones_-_Zipaquira2"/>
      <sheetName val="ACTA_MAYORES_SAN_BERNANDO2"/>
      <sheetName val="ACTA_MAYORES_CAQUEZA2"/>
      <sheetName val="ACTA_MAYORES_BELEN2"/>
      <sheetName val="ACTA_MAYORES_ZIPAQUIRA2"/>
      <sheetName val="ACTA_MAYORES_JUNCA_DEF_2"/>
      <sheetName val="ACTA_MAYORES_CANT_CARUP_DEF_2"/>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REQUISITOS_INF_INTERVENTORÍA2"/>
      <sheetName val="COSTOS_UNITARIOS11"/>
      <sheetName val="GPI_5263"/>
      <sheetName val="VEA_3743"/>
      <sheetName val="Paral__12"/>
      <sheetName val="Paral__22"/>
      <sheetName val="Paral__32"/>
      <sheetName val="Paral_42"/>
      <sheetName val="Coloc__e_Interc__Tapones2"/>
      <sheetName val="Cambio_de_Valv_2"/>
      <sheetName val="Interc_de_Hidr_2"/>
      <sheetName val="Itemes_Renovación2"/>
      <sheetName val="Interc_tapones2"/>
      <sheetName val="Interc_válv_2"/>
      <sheetName val="Varios_2"/>
      <sheetName val="\C\A\a__aaInformación_GRUPO_4\2"/>
      <sheetName val="\G\a__aaInformación_GRUPO_4\A_2"/>
      <sheetName val="\C\G\a__aaInformación_GRUPO_4\2"/>
      <sheetName val="\C\K\a__aaInformación_GRUPO_4\2"/>
      <sheetName val="\E\a__aaInformación_GRUPO_4\A_2"/>
      <sheetName val="\C\E\a__aaInformación_GRUPO_4\2"/>
      <sheetName val="Tabla_CONPES_37142"/>
      <sheetName val="PLAN_DE_INVERSION_ANTICIPO2"/>
      <sheetName val="inv_mensual2"/>
      <sheetName val="borrador_flujo_inv2"/>
      <sheetName val="\\B1FE7578\aCCIDENTES_DE_1995_2"/>
      <sheetName val="\Users\LENOVO\Downloads\a__aaI2"/>
      <sheetName val="propuesta_economica_CF2"/>
      <sheetName val="AIU_CF2"/>
      <sheetName val="1_1_12"/>
      <sheetName val="1_2_12"/>
      <sheetName val="1_2_22"/>
      <sheetName val="1_2_32"/>
      <sheetName val="1_2_42"/>
      <sheetName val="1_3_1_2"/>
      <sheetName val="1_3_22"/>
      <sheetName val="1_3_32"/>
      <sheetName val="1_3_42"/>
      <sheetName val="2_1_12"/>
      <sheetName val="2_1_22"/>
      <sheetName val="2_2_12"/>
      <sheetName val="2_2_22"/>
      <sheetName val="2_2_32"/>
      <sheetName val="2_2_42"/>
      <sheetName val="2_2_52"/>
      <sheetName val="2007_Database2"/>
      <sheetName val="\Users\rosalym\Desktop\BALANCE2"/>
      <sheetName val="ANALISIS_RESUMIDOS2"/>
      <sheetName val="ARBOL_DE_PROBLEMAS_final2"/>
      <sheetName val="IDENTIFICACION_DEL_PROBLEMA_fi2"/>
      <sheetName val="OBJETIVOS_FINALES2"/>
      <sheetName val="ESTRUCTURA_DE_PROYECTO2"/>
      <sheetName val="OBJETIVOS_ESPECIFICOS_final2"/>
      <sheetName val="ITEMS_ALCANT_11"/>
      <sheetName val="aCCIDENTES_DE_1995_-_199650"/>
      <sheetName val="aCCIDENTES_DE_1995_-_1996_xls25"/>
      <sheetName val="ACTA_DE_MODIFICACION__(2)15"/>
      <sheetName val="\a__aaInformación_GRUPO_4\A_M15"/>
      <sheetName val="Datos_Básicos14"/>
      <sheetName val="SUB_APU14"/>
      <sheetName val="Base_Muestras13"/>
      <sheetName val="Formulario_N°_413"/>
      <sheetName val="\\Escritorio\amv_2011\a__aaIn12"/>
      <sheetName val="\\Giovanni\administracion_via10"/>
      <sheetName val="\MONTO_AGOTABLE_2010\a__aaInf10"/>
      <sheetName val="\AMV___no_borrar\PRESUPUESTOS13"/>
      <sheetName val="\I\AMV___no_borrar\PRESUPUEST13"/>
      <sheetName val="\G\I\AMV___no_borrar\PRESUPUE10"/>
      <sheetName val="\A\a__aaInformación_GRUPO_4\A13"/>
      <sheetName val="\G\A\a__aaInformación_GRUPO_410"/>
      <sheetName val="[aCCIDENTES_DE_1995_-_1996_xl12"/>
      <sheetName val="\Mini_HP_Enero_2015\Proyectos10"/>
      <sheetName val="\Volumes\USB_PIOLIN\Escritori10"/>
      <sheetName val="\I\A\a__aaInformación_GRUPO_410"/>
      <sheetName val="\K\a__aaInformación_GRUPO_4\A10"/>
      <sheetName val="\I\K\a__aaInformación_GRUPO_410"/>
      <sheetName val="\H\a__aaInformación_GRUPO_4\A10"/>
      <sheetName val="\I\H\a__aaInformación_GRUPO_410"/>
      <sheetName val="\\INTERVIALNUBE\Documents_and10"/>
      <sheetName val="\Documents_and_Settings\Pedro10"/>
      <sheetName val="\Documents_and_Settings\jvite10"/>
      <sheetName val="Lista_obra10"/>
      <sheetName val="\\Sistemas_serv1\xx\Documents10"/>
      <sheetName val="Analisis_Mano_de_Obra12"/>
      <sheetName val="SEÑALIZACION_CINTA12"/>
      <sheetName val="TUBERIA_DESAGUE_DE_2&quot;12"/>
      <sheetName val="TUBERIA__DE_SUCCIÓN_DE_212"/>
      <sheetName val="TUBERIA_DE_PRESIÓN_1_1-2_RDE221"/>
      <sheetName val="TUBERIA_DE_1_1-212"/>
      <sheetName val="CODO_DE_1_1_2&quot;X90°12"/>
      <sheetName val="VALBULA_DE_PASO_DE_2&quot;12"/>
      <sheetName val="VALBULA_DE_CIERRE_DE_1_1_2&quot;_12"/>
      <sheetName val="TANQUE_HIDROACUMULADOR12"/>
      <sheetName val="ELECTROBOMBAS_CENTRIFUGAS12"/>
      <sheetName val="LOSA_SUPERIOR_DEL_TANQUE_12"/>
      <sheetName val="PAREDES_DEL_TANQUE12"/>
      <sheetName val="LOSA_DE_FONDO_DEL_TANQUE12"/>
      <sheetName val="SOLADO_DE_LIMP__2500_PSI12"/>
      <sheetName val="CUPULAS_TRAG_4X312"/>
      <sheetName val="SALIDA_SONIDO12"/>
      <sheetName val="CANAL_EN_LAMINA_GALV12"/>
      <sheetName val="CUBIERTA_LUXALON12"/>
      <sheetName val="TENDIDO_DE_CABLE_No_8_12"/>
      <sheetName val="VAR__COBRE_2_44X5-812"/>
      <sheetName val="CAJA_EN_MAMPOSTERÍA12"/>
      <sheetName val="CAJA_DE_PASO_METÁLICA12"/>
      <sheetName val="BAJANTE_ACOM__ELECTRICA_1&quot;12"/>
      <sheetName val="SISTEMA_DE_TIERRA_Y_MALLA12"/>
      <sheetName val="CERTIFICADO_DE_RECIBO12"/>
      <sheetName val="TRAMITE_APROBAR12"/>
      <sheetName val="APLIQUE_DE_25W12"/>
      <sheetName val="LUMINARIA_FLUORESCENTE_DE_2X312"/>
      <sheetName val="LÁMPARA_METAL_HALIDE_250W12"/>
      <sheetName val="DUCTO_PVC_DE_3&quot;12"/>
      <sheetName val="DUCTO_PVC_DE_1&quot;12"/>
      <sheetName val="TENDIDO_DE_ACOMETIDA_BIFÁSICA12"/>
      <sheetName val="TELERRUPTOR_BIPOLAR_DE_16_AM12"/>
      <sheetName val="TABLERO_MINIPRAGMA_DE_12_C12"/>
      <sheetName val="AUTOMÁTICO_INDUSTRIAL12"/>
      <sheetName val="AUTOMÁTICO_TIPO_RIEL_212"/>
      <sheetName val="AUTOMÁTICO_TIPO_RIEL_112"/>
      <sheetName val="SALIDA_PARA_PULSADOR12"/>
      <sheetName val="SALIDA_TOMA_MONOFACISA_1012"/>
      <sheetName val="SALIDA_TOMA_MONOFASICA_1212"/>
      <sheetName val="SALIDA_PARA_APLIQUE12"/>
      <sheetName val="SALIDA_LAMPARA_FLUORESCENTE12"/>
      <sheetName val="DERIVACION_DE_LUMINARIA12"/>
      <sheetName val="SALIDA_PARA_LÁMPARA_METAL12"/>
      <sheetName val="Transformador_25_KVA12"/>
      <sheetName val="Acometida_Subt_Baja_Tensión12"/>
      <sheetName val="Puesta_a_Tierra12"/>
      <sheetName val="Tablero_Bifasico_24_Circuitos12"/>
      <sheetName val="Salida_Luminaria_Cerrada12"/>
      <sheetName val="Salida_Toma_120_V12"/>
      <sheetName val="Salida_Toma_220_V12"/>
      <sheetName val="Tendido_Alumbrado_Publico12"/>
      <sheetName val="Ducto_Tuberia_Conduit_PVC_3_-12"/>
      <sheetName val="Sumin_e_Inst_luminaria_Brika12"/>
      <sheetName val="Sumin_e_Inst_luminaria_Cerrad12"/>
      <sheetName val="Sumin_e_Inst_Poste_ITO12"/>
      <sheetName val="Sumin_y_mont_Caja_metal12"/>
      <sheetName val="Sardinel_prefabricado_Tipo_A12"/>
      <sheetName val="LIMPIEZA_Y_DESCAPOTE12"/>
      <sheetName val="LOCALIZACIÓN_Y_REPLANTEO12"/>
      <sheetName val="DEMOLICON_DE_MUROS12"/>
      <sheetName val="EXCAVACION_MANUAL12"/>
      <sheetName val="Demolicion_de_Graderias_Exist12"/>
      <sheetName val="RELLENO_BASE_GRANULAR12"/>
      <sheetName val="RELLENO_TIERRA_NEGRA12"/>
      <sheetName val="CONCRETO_DE_LIMPIEZA12"/>
      <sheetName val="VIGA_DE_CIMIENTO12"/>
      <sheetName val="VIGA_AEREA12"/>
      <sheetName val="CERCHAS_CELOSIA12"/>
      <sheetName val="Sum_e_Inst_de_Medidor12"/>
      <sheetName val="Sum_e_Inst_de_lavamanos_de_em12"/>
      <sheetName val="Muros_divisorios_bloque_No__412"/>
      <sheetName val="Pañete_sobre_muros12"/>
      <sheetName val="Pintura_tipo_koraza12"/>
      <sheetName val="Ceramica_30x30,_incluye_win_12"/>
      <sheetName val="Granito_Pulido12"/>
      <sheetName val="Bordillos_ducha_ceram_12"/>
      <sheetName val="poceta_de_aseo_en_granito12"/>
      <sheetName val="Alistado_de_piso_mortero_imp_12"/>
      <sheetName val="Piso_en_baldosa_de_granito12"/>
      <sheetName val="media_caña_en_granito12"/>
      <sheetName val="Alfajia_a_la_vista12"/>
      <sheetName val="Tubería_PVCS_2&quot;_12"/>
      <sheetName val="Tuberia_aguas_lluvias_bajante12"/>
      <sheetName val="Tuberia_PVC_aguas_lluvias_3&quot;12"/>
      <sheetName val="Puntos_Hidráulicos_1_2&quot;_12"/>
      <sheetName val="tuberia_pvc_ag_lluvia_4&quot;12"/>
      <sheetName val="tuberia_pvc_corrugada_6&quot;_12"/>
      <sheetName val="tuberia_pvc_corrugada_8&quot;_12"/>
      <sheetName val="Tubería_PVC_6&quot;_Tipo_Fort12"/>
      <sheetName val="FILTRO_DRENAJE_4&quot;12"/>
      <sheetName val="FILTRO_DRENAJE_6&quot;12"/>
      <sheetName val="FILTRO_DRENAJE_8&quot;12"/>
      <sheetName val="Tubería_PVC_4&quot;_corrugada_AN12"/>
      <sheetName val="Tuberia_PVC_6&quot;_Corrugada_AN12"/>
      <sheetName val="Tuberia_PVC_8&quot;_Corrugada_AN12"/>
      <sheetName val="Tubería_PVC_3&quot;_sanitaria12"/>
      <sheetName val="Tubería_PVC_4&quot;_sanitaria12"/>
      <sheetName val="Registro_RW_de_1&quot;12"/>
      <sheetName val="Registro_RW_de_1_1_2&quot;12"/>
      <sheetName val="Válvula_de_corte_tipo_RW_3_,412"/>
      <sheetName val="Sum_e_inst__lavamanos_de_colg12"/>
      <sheetName val="Sum_e_inst__lavaplatos12"/>
      <sheetName val="Tubería_PVC_san_2&quot;_12"/>
      <sheetName val="Puntos_Sanitarios_2&quot;_12"/>
      <sheetName val="Puntos_Sanitarios_4&quot;__12"/>
      <sheetName val="TUBERIA_PVC_V_D__3&quot;_12"/>
      <sheetName val="TUBERIA_PVC_VD_4&quot;12"/>
      <sheetName val="TUBERIA_PVC_V_D__3&quot;_A__LL12"/>
      <sheetName val="TERMINAL_DE_VENTILACIÓN_D__3&quot;12"/>
      <sheetName val="TUBERIA_PVCP_1_1-_2&quot;_12"/>
      <sheetName val="TUBERIA_PVC_P_D__1-_2&quot;12"/>
      <sheetName val="Tuberioa_PVC_3-_4&quot;_12"/>
      <sheetName val="TUBERIA_PVC_P_D__1&quot;12"/>
      <sheetName val="TUBERIA_PVC_P_D__1_1-2&quot;12"/>
      <sheetName val="CAJA_PLASTICA_PARA_VALVULAS_12"/>
      <sheetName val="Sum__e_inst__Inodoro_tanque12"/>
      <sheetName val="Sum__e_inst__orinal_de_llave12"/>
      <sheetName val="Sum__e_inst__ducha12"/>
      <sheetName val="Sum__e_inst__sanitario_niño12"/>
      <sheetName val="Canal_en_lamina_galv_cal_2012"/>
      <sheetName val="Ventana_con_marco_lam_12"/>
      <sheetName val="Ventana_con_marco_corrediza12"/>
      <sheetName val="Puerta_doble_con_marco12"/>
      <sheetName val="Puerta_division_baño_1,12x1,612"/>
      <sheetName val="Puerta_division_baño_60x1,6012"/>
      <sheetName val="Puerta_con_marco_entamborada12"/>
      <sheetName val="Espejo_en_cristal_4_mm12"/>
      <sheetName val="Espejo_en_cristal_4_mm_con_ma12"/>
      <sheetName val="Excavación_a_maquina12"/>
      <sheetName val="Cerramiento_exterior12"/>
      <sheetName val="PR_110"/>
      <sheetName val="Ruta_0110"/>
      <sheetName val="AFECTACION_01_10"/>
      <sheetName val="EJECUCION_C10"/>
      <sheetName val="Inf_Financiera_0110"/>
      <sheetName val="RUTA_0210"/>
      <sheetName val="AFECTACION_0210"/>
      <sheetName val="EJECUCION_C__0210"/>
      <sheetName val="INF_FINANCIERA_0210"/>
      <sheetName val="RUTA_0310"/>
      <sheetName val="AFECTACION_0310"/>
      <sheetName val="EJECUCION_C__0310"/>
      <sheetName val="INF_FINANCIERA_0310"/>
      <sheetName val="RUTA_0410"/>
      <sheetName val="AFECTACION_0410"/>
      <sheetName val="EJECUCION_C__0410"/>
      <sheetName val="INF_FINANCIERA_0410"/>
      <sheetName val="RUTA_0510"/>
      <sheetName val="AFECTACION_0510"/>
      <sheetName val="EJECUCION_C__0510"/>
      <sheetName val="INF_FINANCIERA_0510"/>
      <sheetName val="RUTA_0610"/>
      <sheetName val="AFECTACION_0610"/>
      <sheetName val="EJECUCION_C__0610"/>
      <sheetName val="INF_FINANCIERA_0610"/>
      <sheetName val="RUTA_0710"/>
      <sheetName val="AFECTACION_0710"/>
      <sheetName val="EJECUCION_C__0710"/>
      <sheetName val="INF_FINANCIERA_0710"/>
      <sheetName val="RUTA_0810"/>
      <sheetName val="AFECTACION_0810"/>
      <sheetName val="EJECUCION_C__0810"/>
      <sheetName val="INF_FINANCIERA_0810"/>
      <sheetName val="RUTA_0910"/>
      <sheetName val="AFECTACION_0910"/>
      <sheetName val="EJECUCION_C__0910"/>
      <sheetName val="INF_FINANCIERA_0910"/>
      <sheetName val="RUTA_1010"/>
      <sheetName val="AFECTACION_1010"/>
      <sheetName val="EJECUCION_C__1010"/>
      <sheetName val="INF_FINANCIERA_1010"/>
      <sheetName val="RUTA_1110"/>
      <sheetName val="AFECTACION_1110"/>
      <sheetName val="EJECUCION_C__1110"/>
      <sheetName val="INF_FINANCIERA_1110"/>
      <sheetName val="MANO_DE_OBRA4"/>
      <sheetName val="\Users\USUARIO\Downloads\a__a10"/>
      <sheetName val="SEGUIM_Y_REPROG_MES_1_(2)10"/>
      <sheetName val="Conceptos_básicos10"/>
      <sheetName val="Introducción_a_las_funciones10"/>
      <sheetName val="MIN_y_MAX10"/>
      <sheetName val="Fecha_y_hora10"/>
      <sheetName val="Unir_texto_y_números10"/>
      <sheetName val="Instrucciones_SI10"/>
      <sheetName val="Funciones_condicionales10"/>
      <sheetName val="Asistente_para_funciones10"/>
      <sheetName val="Errores_de_fórmula10"/>
      <sheetName val="Obtener_más_información10"/>
      <sheetName val="_a__aaInformación_GRUPO_4_A_M10"/>
      <sheetName val="Hoja1_(2)10"/>
      <sheetName val="Hoja1_(3)10"/>
      <sheetName val="DESC_MPAL_Y_AIU4"/>
      <sheetName val="CONCRETOS_Y_MORTEROS4"/>
      <sheetName val="PROYECCIÓN_DE_COSTOS4"/>
      <sheetName val="PROYECCIÓN_DE_COSTO_CLASIFICAD4"/>
      <sheetName val="PROYECCIÓN_DE_COSTO_OBRA4"/>
      <sheetName val="PROYECCIÓN_DE_AIU4"/>
      <sheetName val="PROYECCIÓN_DE_AIU_(2)4"/>
      <sheetName val="PROYECCIÓN_DE_PAGA_&amp;_PMT4"/>
      <sheetName val="LINEA_BASE_SALARIOS4"/>
      <sheetName val="ESTADO_VÍA-CRIT_TECNICO5"/>
      <sheetName val="G_G4"/>
      <sheetName val="MURO_PR25+221-2357"/>
      <sheetName val="MURO_PR25+261-2677"/>
      <sheetName val="ACTA_9_(Espacio_publico)4"/>
      <sheetName val="ACTA_9__(VIAS)4"/>
      <sheetName val="ACTA_PIPMA_94"/>
      <sheetName val="PREACTA_PIPMA_8_A-B-C-D-E_y_F_4"/>
      <sheetName val="1_4_Excavaciones_a_mano_EP_4"/>
      <sheetName val="SALVEDAD_94"/>
      <sheetName val="TRANSPORTES_(1)4"/>
      <sheetName val="TRANSPORTES_(2)4"/>
      <sheetName val="1_4_Excavaciones_a_mano_VIAS4"/>
      <sheetName val="1_4_EXCAV_PEP_BARRIO_BOLIVAR4"/>
      <sheetName val="1_4_EXCAV_PEP_FRANCISCA4"/>
      <sheetName val="2_1_Demolic_anden_PEP_BOLIVAR4"/>
      <sheetName val="2_1_Demol_anden_PEP_FRCANAS4"/>
      <sheetName val="2,2_Demolicion_sardinel_(EP)_4"/>
      <sheetName val="2_5_Excavaciones4"/>
      <sheetName val="2_12_demolic_pep_bbolivar14"/>
      <sheetName val="3_1_conformacion4"/>
      <sheetName val="3,2_Base_4"/>
      <sheetName val="3,3_Sub_base4"/>
      <sheetName val="NP_54_MDC-194"/>
      <sheetName val="_3_11_NP68_MDC194"/>
      <sheetName val="3_14_Tpte_Base4"/>
      <sheetName val="3,15_Tpte_Sub_base14"/>
      <sheetName val="NP2_MAT_de_mejoramiento4"/>
      <sheetName val="3_16_Tpte_mat__mejoramiento4"/>
      <sheetName val="3_17__TPTE_MDC_194"/>
      <sheetName val="NP55_TRANSPORTE_MDC-19_CHR4"/>
      <sheetName val="3_19_ACERO_DE_REFUERZO_420_(1)4"/>
      <sheetName val="3_22_Acero_pasajunta_y_anclaje4"/>
      <sheetName val="4_1_RELLENO_MAT__ANDEN_84"/>
      <sheetName val="4_1_rell_pep_frcnas4"/>
      <sheetName val="4_1_rell_bbolivar4"/>
      <sheetName val="4_3_anden_B404"/>
      <sheetName val="4_3_Anden_B40_frcnas4"/>
      <sheetName val="4_16A_PARADERO_FRANCISCANAS4"/>
      <sheetName val="4_16D_PARADERO_B_BOLIVAR4"/>
      <sheetName val="_4_3i-4_4i-4_51i__TPTES_B40_4"/>
      <sheetName val="_4_13i-4_43i-4_44i_tpte_bordil4"/>
      <sheetName val="4_16_13_9_S_E_I_DURANTA4"/>
      <sheetName val="4_4_EMPRADIZACIÓN4"/>
      <sheetName val="4_4_prado_pep_bbolivar4"/>
      <sheetName val="4_4_prado_pep_frcnas4"/>
      <sheetName val="4,41_BORDILLO_A80_(EP)4"/>
      <sheetName val="4,43_SARDINEL_A-104"/>
      <sheetName val="4,44_SARDINEL_A-170_FALTANTE4"/>
      <sheetName val="5_3_SEÑAL_VTCAL4"/>
      <sheetName val="5_4_SEÑAL_BANDERA4"/>
      <sheetName val="5_6_TACHAS_REFLECTIVAS4"/>
      <sheetName val="8_3_Reposicion_Sumidero_sencil4"/>
      <sheetName val="8_5_EMPALME_SUMIDEROS4"/>
      <sheetName val="8_7_DEMOLICION_SUMIDEROS4"/>
      <sheetName val="NP1_Corte_Pav_DISCO4"/>
      <sheetName val="NP5_Demolicion_losa_concret4"/>
      <sheetName val="N_P_05__demol_losas_ccto_BBoli4"/>
      <sheetName val="NP30_Tuberia_PVC_10&quot;_sumideros4"/>
      <sheetName val="NP37_Sumidero_sencillo4"/>
      <sheetName val="NP50_Demolicion_T__Recamara4"/>
      <sheetName val="NP53_SELLO_DE_JUNTAS_MORTERO4"/>
      <sheetName val="NP55_IMPRIMANTE_ML4"/>
      <sheetName val="NP56_IMPRIMANTE_M24"/>
      <sheetName val="NP_57__VTCAL_con_CURVA4"/>
      <sheetName val="NP60_DEMARCACION_VIAL_ML4"/>
      <sheetName val="NP61_DEMARCACIÓN_VIAL__M24"/>
      <sheetName val="0__PORTADA4"/>
      <sheetName val="1__FICHA_INFORMATIVA4"/>
      <sheetName val="2_y_3___ESTADO4"/>
      <sheetName val="4___REG_FOT_4"/>
      <sheetName val="4_reg_Fot_24"/>
      <sheetName val="5___INF__FINANCIERO4"/>
      <sheetName val="6___POLIZAS4"/>
      <sheetName val="7___BALANCE_ACTIVIDADES4"/>
      <sheetName val="8___LIQUIDACION4"/>
      <sheetName val="9__LISTA_DE_CHEQUEO4"/>
      <sheetName val="HISTORICOS_FUEL_OIL_EXP4"/>
      <sheetName val="\Nuevos_APU_Córdoba\a__aaInfor4"/>
      <sheetName val="\E\Nuevos_APU_Córdoba\a__aaInf4"/>
      <sheetName val="CANT_OBRA4"/>
      <sheetName val="\Users\ANDRES_FELIPE_MUÑOZ\Dow4"/>
      <sheetName val="LISTADO_4"/>
      <sheetName val="M_O_4"/>
      <sheetName val="_ACTA_FINAL_+_MODIFICATORIA_4"/>
      <sheetName val="//d_docs_live_net/a__aaInforma4"/>
      <sheetName val="ACTA_No_1_4"/>
      <sheetName val="ACTA_No_54"/>
      <sheetName val="ACTA_MAYORES_-_GENERAL4"/>
      <sheetName val="Excavación_-_San_Bernardo4"/>
      <sheetName val="Solados_-_San_Bernardo4"/>
      <sheetName val="Bases_-_San_Bernardo4"/>
      <sheetName val="Placa_-_San_Bernardo4"/>
      <sheetName val="Elevaciones_-_San_Bernardo4"/>
      <sheetName val="Vigas_-_San_Bernardo4"/>
      <sheetName val="Neopreno_-_San_Bernardo4"/>
      <sheetName val="Acero_-_San_Bernardo4"/>
      <sheetName val="Pilote_-_San_Bernardo4"/>
      <sheetName val="Pilote_-_Caqueza4"/>
      <sheetName val="Dren_tuberia_-_San_bernardo4"/>
      <sheetName val="relleno_sitio_-_San_bernardo4"/>
      <sheetName val="relleno_recebo_-_San_bernardo4"/>
      <sheetName val="Baranda_-_San_bernardo4"/>
      <sheetName val="Acero_A36-_San_Bernardo4"/>
      <sheetName val="Excavación_-_Caqueza4"/>
      <sheetName val="Solados_-_Caqueza4"/>
      <sheetName val="Bases_-_Caqueza4"/>
      <sheetName val="Elevaciones_-_Caqueza4"/>
      <sheetName val="Placa_-_Caqueza4"/>
      <sheetName val="Vigas_-_Caqueza4"/>
      <sheetName val="Neopreno_-_Caqueza4"/>
      <sheetName val="Acero_-_Caqueza4"/>
      <sheetName val="Dren_tuberia_-_Caqueza4"/>
      <sheetName val="relleno_sitio_-_Caqueza4"/>
      <sheetName val="Preesfuerzo_-_Caqueza4"/>
      <sheetName val="Acero_A36-_Caqueza4"/>
      <sheetName val="relleno_Estructuras_-_Caqueza4"/>
      <sheetName val="Excavación_-_Gama4"/>
      <sheetName val="Solados_-_Gama4"/>
      <sheetName val="Bases_-_Gama_4"/>
      <sheetName val="Elevaciones_-_Gama4"/>
      <sheetName val="Placas_-_Gama4"/>
      <sheetName val="Vigas_-_Gama_4"/>
      <sheetName val="Neopreno_-_Gama4"/>
      <sheetName val="Acero_-_Gama4"/>
      <sheetName val="Dren_tuberia_-_Gama4"/>
      <sheetName val="relleno_sitio_-_Gama4"/>
      <sheetName val="relleno_Recebo_-_Gama4"/>
      <sheetName val="Baranda_-_Gama4"/>
      <sheetName val="Pilote_-_Gama4"/>
      <sheetName val="Acero_A36-_Gama4"/>
      <sheetName val="Demolición_concreto_-_Gama4"/>
      <sheetName val="Demolición_de_estructura_-_Gam4"/>
      <sheetName val="Solados_-_Belen4"/>
      <sheetName val="Bases_-_Belen4"/>
      <sheetName val="Elevaciones_-_Belen4"/>
      <sheetName val="Placa_-_Belen4"/>
      <sheetName val="Neopreno_-_Belen4"/>
      <sheetName val="Acero_-_Belen4"/>
      <sheetName val="Vigas_-_Belen4"/>
      <sheetName val="Dren_tuberia_-_Belen4"/>
      <sheetName val="relleno_recebo_-_Belen4"/>
      <sheetName val="Baranda_-_Belen4"/>
      <sheetName val="Acero_A36-_Belen4"/>
      <sheetName val="Demolición_-_Belen4"/>
      <sheetName val="Bases_-_Junca4"/>
      <sheetName val="Excavación_-_Belen4"/>
      <sheetName val="Pilote_-_Belen4"/>
      <sheetName val="Cuneta_-_Junca4"/>
      <sheetName val="Placa_-_junca4"/>
      <sheetName val="acero_-_junca4"/>
      <sheetName val="Neopreno_-_Junca4"/>
      <sheetName val="Dren_tuberia_-_junca4"/>
      <sheetName val="relleno_-_junca4"/>
      <sheetName val="Baranda_-_Junca4"/>
      <sheetName val="Acero_A36_-_junca4"/>
      <sheetName val="Excavación_-_Medina4"/>
      <sheetName val="Solados_-_Medina4"/>
      <sheetName val="Bases_-_Medina4"/>
      <sheetName val="Elevaciones_-_Medina__4"/>
      <sheetName val="Vigas_-_Medina4"/>
      <sheetName val="Neopreno_-_Medina4"/>
      <sheetName val="Elevaciones_-_Medina4"/>
      <sheetName val="Pilote_-_Medina4"/>
      <sheetName val="Acero_-_Medina4"/>
      <sheetName val="relleno_-_Medina4"/>
      <sheetName val="Geotextil_-_Medina4"/>
      <sheetName val="Excavación_Mecan-_zipaquira4"/>
      <sheetName val="Acero_A588_-_Medina4"/>
      <sheetName val="Acero_A36_-_Medina4"/>
      <sheetName val="Acero_-_Zipaquira4"/>
      <sheetName val="Excavación_manual_-_zipaquira4"/>
      <sheetName val="Solados_-_Zipaquira4"/>
      <sheetName val="Relleno_comun_-_Zipaquira4"/>
      <sheetName val="Bases_-_Zipaquira4"/>
      <sheetName val="Arme_carrilera_-_Zipaquira4"/>
      <sheetName val="Tirafondos_-_Zipaquira4"/>
      <sheetName val="Clavos_-_Zipaquira4"/>
      <sheetName val="Eclisas_-_Zipaquira4"/>
      <sheetName val="Elastomericos_-_Zipaquira4"/>
      <sheetName val="Traviesas_-_Zipaquira4"/>
      <sheetName val="Riel_-_Zipaquira4"/>
      <sheetName val="Acero_A588_-_zipaquira4"/>
      <sheetName val="Acero_A36_-_zipaquira4"/>
      <sheetName val="Elevaciones_-_Zipaquira4"/>
      <sheetName val="ACTA_MAYORES_SAN_BERNANDO4"/>
      <sheetName val="ACTA_MAYORES_CAQUEZA4"/>
      <sheetName val="ACTA_MAYORES_BELEN4"/>
      <sheetName val="ACTA_MAYORES_ZIPAQUIRA4"/>
      <sheetName val="ACTA_MAYORES_JUNCA_DEF_4"/>
      <sheetName val="ACTA_MAYORES_CANT_CARUP_DEF_4"/>
      <sheetName val="MURO_PR25+267-2737"/>
      <sheetName val="MURO_PR25+273-2777"/>
      <sheetName val="MURO_PR25+407,20-409,907"/>
      <sheetName val="MURO_PR25+409,90-416,407"/>
      <sheetName val="MURO_PR25+435-4477"/>
      <sheetName val="MURO_PR25+557,5-572_56I7"/>
      <sheetName val="MURO_PR25+572_56-576_56I7"/>
      <sheetName val="MURO_PR25+565-571D7"/>
      <sheetName val="MURO_PR25+587_5-596_5I7"/>
      <sheetName val="MURO_PR25+600-607,1I7"/>
      <sheetName val="MURO_PR25+607,1-614,17"/>
      <sheetName val="MURO_PR25+725-734D7"/>
      <sheetName val="MURO_PR25+786-792,4D7"/>
      <sheetName val="MURO_PR25+980D7"/>
      <sheetName val="MURO_PR25+019,5-PR26+026,8D7"/>
      <sheetName val="MURO_PR26+026,8-032,7D7"/>
      <sheetName val="MURO_PR26+032,7-038,7D7"/>
      <sheetName val="MURO_4__PR26+038,7-045_9D7"/>
      <sheetName val="MURO_PR26+059,6-066,4D7"/>
      <sheetName val="MURO_PR26+132,5-143,4D7"/>
      <sheetName val="MURO_PR26+159,25-169,38D7"/>
      <sheetName val="MURO_PR26+870-8747"/>
      <sheetName val="MURO_PR26+874,3-882,37"/>
      <sheetName val="MURO_PR27+128,6-133,337"/>
      <sheetName val="MURO_PR27+133,33-139,3D7"/>
      <sheetName val="MURO_PR27+281_9-287_97"/>
      <sheetName val="MURO_PR27+344-352,17"/>
      <sheetName val="MURO_PR27+352,1-358,27"/>
      <sheetName val="MURO_PR27+358,2-3647"/>
      <sheetName val="MURO_PR27+364-3707"/>
      <sheetName val="MURO_PR27+360-374D7"/>
      <sheetName val="MURO_PR27+388-394I7"/>
      <sheetName val="MURO_PR27+394-400I_7"/>
      <sheetName val="MURO_PR27+397-404D7"/>
      <sheetName val="MURO_PR27+457-463D_7"/>
      <sheetName val="MURO_PR27+480,20-488,95D_7"/>
      <sheetName val="MURO_PR27+785-793,67"/>
      <sheetName val="MURO_PR27+796,10,800D7"/>
      <sheetName val="MURO_PR27+819_8-829_95I7"/>
      <sheetName val="MURO_PR27+820-840D7"/>
      <sheetName val="MURO_PR27+852-864I7"/>
      <sheetName val="MURO_PR28+030-041D_7"/>
      <sheetName val="MURO_PR28+060-066_08D7"/>
      <sheetName val="MURO_PR28+105-111,25D_7"/>
      <sheetName val="MURO_PR28+111,25-115_75D_7"/>
      <sheetName val="MURO_PR28+240-263I7"/>
      <sheetName val="MURO_PR28+295-300_10D7"/>
      <sheetName val="MURO_PR28+300_10-306_1D_7"/>
      <sheetName val="MURO_PR28+306_10-312_1D_7"/>
      <sheetName val="MURO_PR28+312_1-318D_7"/>
      <sheetName val="MURO_PR28+318_1-324_1D7"/>
      <sheetName val="MURO_PR28+652_7-662_7D_7"/>
      <sheetName val="MURO_PR28+662_7D-668_8D7"/>
      <sheetName val="MURO_PR28+886-892_4D_7"/>
      <sheetName val="MURO_PR28+895-899_57"/>
      <sheetName val="REQUISITOS_INF_INTERVENTORÍA4"/>
      <sheetName val="COSTOS_UNITARIOS13"/>
      <sheetName val="GPI_5265"/>
      <sheetName val="VEA_3745"/>
      <sheetName val="Paral__14"/>
      <sheetName val="Paral__24"/>
      <sheetName val="Paral__34"/>
      <sheetName val="Paral_44"/>
      <sheetName val="Coloc__e_Interc__Tapones4"/>
      <sheetName val="Cambio_de_Valv_4"/>
      <sheetName val="Interc_de_Hidr_4"/>
      <sheetName val="Itemes_Renovación4"/>
      <sheetName val="Interc_tapones4"/>
      <sheetName val="Interc_válv_4"/>
      <sheetName val="Varios_4"/>
      <sheetName val="\C\A\a__aaInformación_GRUPO_4\4"/>
      <sheetName val="\G\a__aaInformación_GRUPO_4\A_4"/>
      <sheetName val="\C\G\a__aaInformación_GRUPO_4\4"/>
      <sheetName val="\C\K\a__aaInformación_GRUPO_4\4"/>
      <sheetName val="\E\a__aaInformación_GRUPO_4\A_4"/>
      <sheetName val="\C\E\a__aaInformación_GRUPO_4\4"/>
      <sheetName val="Tabla_CONPES_37144"/>
      <sheetName val="PLAN_DE_INVERSION_ANTICIPO4"/>
      <sheetName val="inv_mensual4"/>
      <sheetName val="borrador_flujo_inv4"/>
      <sheetName val="\\B1FE7578\aCCIDENTES_DE_1995_4"/>
      <sheetName val="\Users\LENOVO\Downloads\a__aaI4"/>
      <sheetName val="propuesta_economica_CF4"/>
      <sheetName val="AIU_CF4"/>
      <sheetName val="1_1_14"/>
      <sheetName val="1_2_14"/>
      <sheetName val="1_2_24"/>
      <sheetName val="1_2_34"/>
      <sheetName val="1_2_44"/>
      <sheetName val="1_3_1_4"/>
      <sheetName val="1_3_24"/>
      <sheetName val="1_3_34"/>
      <sheetName val="1_3_44"/>
      <sheetName val="2_1_14"/>
      <sheetName val="2_1_24"/>
      <sheetName val="2_2_14"/>
      <sheetName val="2_2_24"/>
      <sheetName val="2_2_34"/>
      <sheetName val="2_2_44"/>
      <sheetName val="2_2_54"/>
      <sheetName val="2007_Database4"/>
      <sheetName val="\Users\rosalym\Desktop\BALANCE4"/>
      <sheetName val="ANALISIS_RESUMIDOS4"/>
      <sheetName val="ARBOL_DE_PROBLEMAS_final4"/>
      <sheetName val="IDENTIFICACION_DEL_PROBLEMA_fi4"/>
      <sheetName val="OBJETIVOS_FINALES4"/>
      <sheetName val="ESTRUCTURA_DE_PROYECTO4"/>
      <sheetName val="OBJETIVOS_ESPECIFICOS_final4"/>
      <sheetName val="ITEMS_ALCANT_13"/>
      <sheetName val="200_23"/>
      <sheetName val="201_73"/>
      <sheetName val="201_163"/>
      <sheetName val="210_2_23"/>
      <sheetName val="220_13"/>
      <sheetName val="320_13"/>
      <sheetName val="420_23"/>
      <sheetName val="421_1_3"/>
      <sheetName val="600_2_33"/>
      <sheetName val="630_13"/>
      <sheetName val="610_13"/>
      <sheetName val="630_33"/>
      <sheetName val="630_3_(2)3"/>
      <sheetName val="630_43"/>
      <sheetName val="630_4P3"/>
      <sheetName val="630_63"/>
      <sheetName val="641_13"/>
      <sheetName val="630_73"/>
      <sheetName val="632_1P3"/>
      <sheetName val="632_2P_3"/>
      <sheetName val="632_3P__3"/>
      <sheetName val="640_13"/>
      <sheetName val="661_13"/>
      <sheetName val="642_3"/>
      <sheetName val="671_13"/>
      <sheetName val="671_1_(2)3"/>
      <sheetName val="673_13"/>
      <sheetName val="673_23"/>
      <sheetName val="673_2_(2)3"/>
      <sheetName val="800_23"/>
      <sheetName val="810_23"/>
      <sheetName val="700_13"/>
      <sheetName val="730_13"/>
      <sheetName val="900_23"/>
      <sheetName val="450_3P_3"/>
      <sheetName val="340P_3"/>
      <sheetName val="220_1P3"/>
      <sheetName val="200,1,3p_3"/>
      <sheetName val="200,1,4p__3"/>
      <sheetName val="220_1P_(2)3"/>
      <sheetName val="630_4_2P3"/>
      <sheetName val="630_4_2P_(2)3"/>
      <sheetName val="630_4_3P3"/>
      <sheetName val="600_1P3"/>
      <sheetName val="210_2_13"/>
      <sheetName val="730_23"/>
      <sheetName val="740_13"/>
      <sheetName val="900_2_(1)3"/>
      <sheetName val="621_1_23"/>
      <sheetName val="683_4P3"/>
      <sheetName val="221_13"/>
      <sheetName val="683_1P3"/>
      <sheetName val="3P_3"/>
      <sheetName val="683_3P3"/>
      <sheetName val="673_1P3"/>
      <sheetName val="PNP_4_73"/>
      <sheetName val="201_153"/>
      <sheetName val="673_2P_3"/>
      <sheetName val="623_1P3"/>
      <sheetName val="621_1_33"/>
      <sheetName val="674_23"/>
      <sheetName val="220_2P3"/>
      <sheetName val="683_4P_3"/>
      <sheetName val="683_3P_(2)3"/>
      <sheetName val="683_4P__(2)3"/>
      <sheetName val="683_5P__3"/>
      <sheetName val="642_2P3"/>
      <sheetName val="INT_173"/>
      <sheetName val="INT_183"/>
      <sheetName val="CRONOGRAMA_INICIAL3"/>
      <sheetName val="informe_sem_no_13"/>
      <sheetName val="informe_sem_no_23"/>
      <sheetName val="informe_sem_no_33"/>
      <sheetName val="informe_sem_no_43"/>
      <sheetName val="REPROGRAMACION_23"/>
      <sheetName val="\\B1FE7578\aCCIDENTES DE 1995 -"/>
      <sheetName val="EMPRESA"/>
      <sheetName val="DATOS CONTRATO"/>
      <sheetName val="LIQ-NOM"/>
      <sheetName val="NOMINA-1"/>
      <sheetName val="MURO_PR25+221-2358"/>
      <sheetName val="MURO_PR25+261-2678"/>
      <sheetName val="MURO_PR25+267-2738"/>
      <sheetName val="MURO_PR25+273-2778"/>
      <sheetName val="MURO_PR25+407,20-409,908"/>
      <sheetName val="MURO_PR25+409,90-416,408"/>
      <sheetName val="MURO_PR25+435-4478"/>
      <sheetName val="MURO_PR25+557,5-572_56I8"/>
      <sheetName val="MURO_PR25+572_56-576_56I8"/>
      <sheetName val="MURO_PR25+565-571D8"/>
      <sheetName val="MURO_PR25+587_5-596_5I8"/>
      <sheetName val="MURO_PR25+600-607,1I8"/>
      <sheetName val="MURO_PR25+607,1-614,18"/>
      <sheetName val="MURO_PR25+725-734D8"/>
      <sheetName val="MURO_PR25+786-792,4D8"/>
      <sheetName val="MURO_PR25+980D8"/>
      <sheetName val="MURO_PR25+019,5-PR26+026,8D8"/>
      <sheetName val="MURO_PR26+026,8-032,7D8"/>
      <sheetName val="MURO_PR26+032,7-038,7D8"/>
      <sheetName val="MURO_4__PR26+038,7-045_9D8"/>
      <sheetName val="MURO_PR26+059,6-066,4D8"/>
      <sheetName val="MURO_PR26+132,5-143,4D8"/>
      <sheetName val="MURO_PR26+159,25-169,38D8"/>
      <sheetName val="MURO_PR26+870-8748"/>
      <sheetName val="MURO_PR26+874,3-882,38"/>
      <sheetName val="MURO_PR27+128,6-133,338"/>
      <sheetName val="MURO_PR27+133,33-139,3D8"/>
      <sheetName val="MURO_PR27+281_9-287_98"/>
      <sheetName val="MURO_PR27+344-352,18"/>
      <sheetName val="MURO_PR27+352,1-358,28"/>
      <sheetName val="MURO_PR27+358,2-3648"/>
      <sheetName val="MURO_PR27+364-3708"/>
      <sheetName val="MURO_PR27+360-374D8"/>
      <sheetName val="MURO_PR27+388-394I8"/>
      <sheetName val="MURO_PR27+394-400I_8"/>
      <sheetName val="MURO_PR27+397-404D8"/>
      <sheetName val="MURO_PR27+457-463D_8"/>
      <sheetName val="MURO_PR27+480,20-488,95D_8"/>
      <sheetName val="MURO_PR27+785-793,68"/>
      <sheetName val="MURO_PR27+796,10,800D8"/>
      <sheetName val="MURO_PR27+819_8-829_95I8"/>
      <sheetName val="MURO_PR27+820-840D8"/>
      <sheetName val="MURO_PR27+852-864I8"/>
      <sheetName val="MURO_PR28+030-041D_8"/>
      <sheetName val="MURO_PR28+060-066_08D8"/>
      <sheetName val="MURO_PR28+105-111,25D_8"/>
      <sheetName val="MURO_PR28+111,25-115_75D_8"/>
      <sheetName val="MURO_PR28+240-263I8"/>
      <sheetName val="MURO_PR28+295-300_10D8"/>
      <sheetName val="MURO_PR28+300_10-306_1D_8"/>
      <sheetName val="MURO_PR28+306_10-312_1D_8"/>
      <sheetName val="MURO_PR28+312_1-318D_8"/>
      <sheetName val="MURO_PR28+318_1-324_1D8"/>
      <sheetName val="MURO_PR28+652_7-662_7D_8"/>
      <sheetName val="MURO_PR28+662_7D-668_8D8"/>
      <sheetName val="MURO_PR28+886-892_4D_8"/>
      <sheetName val="MURO_PR28+895-899_58"/>
      <sheetName val="GPI_5266"/>
      <sheetName val="VEA_3746"/>
      <sheetName val="MURO_PR25+221-2359"/>
      <sheetName val="MURO_PR25+261-2679"/>
      <sheetName val="MURO_PR25+267-2739"/>
      <sheetName val="MURO_PR25+273-2779"/>
      <sheetName val="MURO_PR25+407,20-409,909"/>
      <sheetName val="MURO_PR25+409,90-416,409"/>
      <sheetName val="MURO_PR25+435-4479"/>
      <sheetName val="MURO_PR25+557,5-572_56I9"/>
      <sheetName val="MURO_PR25+572_56-576_56I9"/>
      <sheetName val="MURO_PR25+565-571D9"/>
      <sheetName val="MURO_PR25+587_5-596_5I9"/>
      <sheetName val="MURO_PR25+600-607,1I9"/>
      <sheetName val="MURO_PR25+607,1-614,19"/>
      <sheetName val="MURO_PR25+725-734D9"/>
      <sheetName val="MURO_PR25+786-792,4D9"/>
      <sheetName val="MURO_PR25+980D9"/>
      <sheetName val="MURO_PR25+019,5-PR26+026,8D9"/>
      <sheetName val="MURO_PR26+026,8-032,7D9"/>
      <sheetName val="MURO_PR26+032,7-038,7D9"/>
      <sheetName val="MURO_4__PR26+038,7-045_9D9"/>
      <sheetName val="MURO_PR26+059,6-066,4D9"/>
      <sheetName val="MURO_PR26+132,5-143,4D9"/>
      <sheetName val="MURO_PR26+159,25-169,38D9"/>
      <sheetName val="MURO_PR26+870-8749"/>
      <sheetName val="MURO_PR26+874,3-882,39"/>
      <sheetName val="MURO_PR27+128,6-133,339"/>
      <sheetName val="MURO_PR27+133,33-139,3D9"/>
      <sheetName val="MURO_PR27+281_9-287_99"/>
      <sheetName val="MURO_PR27+344-352,19"/>
      <sheetName val="MURO_PR27+352,1-358,29"/>
      <sheetName val="MURO_PR27+358,2-3649"/>
      <sheetName val="MURO_PR27+364-3709"/>
      <sheetName val="MURO_PR27+360-374D9"/>
      <sheetName val="MURO_PR27+388-394I9"/>
      <sheetName val="MURO_PR27+394-400I_9"/>
      <sheetName val="MURO_PR27+397-404D9"/>
      <sheetName val="MURO_PR27+457-463D_9"/>
      <sheetName val="MURO_PR27+480,20-488,95D_9"/>
      <sheetName val="MURO_PR27+785-793,69"/>
      <sheetName val="MURO_PR27+796,10,800D9"/>
      <sheetName val="MURO_PR27+819_8-829_95I9"/>
      <sheetName val="MURO_PR27+820-840D9"/>
      <sheetName val="MURO_PR27+852-864I9"/>
      <sheetName val="MURO_PR28+030-041D_9"/>
      <sheetName val="MURO_PR28+060-066_08D9"/>
      <sheetName val="MURO_PR28+105-111,25D_9"/>
      <sheetName val="MURO_PR28+111,25-115_75D_9"/>
      <sheetName val="MURO_PR28+240-263I9"/>
      <sheetName val="MURO_PR28+295-300_10D9"/>
      <sheetName val="MURO_PR28+300_10-306_1D_9"/>
      <sheetName val="MURO_PR28+306_10-312_1D_9"/>
      <sheetName val="MURO_PR28+312_1-318D_9"/>
      <sheetName val="MURO_PR28+318_1-324_1D9"/>
      <sheetName val="MURO_PR28+652_7-662_7D_9"/>
      <sheetName val="MURO_PR28+662_7D-668_8D9"/>
      <sheetName val="MURO_PR28+886-892_4D_9"/>
      <sheetName val="MURO_PR28+895-899_59"/>
      <sheetName val="GPI_5267"/>
      <sheetName val="VEA_3747"/>
      <sheetName val="Insum"/>
      <sheetName val="Circuitos"/>
      <sheetName val="0."/>
      <sheetName val="Base_Mater"/>
      <sheetName val="20."/>
      <sheetName val="17."/>
      <sheetName val="11."/>
      <sheetName val="#REF!"/>
      <sheetName val="GOMPERZT"/>
      <sheetName val="BAR MANT RED AT"/>
      <sheetName val="_Mis documentos_Ineica Lt"/>
      <sheetName val="Tabla"/>
      <sheetName val="\Mis documentos\Ineica Lt"/>
      <sheetName val="RESUMEN CIERRE "/>
      <sheetName val="DATOS BASICOS"/>
      <sheetName val="MCostos"/>
      <sheetName val="INGRESOS - COP"/>
      <sheetName val="Prestaciones y AIU"/>
      <sheetName val="Cuadrillas"/>
      <sheetName val="Resumen HYE"/>
      <sheetName val="Presupuesto_Via_distribuidora"/>
      <sheetName val="\\C2CB15EB\aCCIDENTES DE 1995 -"/>
      <sheetName val="_Nuevos APU Córdoba_a  aaInform"/>
      <sheetName val="5.2"/>
      <sheetName val="_AMV___no_borrar_PRESUPUESTOS_a"/>
      <sheetName val="_I_AMV___no_borrar_PRESUPUESTOS"/>
      <sheetName val="_G_I_AMV___no_borrar_PRESUPUEST"/>
      <sheetName val="_A_a__aaInformación_GRUPO_4_A_M"/>
      <sheetName val="_G_A_a__aaInformación_GRUPO_4_A"/>
      <sheetName val="_K_a__aaInformación_GRUPO_4_A_M"/>
      <sheetName val="_E_a__aaInformación_GRUPO_4_A_M"/>
      <sheetName val="__Escritorio_amv_2011_a__aaInfo"/>
      <sheetName val="__Giovanni_administracion_vial_"/>
      <sheetName val="_MONTO_AGOTABLE_2010_a__aaInfor"/>
      <sheetName val="Base Datos"/>
      <sheetName val="\\4CD9F8C9\aCCIDENTES DE 1995 -"/>
      <sheetName val="_aCCIDENTES_DE_1995___1996__113"/>
      <sheetName val="_aCCIDENTES_DE_1995___1996__110"/>
      <sheetName val="_aCCIDENTES_DE_1995___1996__111"/>
      <sheetName val="_aCCIDENTES_DE_1995___1996__112"/>
    </sheetNames>
    <definedNames>
      <definedName name="absc"/>
    </definedNames>
    <sheetDataSet>
      <sheetData sheetId="0"/>
      <sheetData sheetId="1"/>
      <sheetData sheetId="2"/>
      <sheetData sheetId="3"/>
      <sheetData sheetId="4"/>
      <sheetData sheetId="5"/>
      <sheetData sheetId="6"/>
      <sheetData sheetId="7"/>
      <sheetData sheetId="8"/>
      <sheetData sheetId="9" refreshError="1"/>
      <sheetData sheetId="10"/>
      <sheetData sheetId="11" refreshError="1"/>
      <sheetData sheetId="12" refreshError="1"/>
      <sheetData sheetId="13" refreshError="1"/>
      <sheetData sheetId="14" refreshError="1"/>
      <sheetData sheetId="15"/>
      <sheetData sheetId="16" refreshError="1"/>
      <sheetData sheetId="17"/>
      <sheetData sheetId="18" refreshError="1"/>
      <sheetData sheetId="19"/>
      <sheetData sheetId="20"/>
      <sheetData sheetId="21" refreshError="1"/>
      <sheetData sheetId="22"/>
      <sheetData sheetId="23"/>
      <sheetData sheetId="24" refreshError="1"/>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refreshError="1"/>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sheetData sheetId="108"/>
      <sheetData sheetId="109"/>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sheetData sheetId="127"/>
      <sheetData sheetId="128"/>
      <sheetData sheetId="129"/>
      <sheetData sheetId="130"/>
      <sheetData sheetId="131"/>
      <sheetData sheetId="132"/>
      <sheetData sheetId="133"/>
      <sheetData sheetId="134"/>
      <sheetData sheetId="135" refreshError="1"/>
      <sheetData sheetId="136" refreshError="1"/>
      <sheetData sheetId="137"/>
      <sheetData sheetId="138" refreshError="1"/>
      <sheetData sheetId="139"/>
      <sheetData sheetId="140" refreshError="1"/>
      <sheetData sheetId="141" refreshError="1"/>
      <sheetData sheetId="142" refreshError="1"/>
      <sheetData sheetId="143" refreshError="1"/>
      <sheetData sheetId="144" refreshError="1"/>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efreshError="1"/>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refreshError="1"/>
      <sheetData sheetId="333" refreshError="1"/>
      <sheetData sheetId="334" refreshError="1"/>
      <sheetData sheetId="335"/>
      <sheetData sheetId="336"/>
      <sheetData sheetId="337" refreshError="1"/>
      <sheetData sheetId="338" refreshError="1"/>
      <sheetData sheetId="339" refreshError="1"/>
      <sheetData sheetId="340" refreshError="1"/>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refreshError="1"/>
      <sheetData sheetId="405" refreshError="1"/>
      <sheetData sheetId="406" refreshError="1"/>
      <sheetData sheetId="407" refreshError="1"/>
      <sheetData sheetId="408" refreshError="1"/>
      <sheetData sheetId="409"/>
      <sheetData sheetId="410"/>
      <sheetData sheetId="411"/>
      <sheetData sheetId="412"/>
      <sheetData sheetId="413"/>
      <sheetData sheetId="414"/>
      <sheetData sheetId="415"/>
      <sheetData sheetId="416"/>
      <sheetData sheetId="417"/>
      <sheetData sheetId="418"/>
      <sheetData sheetId="419" refreshError="1"/>
      <sheetData sheetId="420" refreshError="1"/>
      <sheetData sheetId="421" refreshError="1"/>
      <sheetData sheetId="422" refreshError="1"/>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refreshError="1"/>
      <sheetData sheetId="445"/>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sheetData sheetId="459"/>
      <sheetData sheetId="460" refreshError="1"/>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refreshError="1"/>
      <sheetData sheetId="540" refreshError="1"/>
      <sheetData sheetId="541" refreshError="1"/>
      <sheetData sheetId="542"/>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sheetData sheetId="559"/>
      <sheetData sheetId="560"/>
      <sheetData sheetId="561" refreshError="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refreshError="1"/>
      <sheetData sheetId="665"/>
      <sheetData sheetId="666" refreshError="1"/>
      <sheetData sheetId="667" refreshError="1"/>
      <sheetData sheetId="668" refreshError="1"/>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sheetData sheetId="765"/>
      <sheetData sheetId="766"/>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sheetData sheetId="802"/>
      <sheetData sheetId="803"/>
      <sheetData sheetId="804"/>
      <sheetData sheetId="805"/>
      <sheetData sheetId="806" refreshError="1"/>
      <sheetData sheetId="807"/>
      <sheetData sheetId="808"/>
      <sheetData sheetId="809"/>
      <sheetData sheetId="810"/>
      <sheetData sheetId="811"/>
      <sheetData sheetId="812"/>
      <sheetData sheetId="813"/>
      <sheetData sheetId="814"/>
      <sheetData sheetId="815"/>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refreshError="1"/>
      <sheetData sheetId="1135" refreshError="1"/>
      <sheetData sheetId="1136" refreshError="1"/>
      <sheetData sheetId="1137"/>
      <sheetData sheetId="1138"/>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sheetData sheetId="1226"/>
      <sheetData sheetId="1227"/>
      <sheetData sheetId="1228"/>
      <sheetData sheetId="1229"/>
      <sheetData sheetId="1230"/>
      <sheetData sheetId="1231"/>
      <sheetData sheetId="1232"/>
      <sheetData sheetId="1233"/>
      <sheetData sheetId="1234"/>
      <sheetData sheetId="1235"/>
      <sheetData sheetId="1236" refreshError="1"/>
      <sheetData sheetId="1237" refreshError="1"/>
      <sheetData sheetId="1238" refreshError="1"/>
      <sheetData sheetId="1239" refreshError="1"/>
      <sheetData sheetId="1240" refreshError="1"/>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sheetData sheetId="2561"/>
      <sheetData sheetId="2562"/>
      <sheetData sheetId="2563"/>
      <sheetData sheetId="2564"/>
      <sheetData sheetId="2565" refreshError="1"/>
      <sheetData sheetId="2566" refreshError="1"/>
      <sheetData sheetId="2567" refreshError="1"/>
      <sheetData sheetId="2568"/>
      <sheetData sheetId="2569" refreshError="1"/>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refreshError="1"/>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refreshError="1"/>
      <sheetData sheetId="5879" refreshError="1"/>
      <sheetData sheetId="5880" refreshError="1"/>
      <sheetData sheetId="5881" refreshError="1"/>
      <sheetData sheetId="5882" refreshError="1"/>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sheetData sheetId="6026"/>
      <sheetData sheetId="6027"/>
      <sheetData sheetId="6028"/>
      <sheetData sheetId="6029"/>
      <sheetData sheetId="6030"/>
      <sheetData sheetId="6031"/>
      <sheetData sheetId="6032"/>
      <sheetData sheetId="6033"/>
      <sheetData sheetId="6034"/>
      <sheetData sheetId="6035" refreshError="1"/>
      <sheetData sheetId="6036" refreshError="1"/>
      <sheetData sheetId="6037" refreshError="1"/>
      <sheetData sheetId="6038" refreshError="1"/>
      <sheetData sheetId="6039" refreshError="1"/>
      <sheetData sheetId="60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UIDACIONESPERSONAL"/>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2"/>
      <sheetName val="[EST0798.XLS]__cceficiente_sh_4"/>
      <sheetName val="[EST0798.XLS]__cceficiente_sh_3"/>
      <sheetName val="[EST0798.XLS]__cceficiente_sh_6"/>
      <sheetName val="[EST0798.XLS]__cceficiente_sh_5"/>
      <sheetName val="[EST0798.XLS]__cceficiente_s_10"/>
      <sheetName val="[EST0798.XLS]__cceficiente_sh_8"/>
      <sheetName val="[EST0798.XLS]__cceficiente_sh_7"/>
      <sheetName val="[EST0798.XLS]__cceficiente_sh_9"/>
      <sheetName val="[EST0798.XLS]__cceficiente_s_11"/>
      <sheetName val="[EST0798.XLS]__cceficiente_s_12"/>
      <sheetName val="[EST0798.XLS]__cceficiente_s_13"/>
      <sheetName val="[EST0798.XLS]__cceficiente_s_14"/>
      <sheetName val="[EST0798.XLS]__cceficiente_s_15"/>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IU"/>
      <sheetName val="Program"/>
      <sheetName val="COSTOS"/>
      <sheetName val="EVA"/>
    </sheetNames>
    <sheetDataSet>
      <sheetData sheetId="0" refreshError="1">
        <row r="338">
          <cell r="C338" t="str">
            <v>Activos</v>
          </cell>
          <cell r="D338">
            <v>9750</v>
          </cell>
        </row>
        <row r="339">
          <cell r="C339" t="str">
            <v>Direcc.</v>
          </cell>
          <cell r="D339">
            <v>53970</v>
          </cell>
        </row>
        <row r="340">
          <cell r="C340" t="str">
            <v>Admon</v>
          </cell>
          <cell r="D340">
            <v>48583.5</v>
          </cell>
        </row>
        <row r="341">
          <cell r="C341" t="str">
            <v>Topog</v>
          </cell>
          <cell r="D341">
            <v>0</v>
          </cell>
        </row>
        <row r="342">
          <cell r="C342" t="str">
            <v>Taller</v>
          </cell>
          <cell r="D342">
            <v>2898</v>
          </cell>
        </row>
        <row r="343">
          <cell r="C343" t="str">
            <v>Operad.</v>
          </cell>
          <cell r="D343">
            <v>0</v>
          </cell>
        </row>
        <row r="344">
          <cell r="C344" t="str">
            <v>Vigilan.</v>
          </cell>
          <cell r="D344">
            <v>10836</v>
          </cell>
        </row>
        <row r="345">
          <cell r="C345" t="str">
            <v>Prestac</v>
          </cell>
          <cell r="D345">
            <v>66283.875</v>
          </cell>
        </row>
        <row r="346">
          <cell r="C346" t="str">
            <v>Honor</v>
          </cell>
          <cell r="D346">
            <v>6700</v>
          </cell>
        </row>
        <row r="347">
          <cell r="C347" t="str">
            <v>Impues</v>
          </cell>
          <cell r="D347">
            <v>98630.90675611388</v>
          </cell>
        </row>
        <row r="348">
          <cell r="C348" t="str">
            <v>Arrend</v>
          </cell>
          <cell r="D348">
            <v>11295</v>
          </cell>
        </row>
        <row r="349">
          <cell r="C349" t="str">
            <v>Segur</v>
          </cell>
          <cell r="D349">
            <v>30840.71727788596</v>
          </cell>
        </row>
        <row r="350">
          <cell r="C350" t="str">
            <v>Sevic</v>
          </cell>
          <cell r="D350">
            <v>7366.9087499999996</v>
          </cell>
        </row>
        <row r="351">
          <cell r="C351" t="str">
            <v>Legal</v>
          </cell>
          <cell r="D351">
            <v>1.1868038433000001</v>
          </cell>
        </row>
        <row r="352">
          <cell r="C352" t="str">
            <v>Manten</v>
          </cell>
          <cell r="D352">
            <v>1283.2009599999999</v>
          </cell>
        </row>
        <row r="353">
          <cell r="C353" t="str">
            <v>Adecu</v>
          </cell>
          <cell r="D353">
            <v>6090</v>
          </cell>
        </row>
        <row r="354">
          <cell r="C354" t="str">
            <v>Viaje</v>
          </cell>
          <cell r="D354">
            <v>3030</v>
          </cell>
        </row>
        <row r="355">
          <cell r="C355" t="str">
            <v>Divers</v>
          </cell>
          <cell r="D355">
            <v>132161.02532999997</v>
          </cell>
        </row>
        <row r="356">
          <cell r="C356" t="str">
            <v>Financ.</v>
          </cell>
          <cell r="D356">
            <v>360.00599999999997</v>
          </cell>
        </row>
        <row r="357">
          <cell r="C357" t="str">
            <v>Costos</v>
          </cell>
          <cell r="D357">
            <v>68623.484200000006</v>
          </cell>
        </row>
      </sheetData>
      <sheetData sheetId="1" refreshError="1">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INST"/>
      <sheetName val="LIQUIDACIONESPERSONAL"/>
      <sheetName val="MAT"/>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Equipo"/>
      <sheetName val="PESOS"/>
      <sheetName val="EMPRESA"/>
      <sheetName val="DATOS CONTRATO"/>
      <sheetName val="LIQ-NOM"/>
      <sheetName val="NOMIN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Datos"/>
      <sheetName val="Base Datos"/>
      <sheetName val="PORT_0-23"/>
      <sheetName val="PORT_1-22"/>
      <sheetName val="PORT_3-20"/>
      <sheetName val="PORT_5-18"/>
      <sheetName val="PORT_6-17"/>
      <sheetName val="PORT_7-16"/>
      <sheetName val="PORT_8-15"/>
      <sheetName val="PORT_9-14"/>
      <sheetName val="PORT_10-13"/>
      <sheetName val="PORT_11-12"/>
      <sheetName val="PORT_A_(9-14)"/>
      <sheetName val="PORT_B_(9-14)"/>
      <sheetName val="PORT_C_(9-14)"/>
      <sheetName val="PORT_D_(9-14)"/>
      <sheetName val="CIME,_ESTRU_y_ACERO"/>
      <sheetName val="PORT_A_(0-9)"/>
      <sheetName val="PORT_B_(0-9)"/>
      <sheetName val="PORT_C_(0-9)_"/>
      <sheetName val="PORT_D_(0-9)"/>
      <sheetName val="2_ETAPA"/>
      <sheetName val="CIM_RAMPAS"/>
      <sheetName val="tanques_Y_NUCLEOS"/>
      <sheetName val="Col_rampa"/>
      <sheetName val="platafo_N+5_3"/>
      <sheetName val="SEGUNDA_ETAPA"/>
      <sheetName val="Presup_Oficial"/>
      <sheetName val="Presup_Oficial_(2)"/>
      <sheetName val="PREFABRICADOS_2_et"/>
      <sheetName val="PRESUPUESTO_ESTADIO_1"/>
      <sheetName val="Constantes Generales"/>
      <sheetName val="Prestaciones Sociales"/>
      <sheetName val="PU (2)"/>
      <sheetName val="PR 1"/>
      <sheetName val="Constantes_Generales"/>
      <sheetName val="Prestaciones_Sociales"/>
      <sheetName val="PORT_0-231"/>
      <sheetName val="PORT_1-221"/>
      <sheetName val="PORT_3-201"/>
      <sheetName val="PORT_5-181"/>
      <sheetName val="PORT_6-171"/>
      <sheetName val="PORT_7-161"/>
      <sheetName val="PORT_8-151"/>
      <sheetName val="PORT_9-141"/>
      <sheetName val="PORT_10-131"/>
      <sheetName val="PORT_11-121"/>
      <sheetName val="PORT_A_(9-14)1"/>
      <sheetName val="PORT_B_(9-14)1"/>
      <sheetName val="PORT_C_(9-14)1"/>
      <sheetName val="PORT_D_(9-14)1"/>
      <sheetName val="CIME,_ESTRU_y_ACERO1"/>
      <sheetName val="PORT_A_(0-9)1"/>
      <sheetName val="PORT_B_(0-9)1"/>
      <sheetName val="PORT_C_(0-9)_1"/>
      <sheetName val="PORT_D_(0-9)1"/>
      <sheetName val="2_ETAPA1"/>
      <sheetName val="CIM_RAMPAS1"/>
      <sheetName val="tanques_Y_NUCLEOS1"/>
      <sheetName val="Col_rampa1"/>
      <sheetName val="platafo_N+5_31"/>
      <sheetName val="SEGUNDA_ETAPA1"/>
      <sheetName val="Presup_Oficial1"/>
      <sheetName val="Presup_Oficial_(2)1"/>
      <sheetName val="PREFABRICADOS_2_et1"/>
      <sheetName val="PRESUPUESTO_ESTADIO_11"/>
      <sheetName val="Constantes_Generales1"/>
      <sheetName val="Prestaciones_Sociales1"/>
      <sheetName val="PORT_0-232"/>
      <sheetName val="PORT_1-222"/>
      <sheetName val="PORT_3-202"/>
      <sheetName val="PORT_5-182"/>
      <sheetName val="PORT_6-172"/>
      <sheetName val="PORT_7-162"/>
      <sheetName val="PORT_8-152"/>
      <sheetName val="PORT_9-142"/>
      <sheetName val="PORT_10-132"/>
      <sheetName val="PORT_11-122"/>
      <sheetName val="PORT_A_(9-14)2"/>
      <sheetName val="PORT_B_(9-14)2"/>
      <sheetName val="PORT_C_(9-14)2"/>
      <sheetName val="PORT_D_(9-14)2"/>
      <sheetName val="CIME,_ESTRU_y_ACERO2"/>
      <sheetName val="PORT_A_(0-9)2"/>
      <sheetName val="PORT_B_(0-9)2"/>
      <sheetName val="PORT_C_(0-9)_2"/>
      <sheetName val="PORT_D_(0-9)2"/>
      <sheetName val="2_ETAPA2"/>
      <sheetName val="CIM_RAMPAS2"/>
      <sheetName val="tanques_Y_NUCLEOS2"/>
      <sheetName val="Col_rampa2"/>
      <sheetName val="platafo_N+5_32"/>
      <sheetName val="SEGUNDA_ETAPA2"/>
      <sheetName val="Presup_Oficial2"/>
      <sheetName val="Presup_Oficial_(2)2"/>
      <sheetName val="PREFABRICADOS_2_et2"/>
      <sheetName val="PRESUPUESTO_ESTADIO_12"/>
      <sheetName val="Constantes_Generales2"/>
      <sheetName val="Prestaciones_Sociales2"/>
      <sheetName val="PORT_0-233"/>
      <sheetName val="PORT_1-223"/>
      <sheetName val="PORT_3-203"/>
      <sheetName val="PORT_5-183"/>
      <sheetName val="PORT_6-173"/>
      <sheetName val="PORT_7-163"/>
      <sheetName val="PORT_8-153"/>
      <sheetName val="PORT_9-143"/>
      <sheetName val="PORT_10-133"/>
      <sheetName val="PORT_11-123"/>
      <sheetName val="PORT_A_(9-14)3"/>
      <sheetName val="PORT_B_(9-14)3"/>
      <sheetName val="PORT_C_(9-14)3"/>
      <sheetName val="PORT_D_(9-14)3"/>
      <sheetName val="CIME,_ESTRU_y_ACERO3"/>
      <sheetName val="PORT_A_(0-9)3"/>
      <sheetName val="PORT_B_(0-9)3"/>
      <sheetName val="PORT_C_(0-9)_3"/>
      <sheetName val="PORT_D_(0-9)3"/>
      <sheetName val="2_ETAPA3"/>
      <sheetName val="CIM_RAMPAS3"/>
      <sheetName val="tanques_Y_NUCLEOS3"/>
      <sheetName val="Col_rampa3"/>
      <sheetName val="platafo_N+5_33"/>
      <sheetName val="SEGUNDA_ETAPA3"/>
      <sheetName val="Presup_Oficial3"/>
      <sheetName val="Presup_Oficial_(2)3"/>
      <sheetName val="PREFABRICADOS_2_et3"/>
      <sheetName val="PRESUPUESTO_ESTADIO_13"/>
      <sheetName val="Constantes_Generales3"/>
      <sheetName val="Prestaciones_Sociales3"/>
      <sheetName val="Item"/>
      <sheetName val="CODCONST"/>
      <sheetName val="INST"/>
      <sheetName val="INDICE"/>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M&amp;E__(2)"/>
      <sheetName val="M&amp;E_"/>
      <sheetName val="U_(BORRADOR)"/>
      <sheetName val="SOLICITUDES_DE_PERSONAL"/>
      <sheetName val="PRIMARIO_APUS"/>
      <sheetName val="3)_PRESUPUESTO"/>
      <sheetName val="1_(2)"/>
      <sheetName val="2_(2)"/>
      <sheetName val="3_(2)"/>
      <sheetName val="4_(2)"/>
      <sheetName val="5_(2)"/>
      <sheetName val="6_(2)"/>
      <sheetName val="7_(2)"/>
      <sheetName val="8_(2)"/>
      <sheetName val="9_(2)"/>
      <sheetName val="10_(2)"/>
      <sheetName val="11_(2)"/>
      <sheetName val="12_(2)"/>
      <sheetName val="13_(2)"/>
      <sheetName val="14_(2)"/>
      <sheetName val="15_(2)"/>
      <sheetName val="16_(2)"/>
      <sheetName val="17_(2)"/>
      <sheetName val="18_(2)"/>
      <sheetName val="19_(2)"/>
      <sheetName val="20_(2)"/>
      <sheetName val="21_(2)"/>
      <sheetName val="22_(2)"/>
      <sheetName val="23_(2)"/>
      <sheetName val="24_(2)"/>
      <sheetName val="25_(2)"/>
      <sheetName val="26_(2)"/>
      <sheetName val="27_(2)"/>
      <sheetName val="28_(2)"/>
      <sheetName val="29_(2)"/>
      <sheetName val="30_(2)"/>
      <sheetName val="31_(2)"/>
      <sheetName val="32_(2)"/>
      <sheetName val="33_(2)"/>
      <sheetName val="34_(2)"/>
      <sheetName val="35_(2)"/>
      <sheetName val="36_(2)"/>
      <sheetName val="37_(2)"/>
      <sheetName val="38_(2)"/>
      <sheetName val="39_(2)"/>
      <sheetName val="40_(2)"/>
      <sheetName val="41_(2)"/>
      <sheetName val="42_(2)"/>
      <sheetName val="43_(2)"/>
      <sheetName val="44_(2)"/>
      <sheetName val="45_(2)"/>
      <sheetName val="46_(2)"/>
      <sheetName val="47_(2)"/>
      <sheetName val="5)_P-INVERSIONES"/>
      <sheetName val="6)_FLUJO_DE_CAJA"/>
      <sheetName val="7)_INST_PROV"/>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M&amp;E__(2)1"/>
      <sheetName val="M&amp;E_1"/>
      <sheetName val="U_(BORRADOR)1"/>
      <sheetName val="SOLICITUDES_DE_PERSONAL1"/>
      <sheetName val="PRIMARIO_APUS1"/>
      <sheetName val="3)_PRESUPUESTO1"/>
      <sheetName val="1_(2)1"/>
      <sheetName val="2_(2)1"/>
      <sheetName val="3_(2)1"/>
      <sheetName val="4_(2)1"/>
      <sheetName val="5_(2)1"/>
      <sheetName val="6_(2)1"/>
      <sheetName val="7_(2)1"/>
      <sheetName val="8_(2)1"/>
      <sheetName val="9_(2)1"/>
      <sheetName val="10_(2)1"/>
      <sheetName val="11_(2)1"/>
      <sheetName val="12_(2)1"/>
      <sheetName val="13_(2)1"/>
      <sheetName val="14_(2)1"/>
      <sheetName val="15_(2)1"/>
      <sheetName val="16_(2)1"/>
      <sheetName val="17_(2)1"/>
      <sheetName val="18_(2)1"/>
      <sheetName val="19_(2)1"/>
      <sheetName val="20_(2)1"/>
      <sheetName val="21_(2)1"/>
      <sheetName val="22_(2)1"/>
      <sheetName val="23_(2)1"/>
      <sheetName val="24_(2)1"/>
      <sheetName val="25_(2)1"/>
      <sheetName val="26_(2)1"/>
      <sheetName val="27_(2)1"/>
      <sheetName val="28_(2)1"/>
      <sheetName val="29_(2)1"/>
      <sheetName val="30_(2)1"/>
      <sheetName val="31_(2)1"/>
      <sheetName val="32_(2)1"/>
      <sheetName val="33_(2)1"/>
      <sheetName val="34_(2)1"/>
      <sheetName val="35_(2)1"/>
      <sheetName val="36_(2)1"/>
      <sheetName val="37_(2)1"/>
      <sheetName val="38_(2)1"/>
      <sheetName val="39_(2)1"/>
      <sheetName val="40_(2)1"/>
      <sheetName val="41_(2)1"/>
      <sheetName val="42_(2)1"/>
      <sheetName val="43_(2)1"/>
      <sheetName val="44_(2)1"/>
      <sheetName val="45_(2)1"/>
      <sheetName val="46_(2)1"/>
      <sheetName val="47_(2)1"/>
      <sheetName val="5)_P-INVERSIONES1"/>
      <sheetName val="6)_FLUJO_DE_CAJA1"/>
      <sheetName val="7)_INST_PROV1"/>
      <sheetName val="PORT_0-234"/>
      <sheetName val="PORT_1-224"/>
      <sheetName val="PORT_3-204"/>
      <sheetName val="PORT_5-184"/>
      <sheetName val="PORT_6-174"/>
      <sheetName val="PORT_7-164"/>
      <sheetName val="PORT_8-154"/>
      <sheetName val="PORT_9-144"/>
      <sheetName val="PORT_10-134"/>
      <sheetName val="PORT_11-124"/>
      <sheetName val="PORT_A_(9-14)4"/>
      <sheetName val="PORT_B_(9-14)4"/>
      <sheetName val="PORT_C_(9-14)4"/>
      <sheetName val="PORT_D_(9-14)4"/>
      <sheetName val="CIME,_ESTRU_y_ACERO4"/>
      <sheetName val="PORT_A_(0-9)4"/>
      <sheetName val="PORT_B_(0-9)4"/>
      <sheetName val="PORT_C_(0-9)_4"/>
      <sheetName val="PORT_D_(0-9)4"/>
      <sheetName val="2_ETAPA4"/>
      <sheetName val="CIM_RAMPAS4"/>
      <sheetName val="tanques_Y_NUCLEOS4"/>
      <sheetName val="Col_rampa4"/>
      <sheetName val="platafo_N+5_34"/>
      <sheetName val="SEGUNDA_ETAPA4"/>
      <sheetName val="Presup_Oficial4"/>
      <sheetName val="Presup_Oficial_(2)4"/>
      <sheetName val="PREFABRICADOS_2_et4"/>
      <sheetName val="PRESUPUESTO_ESTADIO_1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amp;E__(2)4"/>
      <sheetName val="M&amp;E_4"/>
      <sheetName val="U_(BORRADOR)4"/>
      <sheetName val="SOLICITUDES_DE_PERSONAL4"/>
      <sheetName val="PRIMARIO_APUS4"/>
      <sheetName val="3)_PRESUPUESTO4"/>
      <sheetName val="1_(2)4"/>
      <sheetName val="2_(2)4"/>
      <sheetName val="3_(2)4"/>
      <sheetName val="4_(2)4"/>
      <sheetName val="5_(2)4"/>
      <sheetName val="6_(2)4"/>
      <sheetName val="7_(2)4"/>
      <sheetName val="8_(2)4"/>
      <sheetName val="9_(2)4"/>
      <sheetName val="10_(2)4"/>
      <sheetName val="11_(2)4"/>
      <sheetName val="12_(2)4"/>
      <sheetName val="13_(2)4"/>
      <sheetName val="14_(2)4"/>
      <sheetName val="15_(2)4"/>
      <sheetName val="16_(2)4"/>
      <sheetName val="17_(2)4"/>
      <sheetName val="18_(2)4"/>
      <sheetName val="19_(2)4"/>
      <sheetName val="20_(2)4"/>
      <sheetName val="21_(2)4"/>
      <sheetName val="22_(2)4"/>
      <sheetName val="23_(2)4"/>
      <sheetName val="24_(2)4"/>
      <sheetName val="25_(2)4"/>
      <sheetName val="26_(2)4"/>
      <sheetName val="27_(2)4"/>
      <sheetName val="28_(2)4"/>
      <sheetName val="29_(2)4"/>
      <sheetName val="30_(2)4"/>
      <sheetName val="31_(2)4"/>
      <sheetName val="32_(2)4"/>
      <sheetName val="33_(2)4"/>
      <sheetName val="34_(2)4"/>
      <sheetName val="35_(2)4"/>
      <sheetName val="36_(2)4"/>
      <sheetName val="37_(2)4"/>
      <sheetName val="38_(2)4"/>
      <sheetName val="39_(2)4"/>
      <sheetName val="40_(2)4"/>
      <sheetName val="41_(2)4"/>
      <sheetName val="42_(2)4"/>
      <sheetName val="43_(2)4"/>
      <sheetName val="44_(2)4"/>
      <sheetName val="45_(2)4"/>
      <sheetName val="46_(2)4"/>
      <sheetName val="47_(2)4"/>
      <sheetName val="5)_P-INVERSIONES4"/>
      <sheetName val="6)_FLUJO_DE_CAJA4"/>
      <sheetName val="7)_INST_PROV4"/>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amp;E__(2)2"/>
      <sheetName val="M&amp;E_2"/>
      <sheetName val="U_(BORRADOR)2"/>
      <sheetName val="SOLICITUDES_DE_PERSONAL2"/>
      <sheetName val="PRIMARIO_APUS2"/>
      <sheetName val="3)_PRESUPUESTO2"/>
      <sheetName val="1_(2)2"/>
      <sheetName val="2_(2)2"/>
      <sheetName val="3_(2)2"/>
      <sheetName val="4_(2)2"/>
      <sheetName val="5_(2)2"/>
      <sheetName val="6_(2)2"/>
      <sheetName val="7_(2)2"/>
      <sheetName val="8_(2)2"/>
      <sheetName val="9_(2)2"/>
      <sheetName val="10_(2)2"/>
      <sheetName val="11_(2)2"/>
      <sheetName val="12_(2)2"/>
      <sheetName val="13_(2)2"/>
      <sheetName val="14_(2)2"/>
      <sheetName val="15_(2)2"/>
      <sheetName val="16_(2)2"/>
      <sheetName val="17_(2)2"/>
      <sheetName val="18_(2)2"/>
      <sheetName val="19_(2)2"/>
      <sheetName val="20_(2)2"/>
      <sheetName val="21_(2)2"/>
      <sheetName val="22_(2)2"/>
      <sheetName val="23_(2)2"/>
      <sheetName val="24_(2)2"/>
      <sheetName val="25_(2)2"/>
      <sheetName val="26_(2)2"/>
      <sheetName val="27_(2)2"/>
      <sheetName val="28_(2)2"/>
      <sheetName val="29_(2)2"/>
      <sheetName val="30_(2)2"/>
      <sheetName val="31_(2)2"/>
      <sheetName val="32_(2)2"/>
      <sheetName val="33_(2)2"/>
      <sheetName val="34_(2)2"/>
      <sheetName val="35_(2)2"/>
      <sheetName val="36_(2)2"/>
      <sheetName val="37_(2)2"/>
      <sheetName val="38_(2)2"/>
      <sheetName val="39_(2)2"/>
      <sheetName val="40_(2)2"/>
      <sheetName val="41_(2)2"/>
      <sheetName val="42_(2)2"/>
      <sheetName val="43_(2)2"/>
      <sheetName val="44_(2)2"/>
      <sheetName val="45_(2)2"/>
      <sheetName val="46_(2)2"/>
      <sheetName val="47_(2)2"/>
      <sheetName val="5)_P-INVERSIONES2"/>
      <sheetName val="6)_FLUJO_DE_CAJA2"/>
      <sheetName val="7)_INST_PROV2"/>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amp;E__(2)3"/>
      <sheetName val="M&amp;E_3"/>
      <sheetName val="U_(BORRADOR)3"/>
      <sheetName val="SOLICITUDES_DE_PERSONAL3"/>
      <sheetName val="PRIMARIO_APUS3"/>
      <sheetName val="3)_PRESUPUESTO3"/>
      <sheetName val="1_(2)3"/>
      <sheetName val="2_(2)3"/>
      <sheetName val="3_(2)3"/>
      <sheetName val="4_(2)3"/>
      <sheetName val="5_(2)3"/>
      <sheetName val="6_(2)3"/>
      <sheetName val="7_(2)3"/>
      <sheetName val="8_(2)3"/>
      <sheetName val="9_(2)3"/>
      <sheetName val="10_(2)3"/>
      <sheetName val="11_(2)3"/>
      <sheetName val="12_(2)3"/>
      <sheetName val="13_(2)3"/>
      <sheetName val="14_(2)3"/>
      <sheetName val="15_(2)3"/>
      <sheetName val="16_(2)3"/>
      <sheetName val="17_(2)3"/>
      <sheetName val="18_(2)3"/>
      <sheetName val="19_(2)3"/>
      <sheetName val="20_(2)3"/>
      <sheetName val="21_(2)3"/>
      <sheetName val="22_(2)3"/>
      <sheetName val="23_(2)3"/>
      <sheetName val="24_(2)3"/>
      <sheetName val="25_(2)3"/>
      <sheetName val="26_(2)3"/>
      <sheetName val="27_(2)3"/>
      <sheetName val="28_(2)3"/>
      <sheetName val="29_(2)3"/>
      <sheetName val="30_(2)3"/>
      <sheetName val="31_(2)3"/>
      <sheetName val="32_(2)3"/>
      <sheetName val="33_(2)3"/>
      <sheetName val="34_(2)3"/>
      <sheetName val="35_(2)3"/>
      <sheetName val="36_(2)3"/>
      <sheetName val="37_(2)3"/>
      <sheetName val="38_(2)3"/>
      <sheetName val="39_(2)3"/>
      <sheetName val="40_(2)3"/>
      <sheetName val="41_(2)3"/>
      <sheetName val="42_(2)3"/>
      <sheetName val="43_(2)3"/>
      <sheetName val="44_(2)3"/>
      <sheetName val="45_(2)3"/>
      <sheetName val="46_(2)3"/>
      <sheetName val="47_(2)3"/>
      <sheetName val="5)_P-INVERSIONES3"/>
      <sheetName val="6)_FLUJO_DE_CAJA3"/>
      <sheetName val="7)_INST_PROV3"/>
      <sheetName val="PORT_0-235"/>
      <sheetName val="PORT_1-225"/>
      <sheetName val="PORT_3-205"/>
      <sheetName val="PORT_5-185"/>
      <sheetName val="PORT_6-175"/>
      <sheetName val="PORT_7-165"/>
      <sheetName val="PORT_8-155"/>
      <sheetName val="PORT_9-145"/>
      <sheetName val="PORT_10-135"/>
      <sheetName val="PORT_11-125"/>
      <sheetName val="PORT_A_(9-14)5"/>
      <sheetName val="PORT_B_(9-14)5"/>
      <sheetName val="PORT_C_(9-14)5"/>
      <sheetName val="PORT_D_(9-14)5"/>
      <sheetName val="CIME,_ESTRU_y_ACERO5"/>
      <sheetName val="PORT_A_(0-9)5"/>
      <sheetName val="PORT_B_(0-9)5"/>
      <sheetName val="PORT_C_(0-9)_5"/>
      <sheetName val="PORT_D_(0-9)5"/>
      <sheetName val="2_ETAPA5"/>
      <sheetName val="CIM_RAMPAS5"/>
      <sheetName val="tanques_Y_NUCLEOS5"/>
      <sheetName val="Col_rampa5"/>
      <sheetName val="platafo_N+5_35"/>
      <sheetName val="SEGUNDA_ETAPA5"/>
      <sheetName val="Presup_Oficial5"/>
      <sheetName val="Presup_Oficial_(2)5"/>
      <sheetName val="PREFABRICADOS_2_et5"/>
      <sheetName val="PRESUPUESTO_ESTADIO_1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amp;E__(2)5"/>
      <sheetName val="M&amp;E_5"/>
      <sheetName val="U_(BORRADOR)5"/>
      <sheetName val="SOLICITUDES_DE_PERSONAL5"/>
      <sheetName val="PRIMARIO_APUS5"/>
      <sheetName val="3)_PRESUPUESTO5"/>
      <sheetName val="1_(2)5"/>
      <sheetName val="2_(2)5"/>
      <sheetName val="3_(2)5"/>
      <sheetName val="4_(2)5"/>
      <sheetName val="5_(2)5"/>
      <sheetName val="6_(2)5"/>
      <sheetName val="7_(2)5"/>
      <sheetName val="8_(2)5"/>
      <sheetName val="9_(2)5"/>
      <sheetName val="10_(2)5"/>
      <sheetName val="11_(2)5"/>
      <sheetName val="12_(2)5"/>
      <sheetName val="13_(2)5"/>
      <sheetName val="14_(2)5"/>
      <sheetName val="15_(2)5"/>
      <sheetName val="16_(2)5"/>
      <sheetName val="17_(2)5"/>
      <sheetName val="18_(2)5"/>
      <sheetName val="19_(2)5"/>
      <sheetName val="20_(2)5"/>
      <sheetName val="21_(2)5"/>
      <sheetName val="22_(2)5"/>
      <sheetName val="23_(2)5"/>
      <sheetName val="24_(2)5"/>
      <sheetName val="25_(2)5"/>
      <sheetName val="26_(2)5"/>
      <sheetName val="27_(2)5"/>
      <sheetName val="28_(2)5"/>
      <sheetName val="29_(2)5"/>
      <sheetName val="30_(2)5"/>
      <sheetName val="31_(2)5"/>
      <sheetName val="32_(2)5"/>
      <sheetName val="33_(2)5"/>
      <sheetName val="34_(2)5"/>
      <sheetName val="35_(2)5"/>
      <sheetName val="36_(2)5"/>
      <sheetName val="37_(2)5"/>
      <sheetName val="38_(2)5"/>
      <sheetName val="39_(2)5"/>
      <sheetName val="40_(2)5"/>
      <sheetName val="41_(2)5"/>
      <sheetName val="42_(2)5"/>
      <sheetName val="43_(2)5"/>
      <sheetName val="44_(2)5"/>
      <sheetName val="45_(2)5"/>
      <sheetName val="46_(2)5"/>
      <sheetName val="47_(2)5"/>
      <sheetName val="5)_P-INVERSIONES5"/>
      <sheetName val="6)_FLUJO_DE_CAJA5"/>
      <sheetName val="7)_INST_PROV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 sheetId="162" refreshError="1"/>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refreshError="1"/>
      <sheetData sheetId="193" refreshError="1"/>
      <sheetData sheetId="194" refreshError="1"/>
      <sheetData sheetId="195" refreshError="1"/>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refreshError="1"/>
      <sheetData sheetId="228" refreshError="1"/>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refreshError="1"/>
      <sheetData sheetId="292" refreshError="1"/>
      <sheetData sheetId="293" refreshError="1"/>
      <sheetData sheetId="294" refreshError="1"/>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Users\JoseGabriel\Documents\Mi"/>
      <sheetName val="BASE.BACHEO"/>
      <sheetName val="SELLO.GRIETAS"/>
      <sheetName val="EXCAV.REP.PAV"/>
      <sheetName val="MDC-2"/>
      <sheetName val="MDC-2.BACHEO"/>
      <sheetName val="MDC-2 RENIVEL"/>
      <sheetName val="CONC.F"/>
      <sheetName val="basicos"/>
      <sheetName val="REPLAN."/>
      <sheetName val="EXCAV.MAT.COM"/>
      <sheetName val="PEDRAPLEN"/>
      <sheetName val="TERRAP."/>
      <sheetName val="BASE"/>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General"/>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mat"/>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Equ"/>
      <sheetName val="Jorn"/>
      <sheetName val="1,2"/>
      <sheetName val="2,5"/>
      <sheetName val="2,6"/>
      <sheetName val="3,6"/>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CONCRET"/>
      <sheetName val="MANO OBRA"/>
      <sheetName val="PROG TRAB (2)"/>
      <sheetName val="Compensada"/>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ACERO DE REF"/>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INFOR. GENERAL"/>
      <sheetName val="interventoria"/>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TERRAPLEN"/>
      <sheetName val="IMPRIMACION"/>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Users\JoseGabriel\Downloads\Ví"/>
      <sheetName val="MENU"/>
      <sheetName val="CONCRETOS"/>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Hoja8"/>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Est y Dis"/>
      <sheetName val="Fondo Ensayos"/>
      <sheetName val="Obra puente"/>
      <sheetName val="Fondo Ajustes"/>
      <sheetName val="MINTRANSPORTE"/>
      <sheetName val="FACTOR MULTIPLICADOR"/>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_Users_JoseGabriel_Documents_Mi"/>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TRANSP"/>
      <sheetName val="RESUMEN -2"/>
      <sheetName val="RESUMEN -1"/>
      <sheetName val="DESMONTE"/>
      <sheetName val="DEMOLICION"/>
      <sheetName val="EXC.EXPL. CAN"/>
      <sheetName val="REMOC. DERRUMB"/>
      <sheetName val="CONFORM. CALZ"/>
      <sheetName val="AFIRMADO"/>
      <sheetName val="REP. PAV.EXIS"/>
      <sheetName val="MEZCLA MDC-1"/>
      <sheetName val="CONC. HIDR"/>
      <sheetName val="EXC.VARIAS"/>
      <sheetName val="RELL.ESTR"/>
      <sheetName val="BARANDAS"/>
      <sheetName val="ACERO DE PREESF."/>
      <sheetName val="JUNTAS PTES"/>
      <sheetName val="ESTR. ACERO"/>
      <sheetName val="TUBERIA REF"/>
      <sheetName val="DISIPADOR"/>
      <sheetName val="FILTROS"/>
      <sheetName val="MARCA VIAL"/>
      <sheetName val="OBRAS VARIAS"/>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4"/>
      <sheetName val="2.5"/>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PPTO (VIEJO)"/>
      <sheetName val="CO"/>
      <sheetName val="PPTO"/>
      <sheetName val="LISTA APU"/>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TARIF2002"/>
      <sheetName val="PRESUPUESTO LICITACIÓN SRN 001"/>
      <sheetName val="SRN_005"/>
      <sheetName val="Preacta N°5"/>
      <sheetName val="STRSUMM0"/>
      <sheetName val="$ Directo"/>
      <sheetName val="mat&amp;sub"/>
      <sheetName val="indir"/>
      <sheetName val="gene"/>
      <sheetName val="tot"/>
      <sheetName val="prog "/>
      <sheetName val="pres_comp"/>
      <sheetName val="civ_1"/>
      <sheetName val="kp_civ1"/>
      <sheetName val="KP"/>
      <sheetName val="civpl1"/>
      <sheetName val="7417stiA"/>
      <sheetName val="CUADRILLA"/>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MDEO"/>
      <sheetName val="C-M-H"/>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P-GENERAL (2)"/>
      <sheetName val="P-GENERAL"/>
      <sheetName val="7AGOSTO"/>
      <sheetName val="GENEY-OASIS"/>
      <sheetName val="9DEMARZO"/>
      <sheetName val="2.3"/>
      <sheetName val="2.6"/>
      <sheetName val="2.7"/>
      <sheetName val="2.8"/>
      <sheetName val="2.9"/>
      <sheetName val="2.10"/>
      <sheetName val="2.11"/>
      <sheetName val="2.12"/>
      <sheetName val="2.13"/>
      <sheetName val="2.14"/>
      <sheetName val="Acero-B"/>
      <sheetName val="Acero-Ref"/>
      <sheetName val="Mr-40"/>
      <sheetName val="Con3000"/>
      <sheetName val="Con2000"/>
      <sheetName val="Mor1.4"/>
      <sheetName val="ID"/>
      <sheetName val="LANZ 1"/>
      <sheetName val="Design (3)"/>
      <sheetName val="Design"/>
      <sheetName val="Base_de_Diseño"/>
      <sheetName val="Ppto_total"/>
      <sheetName val="Resumen_tubería"/>
      <sheetName val="Tabla_4_1_Distrito_Nº1"/>
      <sheetName val="Tabla_4_2_Distrito_Nº2"/>
      <sheetName val="Tabal_4_3_Resumén_distritos"/>
      <sheetName val="Tabla_4_4_Sistemas"/>
      <sheetName val="Ppto_alcantarillado"/>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Datos entrada"/>
      <sheetName val="Analisis transporte"/>
      <sheetName val="Salarios"/>
      <sheetName val="Morteros"/>
      <sheetName val="Acero refuerz"/>
      <sheetName val="1.1 obras Prelimin"/>
      <sheetName val="ALCANTARILLADO"/>
      <sheetName val="1.2 inst provis"/>
      <sheetName val="2.1 Excavaciones"/>
      <sheetName val="2.2 ConcrCiment"/>
      <sheetName val="2.3 Acero Refuerzo"/>
      <sheetName val="3.1 Elemt Vert"/>
      <sheetName val="3.2 Elemt Horz"/>
      <sheetName val="3.3 Losas"/>
      <sheetName val="3.4 ELEM VARIOS"/>
      <sheetName val="3.5 ACERO REF"/>
      <sheetName val="3.6 ESTRUC METALICA"/>
      <sheetName val="4.1 CONCRET ARQ"/>
      <sheetName val="4.3 LADRILL HUECO"/>
      <sheetName val="4.4 REFUERZO Y JUNTAS"/>
      <sheetName val="4.6 VARIOS"/>
      <sheetName val="5.1 ALFAJIAS"/>
      <sheetName val="5,2 ELEMENTOS "/>
      <sheetName val="5,3 ACERO"/>
      <sheetName val="6,1 PTO HIDRAULICO"/>
      <sheetName val="6.3 RED AGUA FRIA"/>
      <sheetName val="6,9 SALIDA SANITARA"/>
      <sheetName val="6,12 RED SANITARIA"/>
      <sheetName val="6,13 RED LLUVIAS"/>
      <sheetName val="6,15 RED DRENAJE"/>
      <sheetName val="6.17 VALVULAS"/>
      <sheetName val="6,18 niples"/>
      <sheetName val="6.23 EQUIPOS"/>
      <sheetName val="6,24 CONSTRUCCIONES"/>
      <sheetName val="6,25 OBRAS COMPLEMENTARIAS"/>
      <sheetName val="6,26 EXTERIORES"/>
      <sheetName val="6,27 mov tierra"/>
      <sheetName val="6.29 PASES"/>
      <sheetName val="7.1 RED INCENDIOS"/>
      <sheetName val="7.5 conexiones INCENDIOS"/>
      <sheetName val="7.3valvulas"/>
      <sheetName val="7,6 Rociadores"/>
      <sheetName val="13.1 PAÑETES"/>
      <sheetName val="13.2 PÑ PLACA"/>
      <sheetName val="14.1 PISOS Y AFINADOS"/>
      <sheetName val="14.2 ACABADO PISO"/>
      <sheetName val="14.3 GUARDA ESCOBA"/>
      <sheetName val="14.4 GRADAS"/>
      <sheetName val="15.1 CUBIERTAS"/>
      <sheetName val="15.3 ACC Y OTROS "/>
      <sheetName val="15.3 VARIOS"/>
      <sheetName val="16.1 CARP METALICA"/>
      <sheetName val="16.3 carp lamina"/>
      <sheetName val="16.4 baranda metalica"/>
      <sheetName val="16.5 carp lam-mad"/>
      <sheetName val="16.6 varias CM"/>
      <sheetName val="8,1,2 Roseta"/>
      <sheetName val="8,1,5 toma Corr"/>
      <sheetName val="8,1,6"/>
      <sheetName val="8,1,7"/>
      <sheetName val="8,1,8"/>
      <sheetName val="8,1,9"/>
      <sheetName val="8,3,11 CAPACETE"/>
      <sheetName val="8,3,19 Cinta Band It"/>
      <sheetName val="8,3,25 TUB GALV 1 1-2"/>
      <sheetName val="8,3,30 tubo conduit emt 1 1-2"/>
      <sheetName val="8,3,33 Canalizacio Zona Blanda"/>
      <sheetName val="8,3,34 CANALIZACION ZONA DURA"/>
      <sheetName val="8,3,35 TUB COND PCV 1-2"/>
      <sheetName val="8,3,36 TUB COND PVC 3-4"/>
      <sheetName val="8,3,37 TUB COND 1"/>
      <sheetName val="8,3,38 TUB COND 1 1-4"/>
      <sheetName val="8,3,39 TUB COND PVC 1 1-2"/>
      <sheetName val="8,3,43 Cable Cu aisaldo 8 AWG"/>
      <sheetName val="8,3,44 C aislado 10AWG"/>
      <sheetName val="8,3,53 Cable Cu desnudo 8 AWG"/>
      <sheetName val="8,3,54 C desn 10AGW"/>
      <sheetName val="8,3,59 cable cu aislado 2"/>
      <sheetName val="8,3,60 cable cu aislado 6"/>
      <sheetName val="8,4,1 Tablero 18 Circuitos"/>
      <sheetName val="8,4,5 CAJA MEDIDOR"/>
      <sheetName val="8,4,9 Interrup 1 15 60"/>
      <sheetName val="8,4,10 CAJ  2 CIRCUITOS"/>
      <sheetName val="8,4,12 CAJ 6 CIRCUITOS"/>
      <sheetName val="8,4,15"/>
      <sheetName val="8,4,16 INT 3X80"/>
      <sheetName val="8,4,17 Interr trip 3x100"/>
      <sheetName val="8,4,18 interrup atorn 3x30"/>
      <sheetName val="8,4,19 Interruptor atorn 3x50"/>
      <sheetName val="8,4,20 TABRERO TRIFASICO 12 CTO"/>
      <sheetName val="8,8,2 Puesta tierra"/>
      <sheetName val="8,11,1"/>
      <sheetName val="8,11,4"/>
      <sheetName val="8,17,3"/>
      <sheetName val="8,17,7 "/>
      <sheetName val="17 carp madera"/>
      <sheetName val="18 ENCHAPES"/>
      <sheetName val="20.1 ap sanitarios"/>
      <sheetName val="20.3 varios"/>
      <sheetName val="21 cielo raso"/>
      <sheetName val="21.2 divisiones"/>
      <sheetName val="22.2 esmalte"/>
      <sheetName val="22.3 sobre madera"/>
      <sheetName val="23,1 CERRADURA"/>
      <sheetName val="23,2 HERRAJE"/>
      <sheetName val="23.3 Espejo"/>
      <sheetName val="24.1 cerramiento"/>
      <sheetName val="24.2 Arborización"/>
      <sheetName val="25 señalizacion"/>
      <sheetName val="27 Aseo"/>
      <sheetName val="27.2 retiro esc"/>
      <sheetName val="Formulario N°1"/>
      <sheetName val="Formulario 1"/>
      <sheetName val="Anexo N°1-F6"/>
      <sheetName val="Anexo N°2"/>
      <sheetName val="Anexo N°4-F8"/>
      <sheetName val="Anexo N°3-F7"/>
      <sheetName val="Anexo N°5-F9"/>
      <sheetName val="Anexo N°6-F10"/>
      <sheetName val="resumen carcel x 16.7%"/>
      <sheetName val="resumen carcel "/>
      <sheetName val="resumen carcel con baño x 16.7%"/>
      <sheetName val="resumen carcel con baño"/>
      <sheetName val="Unitario "/>
      <sheetName val="Materiales "/>
      <sheetName val="Auxiliares "/>
      <sheetName val="Análisis de cuadrillas"/>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Grupo 3 "/>
      <sheetName val="Grupo 2."/>
      <sheetName val="Informe semanal 22"/>
      <sheetName val="Lista chequeo"/>
      <sheetName val="Acta de Comité de Obra"/>
      <sheetName val="Acta de Comité de Obra 12"/>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List Equ (2)"/>
      <sheetName val="Pres gral (2)"/>
      <sheetName val="36 (2)"/>
      <sheetName val="47,,3"/>
      <sheetName val="685"/>
      <sheetName val="PRESE"/>
      <sheetName val="CORPOR"/>
      <sheetName val="ANTECED"/>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Base_Datos1"/>
      <sheetName val="Base_Datos"/>
      <sheetName val="Base_Datos2"/>
      <sheetName val="DESPIECE REDES"/>
      <sheetName val="4.1 EBAC"/>
      <sheetName val="4.2 IMPULSION"/>
      <sheetName val="4.3 CONDUCCION"/>
      <sheetName val="4.4 TANQUES"/>
      <sheetName val="4.6 REDES"/>
      <sheetName val="4.7 RESUMEN"/>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ANALISIS BASICOS"/>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mula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FORMATO"/>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EQALT"/>
      <sheetName val="equipos1"/>
      <sheetName val="PRESOC"/>
      <sheetName val="Módulo2"/>
      <sheetName val="Módulo3"/>
      <sheetName val="datosluminariasRoyAlPHa"/>
      <sheetName val="MO"/>
      <sheetName val="FORMULARIO"/>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Calculations"/>
      <sheetName val="Pulldown Menus"/>
      <sheetName val="LookUp tables"/>
      <sheetName val="Graphs"/>
      <sheetName val="CAPIT &amp; CIUDS"/>
      <sheetName val="START HERE"/>
      <sheetName val="INPUT"/>
      <sheetName val="OUT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Precios 08-arquit en proceso"/>
      <sheetName val="unit2008-ARQUIT EN PROCESO"/>
      <sheetName val="Precios 08-vias"/>
      <sheetName val="unit2008-VIAS"/>
      <sheetName val="Costo Real 2008"/>
      <sheetName val="ACEROS 60000 PSI"/>
      <sheetName val="RENDI"/>
      <sheetName val="\Users\aljipego\Downloads\Víncu"/>
      <sheetName val="org. Formato No.3"/>
      <sheetName val="p.admtivo Formato No. 3A"/>
      <sheetName val="p.tecnico-3B"/>
      <sheetName val="subcottos 7"/>
      <sheetName val="equipos-4"/>
      <sheetName val="Formato 9 Ob Civ Exist LIQ+GNV"/>
      <sheetName val="Formato 10 Ob Civ Nueva LIQ+GNV"/>
      <sheetName val="flujo "/>
      <sheetName val="listado mat"/>
      <sheetName val="programacion EXIST"/>
      <sheetName val="programacion NUEVA"/>
      <sheetName val="presupuesto obra (2)"/>
      <sheetName val="ETIQUETAS"/>
      <sheetName val="PRESUPUESTO GRADAS SOTFBALL"/>
      <sheetName val="F.PRESTAC"/>
      <sheetName val="UTILI"/>
      <sheetName val="IMPR"/>
      <sheetName val="ADM"/>
      <sheetName val="PGIO FINAL"/>
      <sheetName val="PAPSO"/>
      <sheetName val="INTERV"/>
      <sheetName val="F.M"/>
      <sheetName val="PLAN FINANCIERO GRADAS"/>
      <sheetName val="PRESUPUESTO OFICIAL"/>
      <sheetName val="LISTA MATERIALES"/>
      <sheetName val=" EQUIPO MATERIALES"/>
      <sheetName val="INF"/>
      <sheetName val="CUADRO AREAS ARQ."/>
      <sheetName val="ACERO PARA JARDINERAS"/>
      <sheetName val="AIU UNIFICADO"/>
      <sheetName val="SUELDOS"/>
      <sheetName val="aCCIDENTES DE 19"/>
      <sheetName val="RECARGO PRESTACIONAL"/>
      <sheetName val="calc"/>
      <sheetName val="sb"/>
      <sheetName val="INI"/>
      <sheetName val="clientes"/>
      <sheetName val="LIQ"/>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INV"/>
      <sheetName val="AASHTO"/>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Varios"/>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todos"/>
      <sheetName val="CONTROL AJUSTES"/>
      <sheetName val="Ind_SerieEmpcanasta gral y obra"/>
      <sheetName val="H de RUTA"/>
      <sheetName val="AFECTACION PRES"/>
      <sheetName val="DISTRIBUCIÓN"/>
      <sheetName val="ACTA DE MODIFICACION  (2)"/>
      <sheetName val="anexo2"/>
      <sheetName val="CDItem"/>
      <sheetName val="ARMENIA-CLUB DE TIRO"/>
      <sheetName val="Ref"/>
      <sheetName val="Pendientes"/>
      <sheetName val="Modificaciones"/>
      <sheetName val="Azud"/>
      <sheetName val="Captación"/>
      <sheetName val="Captación Memoria"/>
      <sheetName val="Conducción Capt-Des"/>
      <sheetName val="BoxCulvert"/>
      <sheetName val="BoxCulvert Memoria"/>
      <sheetName val="ListadoMaestro"/>
      <sheetName val="aux"/>
      <sheetName val="ACAB. PISOS"/>
      <sheetName val="CIELOS"/>
      <sheetName val="ACAB. MUROS"/>
      <sheetName val="APARATOS"/>
      <sheetName val="PUERTAS Y VENTANA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INFORMATION"/>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FORMATO ACOM ALDO. FRENTE"/>
      <sheetName val="OFERTA ECON"/>
      <sheetName val="C.O. y ppto Calle Bolivar"/>
      <sheetName val="C.O. y ppto Guayabito"/>
      <sheetName val="C.O. y ppto veredas"/>
      <sheetName val="C.O. y ppto bombeo"/>
      <sheetName val="C.O. y ppto inflado"/>
      <sheetName val="C.O. y ppto"/>
      <sheetName val="Informacion Plano"/>
      <sheetName val="BALANCE DE TRAMOS (2)"/>
      <sheetName val="DESPIECE"/>
      <sheetName val="dibujar en macro"/>
      <sheetName val="Para cimentaciones"/>
      <sheetName val="Para perfiles"/>
      <sheetName val="Canti càmaras "/>
      <sheetName val="para el informe"/>
      <sheetName val="Tabla Dinámica"/>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CANT. TOTAL"/>
      <sheetName val="CANT.5921"/>
      <sheetName val="ACTA COMPARATIVA"/>
      <sheetName val="RESUMEN OBRAS "/>
      <sheetName val="DOMICILIARIAS"/>
      <sheetName val="APU ACUEDUCTO (2)"/>
      <sheetName val="APU ACUEDUCTO"/>
      <sheetName val="APU ALCANTARILLADO"/>
      <sheetName val="Diametros"/>
      <sheetName val="Punto de operaciónº"/>
      <sheetName val="Curva-sistemaº"/>
      <sheetName val="Curva.bombaº"/>
      <sheetName val="Datos-Gráfica"/>
      <sheetName val="Gráf.-"/>
      <sheetName val="Laminas"/>
      <sheetName val="Perfiles (2)"/>
      <sheetName val="20 feberero"/>
      <sheetName val="26 feberero "/>
      <sheetName val="14 Marzo"/>
      <sheetName val="28 Marzo"/>
      <sheetName val="11 Abril"/>
      <sheetName val="25 Abril "/>
      <sheetName val="9 Mayo"/>
      <sheetName val="23 Mayo "/>
      <sheetName val="6 junio"/>
      <sheetName val="20 junio "/>
      <sheetName val="4 julio"/>
      <sheetName val="7 feberero"/>
      <sheetName val="21 feberero"/>
      <sheetName val="7 marzo"/>
      <sheetName val="21 marzo"/>
      <sheetName val="4 abril"/>
      <sheetName val="23 mayo"/>
      <sheetName val="21 marzo "/>
      <sheetName val="25 abril"/>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MA"/>
      <sheetName val="PREDIAL"/>
      <sheetName val="PMT"/>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INSUMOS (2)"/>
      <sheetName val="ITEM"/>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7"/>
      <sheetName val="201_8"/>
      <sheetName val="201_9"/>
      <sheetName val="201_10"/>
      <sheetName val="201_15"/>
      <sheetName val="201_16"/>
      <sheetName val="210_1_1"/>
      <sheetName val="211_1"/>
      <sheetName val="220_1"/>
      <sheetName val="234_1"/>
      <sheetName val="310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1"/>
      <sheetName val="600_2"/>
      <sheetName val="610_1"/>
      <sheetName val="610_1_1"/>
      <sheetName val="610_1_2P"/>
      <sheetName val="610_1_3P"/>
      <sheetName val="621_1"/>
      <sheetName val="621_2"/>
      <sheetName val="621_3"/>
      <sheetName val="621_4"/>
      <sheetName val="630_1"/>
      <sheetName val="630_2"/>
      <sheetName val="630_4"/>
      <sheetName val="630_6"/>
      <sheetName val="640_1"/>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2"/>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10_2_4"/>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74_2"/>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Aobra_1"/>
      <sheetName val="Amodif_1"/>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ACTA PARCIAL No 3"/>
      <sheetName val="Memorias de calculo (2)"/>
      <sheetName val="CONS"/>
      <sheetName val="ANALISIS-AIU"/>
      <sheetName val="Constantes Generales"/>
      <sheetName val="C-7A"/>
      <sheetName val="C-7B"/>
      <sheetName val="C-7C"/>
      <sheetName val="C-11 (1)"/>
      <sheetName val="C-11 (2)"/>
      <sheetName val="CCC"/>
      <sheetName val="T-6"/>
      <sheetName val="T-10"/>
      <sheetName val="T-7"/>
      <sheetName val="1 (3)"/>
      <sheetName val="2 (3)"/>
      <sheetName val="3 (3)"/>
      <sheetName val="4 (3)"/>
      <sheetName val="5 (3)"/>
      <sheetName val="6 (3)"/>
      <sheetName val="8 (3)"/>
      <sheetName val="9 (3)"/>
      <sheetName val="11 (3)"/>
      <sheetName val="12 (3)"/>
      <sheetName val="13 (3)"/>
      <sheetName val="Form5 _Pág_ 2"/>
      <sheetName val="ACTA 02 DEFINITIVA.xlsx"/>
      <sheetName val="ACTA 02 DEFINITIVA"/>
      <sheetName val=" ACTA DE PAgo 02"/>
      <sheetName val="ACTA%2002%20DEFINITIVA.xlsx"/>
      <sheetName val="OBRA"/>
      <sheetName val="factor (2)"/>
      <sheetName val="CUMPLIMIENTO"/>
      <sheetName val="EST.RED"/>
      <sheetName val="SEMAFORO"/>
      <sheetName val="Comp. TORTAS "/>
      <sheetName val="CRITE. TECN."/>
      <sheetName val="CANTID.Y COSTOS NEC."/>
      <sheetName val="EMERG."/>
      <sheetName val="PRIOR-PTES"/>
      <sheetName val="Mapa- Acci."/>
      <sheetName val="COMENTAR.GLES"/>
      <sheetName val="RES.FOTO."/>
      <sheetName val="VentaMes"/>
      <sheetName val="Tecnicos"/>
      <sheetName val="FORMATO1H1"/>
      <sheetName val="FORMATO1H2"/>
      <sheetName val="FORMATO1H3"/>
      <sheetName val="FORMATO1H4"/>
      <sheetName val="FORMATO1H5"/>
      <sheetName val="Form7"/>
      <sheetName val="forma7"/>
      <sheetName val="Form9"/>
      <sheetName val="glvc"/>
      <sheetName val="cyrb"/>
      <sheetName val="gapr"/>
      <sheetName val="ESCARIFICACION"/>
      <sheetName val="Acta Mayores y Menores Real"/>
      <sheetName val="Acta May y Men Con NP's"/>
      <sheetName val="1.2.1.1."/>
      <sheetName val="Semanal"/>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VR-PROP MOD 1"/>
      <sheetName val="FORMULA"/>
      <sheetName val="PRECIO"/>
      <sheetName val="I M"/>
      <sheetName val="SOÑANDO"/>
      <sheetName val="EV 424 CON 5 (2)"/>
      <sheetName val="Precios no oficial"/>
      <sheetName val="Ppto EL COPEY"/>
      <sheetName val="bocatoma"/>
      <sheetName val="ANALISIS DE PRECIOS BASICOS"/>
      <sheetName val="PRESUPUESTO GENERAL"/>
      <sheetName val="P. MATERIAL A.C.T CER"/>
      <sheetName val="ANALISIS DE PRECIOS UNITARIOS"/>
      <sheetName val="P. TOTALES"/>
      <sheetName val="ManualUsuario"/>
      <sheetName val="Parametros"/>
      <sheetName val="Capitulos"/>
      <sheetName val="VlrTotInsumos"/>
      <sheetName val="AUnit"/>
      <sheetName val="PresupOrdenado"/>
      <sheetName val="TotCapitulos"/>
      <sheetName val="Importaciones"/>
      <sheetName val="inpermeabOTRO"/>
      <sheetName val="CRONOGRAMA 5M"/>
      <sheetName val="CRONOGRAMA 4M "/>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RES"/>
      <sheetName val="KM"/>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Red Hidraulica"/>
      <sheetName val="Cant unida medida Cerram"/>
      <sheetName val="Relleno Cerram"/>
      <sheetName val="Cerram SUR"/>
      <sheetName val="Cerran Este"/>
      <sheetName val="Cerram Oeste"/>
      <sheetName val="SUBESTACION"/>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Colegio"/>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CONCRETO_3000"/>
      <sheetName val="CONCRETO 2500"/>
      <sheetName val="CONCRETO 2000"/>
      <sheetName val="CONCRETO_1500"/>
      <sheetName val="MORTERO 1-4"/>
      <sheetName val="MORTERO 1-3"/>
      <sheetName val="MORT_LISO_PLACA_15 "/>
      <sheetName val="P_IMPERM_13 "/>
      <sheetName val="DEMOLICION PISO"/>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ORINAL"/>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MCCO"/>
      <sheetName val="AIUsan"/>
      <sheetName val="5094-2003"/>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ANEXOS"/>
      <sheetName val="9. anexos"/>
      <sheetName val="9. rELACIÓN ACTAS"/>
      <sheetName val="CUADRO 11"/>
      <sheetName val="9. PAGO PARAS"/>
      <sheetName val="RELACIÓN MATERIAL"/>
      <sheetName val="PORT PREACTA"/>
      <sheetName val="OFICIOS CORP"/>
      <sheetName val="OFICIOS RECIBO"/>
      <sheetName val="ACTA MODIFICACIÓN CIVIL"/>
      <sheetName val="UNITARIOS RELLENOS"/>
      <sheetName val="UNITARIOS GENERALES"/>
      <sheetName val="PE_02"/>
      <sheetName val="Estruc_ Tarif"/>
      <sheetName val="UNITARIOS"/>
      <sheetName val="RECIBO FINAL"/>
      <sheetName val="Desmonte y Limpieza"/>
      <sheetName val="7.12"/>
      <sheetName val="UNITARIOS GENERALES.xls"/>
      <sheetName val="letra"/>
      <sheetName val="5. MODIFICATORIA"/>
      <sheetName val="CRA.MODI"/>
      <sheetName val="\Documents and Settings\Adminis"/>
      <sheetName val="\Users\Juan\Downloads\Users\USU"/>
      <sheetName val="\Users\user\Library\Mail Downlo"/>
      <sheetName val="\Cofinanciacion\FICHAS Y FORMAT"/>
      <sheetName val="\A\Cofinanciacion\FICHAS Y FORM"/>
      <sheetName val="LSAL"/>
      <sheetName val="LIQUIDACION"/>
      <sheetName val="NOMINA"/>
      <sheetName val="PRESUP. RESUMEN"/>
      <sheetName val="UNITARIOS_GENERALES"/>
      <sheetName val="5__MODIFICATORIA"/>
      <sheetName val="UNITARIOS%20GENERALES.xls"/>
      <sheetName val="ACTA 1 INICIO"/>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RESUPUESTO ESTADIO 1"/>
      <sheetName val="\\Master\luis carlos\Documents "/>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PRESUPUESTO IE"/>
      <sheetName val="APUS  IE"/>
      <sheetName val=" Summary Page"/>
      <sheetName val="Log"/>
      <sheetName val="Drivers"/>
      <sheetName val="Inputs_28kt"/>
      <sheetName val="Inputs_28upID"/>
      <sheetName val="Inputs_32t"/>
      <sheetName val="Inputs_37kt"/>
      <sheetName val="Inputs-SUMMARY"/>
      <sheetName val="Toggles"/>
      <sheetName val="Workings"/>
      <sheetName val="DBOutput"/>
      <sheetName val="Core"/>
      <sheetName val="Core_real"/>
      <sheetName val="Tax"/>
      <sheetName val="Royalties"/>
      <sheetName val="Financing"/>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ETAPA 50 SMMLV"/>
      <sheetName val="PRESUPUESTOS"/>
      <sheetName val="CONTRATISTAS"/>
      <sheetName val="CONRATANTE"/>
      <sheetName val="CONTROL DE CORTES "/>
      <sheetName val="PROYECTOS U OBRAS"/>
      <sheetName val="RESIDENTES  DE OBRA"/>
      <sheetName val="REC-11-03 - 1.1AD4"/>
      <sheetName val="REC-11-03 - 1.2AD4"/>
      <sheetName val="REC-11-03 - 2.2AD4"/>
      <sheetName val="REC-11-03 - 3.1AD4"/>
      <sheetName val="REC-11-03 - 3.2AD4"/>
      <sheetName val="REC-11-03 - 3.3AD4"/>
      <sheetName val="REC-11-03 - 3.4AD4"/>
      <sheetName val="REC-11-03 - 3.5AD4"/>
      <sheetName val="REC-11-03 - 4.2AD4"/>
      <sheetName val="REC-11-03 - 4.3AD4"/>
      <sheetName val="REC-11-03 - 4.4AD4"/>
      <sheetName val="REC-11-03 - 5.1AD4"/>
      <sheetName val="REC-11-03 - 5.2AD4"/>
      <sheetName val="REC-11-03 - 5.3AD4"/>
      <sheetName val="REC-11-03 - 6.1AD4"/>
      <sheetName val="REC-11-03 - 6.2AD4"/>
      <sheetName val="REC-11-03 - 7.1AD4"/>
      <sheetName val="REC-11-03 - 7.2AD4"/>
      <sheetName val="PROY_ORIGINAL6"/>
      <sheetName val="PU_(2)5"/>
      <sheetName val="200P_1"/>
      <sheetName val="500P_1"/>
      <sheetName val="500P_2"/>
      <sheetName val="640P_2"/>
      <sheetName val="640_1_(2)"/>
      <sheetName val="672P_1"/>
      <sheetName val="2P_1"/>
      <sheetName val="materiales_de_insumo"/>
      <sheetName val="jornales_y_prestaciones"/>
      <sheetName val="3P_1"/>
      <sheetName val="3P_2"/>
      <sheetName val="6_1P"/>
      <sheetName val="6_2P"/>
      <sheetName val="6_4P"/>
      <sheetName val="COSTOS_UNITARIOS"/>
      <sheetName val="TRAYECTO_1"/>
      <sheetName val="INFORME_SEMANAL"/>
      <sheetName val="464_1P"/>
      <sheetName val="670_P"/>
      <sheetName val="671_P"/>
      <sheetName val="621_1P"/>
      <sheetName val="610_2P"/>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BD"/>
      <sheetName val="LISTA_EPC"/>
      <sheetName val="450p"/>
      <sheetName val="630.4.1"/>
      <sheetName val="4P.1.1"/>
      <sheetName val="673P.1"/>
      <sheetName val="673-dren"/>
      <sheetName val="674p.2"/>
      <sheetName val="640.1.4"/>
      <sheetName val="630.3.1"/>
      <sheetName val="701.2"/>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SNP7 Anclajes pasivos6j_x0000_"/>
      <sheetName val="_x0000_㈀㰰⌀_x0000_㈀㰮⌀_x0000_䰀଒v_x0000__x0000__x0000_頀"/>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201P_1"/>
      <sheetName val="311P_1"/>
      <sheetName val="V_R__13_AL_26_MAR"/>
      <sheetName val="B_A__13_AL_26_MAR"/>
      <sheetName val="L_M_10_AL_23_DE_ABRIL"/>
      <sheetName val="V_R_10_AL_23_ABRIL"/>
      <sheetName val="J_CRUZ_10AL23_ABRIL"/>
      <sheetName val="J__BUELVAS_1-15_FEB"/>
      <sheetName val="Vía 9004"/>
      <sheetName val="450.9 "/>
      <sheetName val="450.9P  "/>
      <sheetName val="330.1P"/>
      <sheetName val="900.4P"/>
      <sheetName val="FIBRA ÓPTICA"/>
      <sheetName val="Fich-Doc"/>
      <sheetName val="NumFIch"/>
      <sheetName val="Fichas"/>
      <sheetName val="Entrada datos"/>
      <sheetName val="SOPORTE"/>
      <sheetName val="Soporte 2"/>
      <sheetName val="Análisis"/>
      <sheetName val="Análisis 2"/>
      <sheetName val="Costos unit"/>
      <sheetName val="Estrcut1"/>
      <sheetName val="Estrcut 2"/>
      <sheetName val="Resumen análisis"/>
      <sheetName val="Consult y seg"/>
      <sheetName val="INST"/>
      <sheetName val="4.1.3"/>
      <sheetName val="4.1.4"/>
      <sheetName val="4.1.5"/>
      <sheetName val="4.1.6"/>
      <sheetName val="4.1.7"/>
      <sheetName val="5.1.8"/>
      <sheetName val="5.1.9"/>
      <sheetName val="5.1.10"/>
      <sheetName val="5.1.11"/>
      <sheetName val="6.1.1"/>
      <sheetName val="6.1.2"/>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PROPUESTA PRESENTADA"/>
      <sheetName val="comparprecunit"/>
      <sheetName val="reversión"/>
      <sheetName val="(1)"/>
      <sheetName val="(2)"/>
      <sheetName val="(3)"/>
      <sheetName val="PROPUESTA"/>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Memorias de Cálculo"/>
      <sheetName val="Información Base"/>
      <sheetName val="Ingresos Operacionales"/>
      <sheetName val="Costos de contaminación"/>
      <sheetName val="PIMS2007"/>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SEGM"/>
      <sheetName val="CANT PAV-1"/>
      <sheetName val="MMTO"/>
      <sheetName val="PRESUPUESTO2"/>
      <sheetName val="SEGM2"/>
      <sheetName val="CANT PAV-2"/>
      <sheetName val="MMTO2"/>
      <sheetName val="CANT_PAV-1"/>
      <sheetName val="CANT_PAV-2"/>
      <sheetName val="IDEN"/>
      <sheetName val="Anexo 12"/>
      <sheetName val="Indicadores_de_Producto"/>
      <sheetName val="Indicadores_de_Impacto"/>
      <sheetName val="Indicadores_Gestión"/>
      <sheetName val="Programa_Presupuestal"/>
      <sheetName val="Objetivos_de_Política"/>
      <sheetName val="ANEXO 1. CARPETA ASFALTICA "/>
      <sheetName val="ANEXO 2. BASE GRANULAR "/>
      <sheetName val="ANEXO 3. CAPA ESTABILIZADA "/>
      <sheetName val="ANEXO 4. CRUDO DE RIO"/>
      <sheetName val="ANEXO 5. EXCAVACIONES"/>
      <sheetName val="COMPONENTE II"/>
      <sheetName val="CONSOLIDADO."/>
      <sheetName val="PtoOficial"/>
      <sheetName val="APU II"/>
      <sheetName val="Hora efectiva (base calendario)"/>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LN5-CHC.4-7-SS7"/>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APU Filtro de 6"/>
      <sheetName val="APU 20 mills"/>
      <sheetName val="APUdesmontec.a.p."/>
      <sheetName val="APU desmonte Nesl"/>
      <sheetName val="APU desmonte de trinchos"/>
      <sheetName val="APU corta corrientes"/>
      <sheetName val="APUestructuraen madera"/>
      <sheetName val="RENDIMIENTOS"/>
      <sheetName val="PRES_RES"/>
      <sheetName val="PRES_GEN"/>
      <sheetName val="ANALISIS DE CANTIDADES"/>
      <sheetName val="APU-2"/>
      <sheetName val="JUSTIFICACION AIU"/>
      <sheetName val="CRONOGRAMA DE OBRA"/>
      <sheetName val="COMPONENTES"/>
      <sheetName val="XComponentes"/>
      <sheetName val="XActividades"/>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FormCan"/>
      <sheetName val="PrecRec"/>
      <sheetName val="SUB APU"/>
      <sheetName val="SUB_APU"/>
      <sheetName val="TABLA DE EE"/>
      <sheetName val="Tabla maestra"/>
      <sheetName val="CC 5090"/>
      <sheetName val="CC 5091-92-93"/>
      <sheetName val="CC 5095"/>
      <sheetName val="CC 5094"/>
      <sheetName val="CC 5098"/>
      <sheetName val="TABLA AUXILIAR CC 5094"/>
      <sheetName val="PROGRAMA TANQUES"/>
      <sheetName val="Areas Tanques"/>
      <sheetName val="CA-3029"/>
      <sheetName val="CA-2919"/>
      <sheetName val="CA-3033"/>
      <sheetName val="Consumibles"/>
      <sheetName val="InfoTKs"/>
      <sheetName val="5090-2003"/>
      <sheetName val="5091-2003"/>
      <sheetName val="5092-2003"/>
      <sheetName val="5093-2003"/>
      <sheetName val="5095-2003"/>
      <sheetName val="5098-2003"/>
      <sheetName val="BUSPLA02-07"/>
      <sheetName val="Eq. loc."/>
      <sheetName val="Eq. perm."/>
      <sheetName val="A.P.U. Loc."/>
      <sheetName val="A.P.U. Mant."/>
      <sheetName val="Anexo  - Tarifas"/>
      <sheetName val="Cantidades Estimadas"/>
      <sheetName val="LOCAL Y REPLANT "/>
      <sheetName val="EXCAVACION"/>
      <sheetName val="CONCRETO 2500 PSI POSTES"/>
      <sheetName val="CONCRETO 2500 PSI MALLA"/>
      <sheetName val="RETIRO MALLA"/>
      <sheetName val="ASEO Y LIMPIEZA FINAL"/>
      <sheetName val="MANO DE OBRA CIVIL"/>
      <sheetName val="REV (ENERO 28-99)"/>
      <sheetName val="723 L Flex"/>
      <sheetName val="2121 L Flex"/>
      <sheetName val="Cant Flex SS-99"/>
      <sheetName val="2590 L Gas Vte"/>
      <sheetName val="Cant 2590 L Gas Vte"/>
      <sheetName val="2192 Cv"/>
      <sheetName val="Cant 2192 Cv"/>
      <sheetName val="2231 Cv"/>
      <sheetName val="Cant 2231 Cv"/>
      <sheetName val="2250 L Flex"/>
      <sheetName val="2251 L Flex"/>
      <sheetName val="2253 L Flex"/>
      <sheetName val="Cant Flex SS-95B"/>
      <sheetName val="2231 L Flex"/>
      <sheetName val="2231 Cant Flex"/>
      <sheetName val="2368 Cv"/>
      <sheetName val="Cant 2368 Cv"/>
      <sheetName val="2368 L Flex"/>
      <sheetName val="2368 Cant Flex"/>
      <sheetName val="Cant Flex SS-88"/>
      <sheetName val="2369 Cv"/>
      <sheetName val="Cant 2369 Cv"/>
      <sheetName val="2369 L Flex"/>
      <sheetName val="2369 Cant Flex"/>
      <sheetName val="2370 Cv"/>
      <sheetName val="Cant 2370 Cv"/>
      <sheetName val="2370 L Flex"/>
      <sheetName val="2370 Cant Flex"/>
      <sheetName val="2394 Cv"/>
      <sheetName val="Cant 2394 Cv"/>
      <sheetName val="2394 L Flex"/>
      <sheetName val="2394 Cant Flex"/>
      <sheetName val="2459 Cv"/>
      <sheetName val="Cant 2459 Cv"/>
      <sheetName val="2459 L Flex"/>
      <sheetName val="2459 Cant Flex"/>
      <sheetName val="Cant Flex SS-88 F"/>
      <sheetName val="2461 L Flex"/>
      <sheetName val="2476 Cv"/>
      <sheetName val="Cant 2476 Cv"/>
      <sheetName val="2476 L Flex"/>
      <sheetName val="Cant 2476"/>
      <sheetName val="2604 Cv"/>
      <sheetName val="Cant 2604 Cv"/>
      <sheetName val="2604 L Flex"/>
      <sheetName val="2604 Cant Flex"/>
      <sheetName val="2658 Cv"/>
      <sheetName val="Cant 2658 Cv"/>
      <sheetName val="2658 L"/>
      <sheetName val="Cant 2658"/>
      <sheetName val="2659 Cv"/>
      <sheetName val="Cant 2659 Cv"/>
      <sheetName val="2659 L Flex"/>
      <sheetName val="2659 Cant Flex"/>
      <sheetName val="2661 Cv"/>
      <sheetName val="Cant 2661 Cv"/>
      <sheetName val="2661 L Flex"/>
      <sheetName val="2661 Cant Flex"/>
      <sheetName val="2918 L Flex"/>
      <sheetName val="2919 L Flex"/>
      <sheetName val="2919 Cant Flex"/>
      <sheetName val="2933 L Flex"/>
      <sheetName val="Cant Flex SS-77A"/>
      <sheetName val="Est.02 Cheque Wemco"/>
      <sheetName val="via carrilera"/>
      <sheetName val="Ht Lin Trf E3 E2"/>
      <sheetName val="1U"/>
      <sheetName val="2213"/>
      <sheetName val="2324"/>
      <sheetName val="C2PP3"/>
      <sheetName val="161 L"/>
      <sheetName val="183 Desm"/>
      <sheetName val="371 Desm Gas"/>
      <sheetName val="436 L"/>
      <sheetName val="448 L"/>
      <sheetName val="467 Desm"/>
      <sheetName val="473 Cv"/>
      <sheetName val="473 L"/>
      <sheetName val="486 Cv"/>
      <sheetName val="486 Flex"/>
      <sheetName val="718 Desm"/>
      <sheetName val="755 Cv y F"/>
      <sheetName val="755 L"/>
      <sheetName val="764 Cv"/>
      <sheetName val="769 L"/>
      <sheetName val="794 Cv"/>
      <sheetName val="794 Flex"/>
      <sheetName val="890 Cv"/>
      <sheetName val="890 L"/>
      <sheetName val="926 Rep Desm"/>
      <sheetName val="1023 L"/>
      <sheetName val="1047 L Saldo"/>
      <sheetName val="1054 Desm"/>
      <sheetName val="1056 Desm"/>
      <sheetName val="1056 Flex"/>
      <sheetName val="1126 Desm"/>
      <sheetName val="1124 Desm"/>
      <sheetName val="1140 Desm"/>
      <sheetName val="1216 L Vte"/>
      <sheetName val="1216 Desm"/>
      <sheetName val="1256 L"/>
      <sheetName val="1481 Cv"/>
      <sheetName val="1481 L"/>
      <sheetName val="1494 Cv"/>
      <sheetName val="1494 L"/>
      <sheetName val="1674 L"/>
      <sheetName val="1676 Desm"/>
      <sheetName val="1884 Desm"/>
      <sheetName val="2076 Desm"/>
      <sheetName val="2094 Desm"/>
      <sheetName val="2097 Cv"/>
      <sheetName val="2097 Flex"/>
      <sheetName val="2085 Desm"/>
      <sheetName val="2100 Vte"/>
      <sheetName val="2102 Desm"/>
      <sheetName val="2167 Cv y F"/>
      <sheetName val="2167 Cv"/>
      <sheetName val="2167 L"/>
      <sheetName val="2181 Desm"/>
      <sheetName val="2183 Desm"/>
      <sheetName val="2206 Cv"/>
      <sheetName val="2206 L"/>
      <sheetName val="2207 Cv"/>
      <sheetName val="2209 Desm"/>
      <sheetName val="2324 Cv"/>
      <sheetName val="2332 Desm"/>
      <sheetName val="2351 L"/>
      <sheetName val="2351 Flex"/>
      <sheetName val="2381 Desm"/>
      <sheetName val="2399 Flex"/>
      <sheetName val="2576 L"/>
      <sheetName val="2637 Cv"/>
      <sheetName val="2797 Cv"/>
      <sheetName val="2797 L"/>
      <sheetName val="155 L"/>
      <sheetName val="88 Ph"/>
      <sheetName val="318 Ph"/>
      <sheetName val="515 Ph"/>
      <sheetName val="740 Ph"/>
      <sheetName val="917 Ph"/>
      <sheetName val="926 Ph"/>
      <sheetName val="998  Vte Ph"/>
      <sheetName val="1689 Ph"/>
      <sheetName val="SABANA L CRUDO DIC 387002"/>
      <sheetName val="1u Cv Mod"/>
      <sheetName val="AVISOS"/>
      <sheetName val="88 L"/>
      <sheetName val="105 Desm"/>
      <sheetName val="118 Cv"/>
      <sheetName val="118 L Flex"/>
      <sheetName val="119 L Flex"/>
      <sheetName val="183 Cv"/>
      <sheetName val="183 L"/>
      <sheetName val="189 Cv"/>
      <sheetName val="189 L Flex"/>
      <sheetName val="190 Desm"/>
      <sheetName val="271 Cv"/>
      <sheetName val="271 L Flex"/>
      <sheetName val="287 pintura marco H"/>
      <sheetName val="454 Desm"/>
      <sheetName val="466 Cv"/>
      <sheetName val="480 pintura marco H"/>
      <sheetName val="509 pintura marco H"/>
      <sheetName val="527 pintura marco H"/>
      <sheetName val="555 Cv"/>
      <sheetName val="563 Cv"/>
      <sheetName val="563 L"/>
      <sheetName val="571 Cv"/>
      <sheetName val="571 L"/>
      <sheetName val="590 pintura marco H"/>
      <sheetName val="617 pintura marco H"/>
      <sheetName val="637 pintura marco H"/>
      <sheetName val="652 Cv Desm y M"/>
      <sheetName val="718 Cv"/>
      <sheetName val="718 L Flex"/>
      <sheetName val="724 Desm"/>
      <sheetName val="740 L Flex"/>
      <sheetName val="748 Desm"/>
      <sheetName val="810 Flush"/>
      <sheetName val="820 Desm"/>
      <sheetName val="842 Desm"/>
      <sheetName val="889 Desm"/>
      <sheetName val="1066 Cv"/>
      <sheetName val="1066 L Flex"/>
      <sheetName val="1084 Cv"/>
      <sheetName val="1084 L"/>
      <sheetName val="1198 Cv"/>
      <sheetName val="1199 L sald"/>
      <sheetName val="1508 Cv"/>
      <sheetName val="1508 Vte"/>
      <sheetName val="1636 L Flex Rep"/>
      <sheetName val="1655 L Flex"/>
      <sheetName val="1666 Desm"/>
      <sheetName val="1679 Cv"/>
      <sheetName val="1837 Desm"/>
      <sheetName val="1839 Desm"/>
      <sheetName val="2026 Cv"/>
      <sheetName val="2026 L sald"/>
      <sheetName val="2034 pintura marco H"/>
      <sheetName val="2108 L Flex"/>
      <sheetName val="2109 L Flex"/>
      <sheetName val="2145 Pintura marco H"/>
      <sheetName val="2153 L Flex"/>
      <sheetName val="2157 L Flex"/>
      <sheetName val="2161 pintura marco H"/>
      <sheetName val="2320 Cv"/>
      <sheetName val="2320 L Flex Rep"/>
      <sheetName val="2327 pintura marco H"/>
      <sheetName val="2586 Cv"/>
      <sheetName val="2598 Cv"/>
      <sheetName val="2601 Cv"/>
      <sheetName val="2602 Cv"/>
      <sheetName val="2636 Cv"/>
      <sheetName val="2738 Cv"/>
      <sheetName val="2738 L Flex"/>
      <sheetName val="4IJ2 pintura marco H"/>
      <sheetName val="blanco (5)"/>
      <sheetName val="1u Cv"/>
      <sheetName val="Flex blanco"/>
      <sheetName val="SABANA AGO CRUDO 997306"/>
      <sheetName val="SABANA AGO CRUDO 397019"/>
      <sheetName val="SABANA AGO CRUDO 397024"/>
      <sheetName val="2100 L Flex"/>
      <sheetName val="2226 Rep Flex"/>
      <sheetName val="856 Desm"/>
      <sheetName val="856 L Vte"/>
      <sheetName val="2617 Desm"/>
      <sheetName val="2617 L Flex"/>
      <sheetName val="2628 L Flex"/>
      <sheetName val="2629 Desm"/>
      <sheetName val="2629 L Flex"/>
      <sheetName val="2617"/>
      <sheetName val="772 L Rep"/>
      <sheetName val="789 Desm Casing"/>
      <sheetName val="2109 Rep Flex"/>
      <sheetName val="2139 Cv"/>
      <sheetName val="2139 Conex Flex"/>
      <sheetName val="2145 Clampon"/>
      <sheetName val="2153 Rep Flex"/>
      <sheetName val="2194 L Fex"/>
      <sheetName val="2283 Cv"/>
      <sheetName val="2283 L Flex Conex"/>
      <sheetName val="2289 Cv"/>
      <sheetName val="2289 L Flex Conex"/>
      <sheetName val="2520 Cv"/>
      <sheetName val="2520 L Flex Conex"/>
      <sheetName val="2521 Cv"/>
      <sheetName val="2521 L Flex Conex"/>
      <sheetName val="2583 L Flex"/>
      <sheetName val="2598 Rep"/>
      <sheetName val="2600 Rep"/>
      <sheetName val="2603 L Flex"/>
      <sheetName val="2605 L Flex"/>
      <sheetName val="2623 L Flex"/>
      <sheetName val="2644 L Flex"/>
      <sheetName val="2649 L Flex"/>
      <sheetName val="2663 L Flex"/>
      <sheetName val="2670 L Flex"/>
      <sheetName val="2672 Cv"/>
      <sheetName val="2672 L Flex Conex"/>
      <sheetName val="2734 Cv"/>
      <sheetName val="2734 L Flex Conex"/>
      <sheetName val="2889 Cv"/>
      <sheetName val="2889 L Flex Conex"/>
      <sheetName val="2900 L Flex"/>
      <sheetName val="2901 L Flex"/>
      <sheetName val="2903 L Flex"/>
      <sheetName val="2905 L Flex"/>
      <sheetName val="Cant 2100 L Flex"/>
      <sheetName val="2100 Conex Flex"/>
      <sheetName val="2139"/>
      <sheetName val="2194 (2)"/>
      <sheetName val="2283"/>
      <sheetName val="2289"/>
      <sheetName val="2520"/>
      <sheetName val="2521"/>
      <sheetName val="2603"/>
      <sheetName val="2604 (2)"/>
      <sheetName val="2617 B"/>
      <sheetName val="2628"/>
      <sheetName val="2629"/>
      <sheetName val="2644"/>
      <sheetName val="2672"/>
      <sheetName val="2734"/>
      <sheetName val="2889"/>
      <sheetName val="SABANA PLTA DESH MAYO AFE477006"/>
      <sheetName val="Descargue Tratador"/>
      <sheetName val="Transp Pta Desh"/>
      <sheetName val="SABANA Bomba MAYO AFE47"/>
      <sheetName val="bomba P-215c Est2"/>
      <sheetName val="SS 34 Lg 6"/>
      <sheetName val="SS 34 Lm 3"/>
      <sheetName val="SS 34 Str"/>
      <sheetName val="SS 38 Lg 6"/>
      <sheetName val="SS 38a Lg 4"/>
      <sheetName val="SS 38a Lm 3"/>
      <sheetName val="SS 38a Str"/>
      <sheetName val="SS 42 Str Ampl"/>
      <sheetName val="SS 42 Str Ampl (2)"/>
      <sheetName val="SS 45 Lg 6"/>
      <sheetName val="SS 45 Lm 3"/>
      <sheetName val="SS 45 Str"/>
      <sheetName val="SS 49 Lg 4"/>
      <sheetName val="SS 49 Lm 3"/>
      <sheetName val="SS 49 Str"/>
      <sheetName val="SS 77A Lg 4"/>
      <sheetName val="SS 77A Lm 2"/>
      <sheetName val="SS 77A Str"/>
      <sheetName val="SS 88B Str"/>
      <sheetName val="SS 88B Lg 6"/>
      <sheetName val="SS 88B Lm"/>
      <sheetName val="SS 98A Lg 6"/>
      <sheetName val="SS 98a Lm 3"/>
      <sheetName val="SS 140 Lg"/>
      <sheetName val="SS 140 Lm"/>
      <sheetName val="SS 140 Str"/>
      <sheetName val="SS 575 Lg 6"/>
      <sheetName val="SS 575 Lm 3"/>
      <sheetName val="SS 575 Str"/>
      <sheetName val="SS 49 Lg 3"/>
      <sheetName val="CARGUE MAT SATURADO"/>
      <sheetName val="ANDAMIOS"/>
      <sheetName val="ANDAMIOS (2)"/>
      <sheetName val="ANDAMIOS (3)"/>
      <sheetName val="Cant Transp Mat Saturado"/>
      <sheetName val="ANDAMIOS DEFINITIVO"/>
      <sheetName val="Resumen por AFE 397019"/>
      <sheetName val="4IJ2 L Flex"/>
      <sheetName val="DATA BASE"/>
      <sheetName val="RES.1"/>
      <sheetName val="FORMATO 1"/>
      <sheetName val="RES.2"/>
      <sheetName val="FORMATO 2"/>
      <sheetName val="RES.3"/>
      <sheetName val="FORMATO 3"/>
      <sheetName val="RES.4"/>
      <sheetName val="FORMATO 4"/>
      <sheetName val="RES.5"/>
      <sheetName val="FORMATO 5"/>
      <sheetName val="RES.6"/>
      <sheetName val="FORMATO 6"/>
      <sheetName val="RES.7"/>
      <sheetName val="FORMATO 7"/>
      <sheetName val="RES.8"/>
      <sheetName val="FORMATO 8"/>
      <sheetName val="RES.9"/>
      <sheetName val="FORMATO 9"/>
      <sheetName val="RES.10"/>
      <sheetName val="FORMATO 10"/>
      <sheetName val="SABANA L CRUDO SEPT 387002"/>
      <sheetName val="SABANA PIA SEPT 477004"/>
      <sheetName val="Hot tap planta 5"/>
      <sheetName val="Hot tap pia 5"/>
      <sheetName val="1U L"/>
      <sheetName val="Oleoducto Reparac"/>
      <sheetName val="Paleteros"/>
      <sheetName val="Paleteros (2)"/>
      <sheetName val="43  F y Cv"/>
      <sheetName val="94 Desm"/>
      <sheetName val="107 L"/>
      <sheetName val="113  Cv"/>
      <sheetName val="113 L"/>
      <sheetName val="119 Desm"/>
      <sheetName val="121  Cv"/>
      <sheetName val="121 L"/>
      <sheetName val="141 Cv"/>
      <sheetName val="141 L Conex Temp"/>
      <sheetName val="271 Desm"/>
      <sheetName val="305 Desm"/>
      <sheetName val="318  Cv"/>
      <sheetName val="318 L"/>
      <sheetName val="333 L Desm"/>
      <sheetName val="341 L"/>
      <sheetName val="341 L Flex"/>
      <sheetName val="342 Pintura"/>
      <sheetName val="357 Desm"/>
      <sheetName val="362 L Desm"/>
      <sheetName val="421 Pintura"/>
      <sheetName val="458 Desm"/>
      <sheetName val="473 Desm"/>
      <sheetName val="476 Desm"/>
      <sheetName val="509 Cv"/>
      <sheetName val="515 Cv"/>
      <sheetName val="515 L"/>
      <sheetName val="551 Pintura"/>
      <sheetName val="563 L Desm"/>
      <sheetName val="588 Cv"/>
      <sheetName val="588 L"/>
      <sheetName val="730 emerg"/>
      <sheetName val="744 Desm"/>
      <sheetName val="765 L"/>
      <sheetName val="797 L"/>
      <sheetName val="836 Cv"/>
      <sheetName val="836 L"/>
      <sheetName val="865 Cv"/>
      <sheetName val="865 Ly Col"/>
      <sheetName val="876 Cv"/>
      <sheetName val="884 L Flex"/>
      <sheetName val="890 Desm"/>
      <sheetName val="902 marco H"/>
      <sheetName val="916 L"/>
      <sheetName val="917 Cv"/>
      <sheetName val="917 F"/>
      <sheetName val="926 Cv"/>
      <sheetName val="926 L"/>
      <sheetName val="998 L"/>
      <sheetName val="998-466 Col y Desm"/>
      <sheetName val="1025 Cv"/>
      <sheetName val="1025 L y Colect"/>
      <sheetName val="1056 L Flex"/>
      <sheetName val="1061 Desm"/>
      <sheetName val="1070 Cv"/>
      <sheetName val="1070 L"/>
      <sheetName val="1124 L Flex"/>
      <sheetName val="1140 L Flex"/>
      <sheetName val="1194 Cv"/>
      <sheetName val="1200 Cv"/>
      <sheetName val="1216 Cv Pint"/>
      <sheetName val="1332 Cv"/>
      <sheetName val="1332 L"/>
      <sheetName val="1344  Cv y F"/>
      <sheetName val="1494 Desm"/>
      <sheetName val="1673 L"/>
      <sheetName val="1686 Cv"/>
      <sheetName val="1686 L Flex"/>
      <sheetName val="1689  Cv"/>
      <sheetName val="1689 L"/>
      <sheetName val="1720  Cv"/>
      <sheetName val="1720 L"/>
      <sheetName val="1746 Desm"/>
      <sheetName val="1794 Desm"/>
      <sheetName val="1884 L Flex"/>
      <sheetName val="2026 L"/>
      <sheetName val="2048 L Desm"/>
      <sheetName val="2054 Cv"/>
      <sheetName val="2054 L Flex"/>
      <sheetName val="2066 L Desm"/>
      <sheetName val="2094 L Flex"/>
      <sheetName val="2102 L Flex"/>
      <sheetName val="2105 Cv"/>
      <sheetName val="2105 LF"/>
      <sheetName val="2112 L Desm"/>
      <sheetName val="2149 Desm"/>
      <sheetName val="2167 L Flex"/>
      <sheetName val="2181 Trenton"/>
      <sheetName val="2182 Cv"/>
      <sheetName val="2182  Flex 2"/>
      <sheetName val="2183 L Flex"/>
      <sheetName val="2206 Reparac Flex"/>
      <sheetName val="2208 Cv"/>
      <sheetName val="2208 L Flex"/>
      <sheetName val="2212 L Desm"/>
      <sheetName val="2213 Cv"/>
      <sheetName val="2213 L"/>
      <sheetName val="2324 L"/>
      <sheetName val="2328 Cv"/>
      <sheetName val="2328 L"/>
      <sheetName val="2330 L Desm"/>
      <sheetName val="2331 Cv"/>
      <sheetName val="2332 L Flex"/>
      <sheetName val="2339 L Desm"/>
      <sheetName val="2377 L Flex"/>
      <sheetName val="2379 Cv"/>
      <sheetName val="2379 L Flex"/>
      <sheetName val="2400 Cv"/>
      <sheetName val="2400 L Flex"/>
      <sheetName val="2637 L Flex"/>
      <sheetName val="INCID. SALARIAL"/>
      <sheetName val="ESTRUCTURAS"/>
      <sheetName val="1,2,1"/>
      <sheetName val="1,2,2"/>
      <sheetName val="1,2,3"/>
      <sheetName val="1,2,4"/>
      <sheetName val="1,2,5"/>
      <sheetName val="1,3,1"/>
      <sheetName val="1,3,2"/>
      <sheetName val="1,3,3,1"/>
      <sheetName val="1,3,3,2"/>
      <sheetName val="1,3,3,3"/>
      <sheetName val="1,3,4"/>
      <sheetName val="1,3,5"/>
      <sheetName val="1,3,6,1"/>
      <sheetName val="1,3,6,2"/>
      <sheetName val="1,3,7"/>
      <sheetName val="1,3,8,1"/>
      <sheetName val="1,3,8,2"/>
      <sheetName val="2,7"/>
      <sheetName val="2,8"/>
      <sheetName val="2,9"/>
      <sheetName val="2,10"/>
      <sheetName val="2,11"/>
      <sheetName val="2,12"/>
      <sheetName val="2,13"/>
      <sheetName val="2,14"/>
      <sheetName val="2,15,1"/>
      <sheetName val="2,15,2"/>
      <sheetName val="2,15,3"/>
      <sheetName val="2,16"/>
      <sheetName val="2,17"/>
      <sheetName val="2,18"/>
      <sheetName val="2,19"/>
      <sheetName val="2,20"/>
      <sheetName val="3,15"/>
      <sheetName val="3,16"/>
      <sheetName val="105 KG"/>
      <sheetName val="210 KG"/>
      <sheetName val="4SALAR1"/>
      <sheetName val="ANALISIS AIU"/>
      <sheetName val="3,17"/>
      <sheetName val="3,18"/>
      <sheetName val="3,19"/>
      <sheetName val="3,20"/>
      <sheetName val="3,21"/>
      <sheetName val="3,22"/>
      <sheetName val="3,23"/>
      <sheetName val="3,24"/>
      <sheetName val="3,25"/>
      <sheetName val="3,26"/>
      <sheetName val="3,27"/>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5,5"/>
      <sheetName val="5,6"/>
      <sheetName val="5,7"/>
      <sheetName val="Transporte por cobrar"/>
      <sheetName val="INF-SEM-INT"/>
      <sheetName val="DATOS SEMANALES"/>
      <sheetName val="CONTRATO EST_TEC"/>
      <sheetName val="Form. Inf. Semanal"/>
      <sheetName val="Curva S "/>
      <sheetName val="Registro Fotográfico"/>
      <sheetName val="Relacion Trabajadores"/>
      <sheetName val="PROPUESTA UN AÑO 2012"/>
      <sheetName val="DOS  OPERADORES"/>
      <sheetName val="AAP"/>
      <sheetName val="Lista de Chequeo Facturación"/>
      <sheetName val="ACTA No.1"/>
      <sheetName val="2,1,1 "/>
      <sheetName val="2,1,2"/>
      <sheetName val="2,1,3"/>
      <sheetName val="2,1,4"/>
      <sheetName val="2,1,13"/>
      <sheetName val="Financiero Acta No.1"/>
      <sheetName val="1,1,1"/>
      <sheetName val="2,1,11"/>
      <sheetName val="Lagunas"/>
      <sheetName val="Planta"/>
      <sheetName val="Perfil"/>
      <sheetName val="T. Grasa"/>
      <sheetName val="Ref."/>
      <sheetName val="Jqm"/>
      <sheetName val="Eras de Secado CRITES"/>
      <sheetName val="Impresion"/>
      <sheetName val="F1 GRAL"/>
      <sheetName val="F2 COSTOS"/>
      <sheetName val="F3 PROG"/>
      <sheetName val="F4 APU"/>
      <sheetName val="F5 PRES"/>
      <sheetName val="F6 MAT"/>
      <sheetName val="FORM 7"/>
      <sheetName val="FORM 10"/>
      <sheetName val="FORM 11"/>
      <sheetName val="Proyectos"/>
      <sheetName val="Proponente"/>
      <sheetName val="Ax"/>
      <sheetName val="CALIFICACION"/>
      <sheetName val="ó&gt;"/>
      <sheetName val="ANEXO 4"/>
      <sheetName val="ANEXO 4 (2)"/>
      <sheetName val="ANEXO 4 (3)"/>
      <sheetName val="ANEXO 4 (4)"/>
      <sheetName val="ANEXO 5 "/>
      <sheetName val="EQUIPO-IDU"/>
      <sheetName val="4.5"/>
      <sheetName val="4.6"/>
      <sheetName val="4.7"/>
      <sheetName val="4.8"/>
      <sheetName val="8.4"/>
      <sheetName val="8.5"/>
      <sheetName val="11.2"/>
      <sheetName val="11.3"/>
      <sheetName val="11.4"/>
      <sheetName val="11.5"/>
      <sheetName val="UNIT_40"/>
      <sheetName val="2008_Database Pate In"/>
      <sheetName val="2008 Database"/>
      <sheetName val="FOR2-CONSOR"/>
      <sheetName val="Aux. Disgregados"/>
      <sheetName val="Anexo 7.1-Res Gen"/>
      <sheetName val="Anexo 8.1-Est de Preinv"/>
      <sheetName val="Anexo 8.2-Est de Ingeniería"/>
      <sheetName val="Anexo 8.6-Exp. Gest Serv"/>
      <sheetName val="Anexo 8.4-SupervEstudio Prein"/>
      <sheetName val="Anexo 8.5-Plan Educ_Capac"/>
      <sheetName val="Anexo 9.1Res Activ"/>
      <sheetName val="Anexo 9.3 Gastos Generales"/>
      <sheetName val="Anexo  11.1 Res Pre"/>
      <sheetName val="Anexo 11.2-Superv de Obra"/>
      <sheetName val="Anexo 11.3-Comp Serv"/>
      <sheetName val="No Va Capital de Trabajo"/>
      <sheetName val="EVOLUCION EN EL TIEMPO"/>
      <sheetName val="F-01"/>
      <sheetName val="F-02"/>
      <sheetName val="F-03"/>
      <sheetName val="F-04"/>
      <sheetName val="F-05 PRIVADOS"/>
      <sheetName val="F-05 SOCIALES"/>
      <sheetName val="F-06 PRIVADOS"/>
      <sheetName val="F-06 SOCIALES"/>
      <sheetName val="F-07-08-09"/>
      <sheetName val="F-10"/>
      <sheetName val="Analisis de Costos"/>
      <sheetName val="Anualización de la Inversión"/>
      <sheetName val="Anualización de la Depreciación"/>
      <sheetName val="Tarifas GyT"/>
      <sheetName val="Tarifas D"/>
      <sheetName val="Conexion"/>
      <sheetName val="PLAN_CONFORME"/>
      <sheetName val="SHEETS"/>
      <sheetName val="INITIAL INPUTS"/>
      <sheetName val="MEDICION"/>
      <sheetName val="TIPO"/>
      <sheetName val="Exchange Rate"/>
      <sheetName val="Itemizado"/>
      <sheetName val="Budget-US$"/>
      <sheetName val="Agenda Budget"/>
      <sheetName val="Budget Reconciliation-Detail"/>
      <sheetName val="Budget Rec-Detail US$"/>
      <sheetName val="Budget Rec-Summ"/>
      <sheetName val="Budget Rec-Summ US$"/>
      <sheetName val="A Control D&amp;S"/>
      <sheetName val="Gastos Generales"/>
      <sheetName val="A. Obras interiores"/>
      <sheetName val="B. O. Exteriores"/>
      <sheetName val="C. Caja"/>
      <sheetName val="D.Terminaciones"/>
      <sheetName val="E. Agua Potable"/>
      <sheetName val="F. Alcantarillado"/>
      <sheetName val="G. Gas"/>
      <sheetName val="H. Electricidad"/>
      <sheetName val="I. Clima"/>
      <sheetName val="K. EXT. INC."/>
      <sheetName val="L. DET. INC."/>
      <sheetName val="M. Valores Proforma Const"/>
      <sheetName val="Mats y MO"/>
      <sheetName val="Integraciones"/>
      <sheetName val="Costo directo"/>
      <sheetName val="Opciones"/>
      <sheetName val="Mats"/>
      <sheetName val="subcontratos"/>
      <sheetName val="unit.instalaciones"/>
      <sheetName val="unitario s-1"/>
      <sheetName val="unitarios s-2"/>
      <sheetName val="unitarios s-4"/>
      <sheetName val="unitarios s-5"/>
      <sheetName val="unitario s-6"/>
      <sheetName val="OFERTA CC ROATAN"/>
      <sheetName val="calculo de muros"/>
      <sheetName val="Integracostos"/>
      <sheetName val="Indirecto"/>
      <sheetName val="Precio Venta"/>
      <sheetName val="Flujo de Caja"/>
      <sheetName val="N Unitarios"/>
      <sheetName val="Costo Indirecto"/>
      <sheetName val="Elect GM"/>
      <sheetName val="Albañiles"/>
      <sheetName val="Compar."/>
      <sheetName val="Programa"/>
      <sheetName val="presup.ofi.sta.elisa"/>
      <sheetName val="cal.muros.cerramiento"/>
      <sheetName val="unitarios prueba"/>
      <sheetName val="m.o."/>
      <sheetName val="Unit Cambios"/>
      <sheetName val="Cambios Vent"/>
      <sheetName val="Opciones Muros"/>
      <sheetName val="OC1 Demol Muros"/>
      <sheetName val="M.CONTENCION"/>
      <sheetName val="CISTERNA"/>
      <sheetName val="Amp Entr"/>
      <sheetName val="Perg y Entr"/>
      <sheetName val="Perg 2 y Entr A"/>
      <sheetName val="PROVISIONALES"/>
      <sheetName val="MANO DE OBRA ZAPATAS Y CIMIENTO"/>
      <sheetName val="1. MURO BLOCK DE .19 de 50"/>
      <sheetName val="1. MURO BLOCK DE .19 de 50 rest"/>
      <sheetName val="MURO BLOCK DE .14"/>
      <sheetName val="LOSAS"/>
      <sheetName val="PISO CER. Y AZULEJO"/>
      <sheetName val="REPELLOS Y CERNIDOS"/>
      <sheetName val=" PISOS"/>
      <sheetName val="HUELLA Y DESCANZO"/>
      <sheetName val="INST. HIDRAULICAS"/>
      <sheetName val="Lista de Precios"/>
      <sheetName val="Precio Unitario"/>
      <sheetName val="precio de venta"/>
      <sheetName val="CI US$"/>
      <sheetName val="Rend."/>
      <sheetName val="DIRECTO S-4"/>
      <sheetName val="INDIRECTO S-4"/>
      <sheetName val="calculo de muro"/>
      <sheetName val="Unit. Delta"/>
      <sheetName val="Formaletas"/>
      <sheetName val="Unit. Urbanizacion"/>
      <sheetName val="Unit. Instalaciones"/>
      <sheetName val="Unit. Bodegas"/>
      <sheetName val="Faltantes"/>
      <sheetName val="DIRECTO "/>
      <sheetName val="INDIRECTO "/>
      <sheetName val="cuadro oferta"/>
      <sheetName val="BURGER KING"/>
      <sheetName val="DUNKIN DONUTS"/>
      <sheetName val="LITTLE CEASARS"/>
      <sheetName val="POPEYES"/>
      <sheetName val="USO COMUN"/>
      <sheetName val="PSMP"/>
      <sheetName val="UNIT.SMP"/>
      <sheetName val="DIRECTO"/>
      <sheetName val="Pago Subcontratos"/>
      <sheetName val="Cuentas Costo"/>
      <sheetName val="CuadroOfertaNuevaSantaRosa "/>
      <sheetName val="Calculo de Materiales"/>
      <sheetName val="METAS"/>
      <sheetName val="Unitarios de concreto"/>
      <sheetName val="Oferta Electrica"/>
      <sheetName val="Horas extras"/>
      <sheetName val="Cuadrocotizarsubcontratos"/>
      <sheetName val="unitarios s-3"/>
      <sheetName val="MAQUINARIA y fletes"/>
      <sheetName val="UNITARIOS MAXIBODEGA CEIBA"/>
      <sheetName val="COSTO DIRECTO MAXIBODEGA"/>
      <sheetName val="PRECIO DE VENTA MAXIBODEGA"/>
      <sheetName val="P.UNITARIOS"/>
      <sheetName val="Hoja 1 "/>
      <sheetName val="UNIT-1"/>
      <sheetName val="UNIT-2"/>
      <sheetName val="UNIT-3"/>
      <sheetName val="UNIT-4"/>
      <sheetName val="UNIT-5"/>
      <sheetName val="UNIT-6"/>
      <sheetName val="UNIT-7"/>
      <sheetName val="UNIT-8"/>
      <sheetName val="UNIT-9"/>
      <sheetName val="UNIT-10"/>
      <sheetName val="UNIT-11"/>
      <sheetName val="UNIT-12"/>
      <sheetName val="UNIT-13"/>
      <sheetName val="UNIT-14"/>
      <sheetName val="UNIT-15"/>
      <sheetName val="UNIT-16"/>
      <sheetName val="UNIT-17"/>
      <sheetName val="UNIT-18"/>
      <sheetName val="UNIT-19"/>
      <sheetName val="UNIT-20"/>
      <sheetName val="UNIT-21"/>
      <sheetName val="UNIT-22"/>
      <sheetName val="UNIT-23"/>
      <sheetName val="UNIT-24"/>
      <sheetName val="UNIT-25"/>
      <sheetName val="UNIT-26"/>
      <sheetName val="UNIT-27"/>
      <sheetName val="UNIT-28"/>
      <sheetName val="UNIT-29"/>
      <sheetName val="UNIT-30"/>
      <sheetName val="Anexo-1.4"/>
      <sheetName val="EXP. ESPECIF."/>
      <sheetName val="Sal_Integ "/>
      <sheetName val="Columna madera"/>
      <sheetName val="Viga aérea 15X7"/>
      <sheetName val="Cubierta Termoac."/>
      <sheetName val="Viga aérea 20X7"/>
      <sheetName val="Correa 15 x 7"/>
      <sheetName val="Limatesa"/>
      <sheetName val="Placa piso"/>
      <sheetName val="Concreto 3000"/>
      <sheetName val="Equipos "/>
      <sheetName val="personal "/>
      <sheetName val="INDICE "/>
      <sheetName val="CUADRO POR POSICIONES"/>
      <sheetName val="CuadroCostos Areas"/>
      <sheetName val="Cuadro Costos Activ"/>
      <sheetName val="ACTIVIDADES GENERALES"/>
      <sheetName val="1.2.1.1 Demolicion"/>
      <sheetName val="1.2.1.2 Desmontes de estructura"/>
      <sheetName val="1.2.1.3 Excav manual  "/>
      <sheetName val="1.2.1.4 Relleno mat. selecc"/>
      <sheetName val="1.2.2.1 Zapata ccto refor"/>
      <sheetName val="1.2.2.2 Viga Amarre ccto refor"/>
      <sheetName val="1.2.2.3 Columna ccto refor"/>
      <sheetName val="1.2.2.4 Dinteles ccto refor"/>
      <sheetName val="1.2.2.5 Mesones en ccto granito"/>
      <sheetName val="1.2.3.1 Concreto 3000psi"/>
      <sheetName val="1.2.3.1 Concreto 4000psi"/>
      <sheetName val="1.2.4.1 Placa piso ccto 3000psi"/>
      <sheetName val="1.2.4.2 Placa piso ccto 4000psi"/>
      <sheetName val="1.2.4.3 Nivelación ccto 3000psi"/>
      <sheetName val="1.2.4.4 Piso ceramica"/>
      <sheetName val="1.2.4.5 Enchape de baño"/>
      <sheetName val="1.2.4.6 Recubrimiento Epoxico"/>
      <sheetName val="1.2.4.7 Cielo Rasos"/>
      <sheetName val="1.2.5.1 Muro en bloque"/>
      <sheetName val="1.2.5.2 Muro Ladrillo ala Vista"/>
      <sheetName val="1.2.5.3 Alfajía Ladrillo alavis"/>
      <sheetName val="1.2.5.4 Alfajía en ccto"/>
      <sheetName val="1.2.5.5 Pañete"/>
      <sheetName val="1.2.6.1 Teja en Eternit"/>
      <sheetName val="1.2.6.2 Láminas Zinc"/>
      <sheetName val="1.2.6.3 Teja Ajover"/>
      <sheetName val="1.2.7.1 Pintura Exteriores"/>
      <sheetName val="1.2.7.2 Pintura Interiores"/>
      <sheetName val="1.2.7.3 Pintura Cubierta"/>
      <sheetName val="1.2.7.4 Pintura Madera"/>
      <sheetName val="1.2.7.5 Pintura SMetálicas"/>
      <sheetName val="1.2.7.6 Pintura Cerramiento"/>
      <sheetName val="1.2.7.7 Demarcación Señaliz"/>
      <sheetName val="1.2.7.8 Estucos"/>
      <sheetName val="1.2.8.1.1 Puertas Madera"/>
      <sheetName val="1.2.8.1.1 Ventanas Madera"/>
      <sheetName val="1.31 Mueble Madera"/>
      <sheetName val="1.2.8.2.1 Puertas Metálicas"/>
      <sheetName val="1.2.8.2.1 Ventanas Metálicas"/>
      <sheetName val="1.2.8.2.2 Estantes Metálicos"/>
      <sheetName val="1.2.8.2.3 Barandas Metálicas"/>
      <sheetName val="1.2.8.2.4 Estructuras Metálicas"/>
      <sheetName val="1.2.8.2.5 Lockers"/>
      <sheetName val="1.2.8.3.1 Puertas en Aluminio"/>
      <sheetName val="1.2.8.3.1 Ventanas en Aluminio"/>
      <sheetName val="1.2.8.4 Cerrajería"/>
      <sheetName val="1.2.8.5.1 Vidrios"/>
      <sheetName val="1.2.8.5.2 Polarizacion Vidrios"/>
      <sheetName val="1.2.9.1.Inst Hidraúlica 1-2&quot;"/>
      <sheetName val="1.2.9.1.Inst Sanitaria 3&quot;"/>
      <sheetName val="1.2.9.1.Inst Sanitaria 4&quot;"/>
      <sheetName val="1.2.9.2 Lavamanos"/>
      <sheetName val="1.2.9.2 Sanitario"/>
      <sheetName val="1.2.9.2 Orinal"/>
      <sheetName val="1.2.10.1 Encerramiento"/>
      <sheetName val="1.2.10.2 Andenes"/>
      <sheetName val="1.2.10.3 Cuneta"/>
      <sheetName val="1.2.10.4 Bordillos"/>
      <sheetName val="1.2.10.5 Señalizacion"/>
      <sheetName val="1.2.10.6.1 Limpieza Maleza"/>
      <sheetName val="1.2.10.6.2 Relleno matOrgánico"/>
      <sheetName val="1.2.10.6.3 Empradización"/>
      <sheetName val="1.2.10.6.4 Jardines"/>
      <sheetName val="1.2.11.1 Sillas Ergon"/>
      <sheetName val="1.2.11.2 Tableros Acril"/>
      <sheetName val="Format_APU"/>
      <sheetName val="Sal_Integ"/>
      <sheetName val="cantidades sf-42"/>
      <sheetName val="cantidades sf-30"/>
      <sheetName val="resumen sf-42"/>
      <sheetName val="resumen sf-30"/>
      <sheetName val="TABLA5"/>
      <sheetName val="Malas Prácticas eliminadas"/>
      <sheetName val="DATBAND"/>
      <sheetName val="Proc 0009h"/>
      <sheetName val="Proc 0009i (2)"/>
      <sheetName val="DAT NUC"/>
      <sheetName val="Hoja (2)"/>
      <sheetName val="Proc0009m"/>
      <sheetName val="Proc 0009i"/>
      <sheetName val="Gráfico de control"/>
      <sheetName val="HIST-RES"/>
      <sheetName val="Hist(1)"/>
      <sheetName val="Hist(2)"/>
      <sheetName val="Hist(3)"/>
      <sheetName val="Hist(4)"/>
      <sheetName val="Hist(5)"/>
      <sheetName val="NÚCLEOS"/>
      <sheetName val="NÚCLEOS (2)"/>
      <sheetName val="CORREL"/>
      <sheetName val="3.1 EMCCCP_CANTERA"/>
      <sheetName val="3.1 TERRAPLENES"/>
      <sheetName val="3.1 TRANSP_GRAN"/>
      <sheetName val="HORAS_EQUxACT"/>
      <sheetName val="ACPM_EQUxACT"/>
      <sheetName val="DIARIO CARRAIPIA"/>
      <sheetName val="FACTURACION OCT 2009 "/>
      <sheetName val="CONSUMO EQUIPOS"/>
      <sheetName val="EXPLOTAC_SONRISA"/>
      <sheetName val="TRIT_MAT_B"/>
      <sheetName val="TRIT_MAT_SB"/>
      <sheetName val="PROD_SUBBASE"/>
      <sheetName val="3.1 SUBBASE"/>
      <sheetName val="3.1 OBRAS_ARTE"/>
      <sheetName val="FACTURACION ENE 2010"/>
      <sheetName val="FACTURACION FEB 2010"/>
      <sheetName val="FACT_ESPERADA"/>
      <sheetName val="1.02"/>
      <sheetName val="2.02"/>
      <sheetName val="UPAV-002"/>
      <sheetName val="4.01.09"/>
      <sheetName val="4.03.14"/>
      <sheetName val="5.01"/>
      <sheetName val="5.04"/>
      <sheetName val="UVAR-001"/>
      <sheetName val="15.05"/>
      <sheetName val="18.01"/>
      <sheetName val="19.04.03"/>
      <sheetName val="19.21.01"/>
      <sheetName val="19.21.03"/>
      <sheetName val="20.22"/>
      <sheetName val="20.24"/>
      <sheetName val="Alc-001"/>
      <sheetName val="Alc-005"/>
      <sheetName val="Alc-006"/>
      <sheetName val="Alc-013"/>
      <sheetName val="21.06.01"/>
      <sheetName val="22.01.01.12"/>
      <sheetName val="22.01.03.01"/>
      <sheetName val="BASE-EST"/>
      <sheetName val="Mezclas asfálticas"/>
      <sheetName val="VIAS_CESAR"/>
      <sheetName val="SAN_ROQUE"/>
      <sheetName val="STA_ROSA"/>
      <sheetName val="Portada Sobre 1"/>
      <sheetName val="Generales"/>
      <sheetName val="Documentos Sobre 1"/>
      <sheetName val="Experencia Epecifica"/>
      <sheetName val="Evaluación Sobre 1"/>
      <sheetName val="Documentos Resp Sobre 1"/>
      <sheetName val="Respuesta a Obs Sobre 1"/>
      <sheetName val="Acta Sobre 2"/>
      <sheetName val="Chequeo Aritmetico"/>
      <sheetName val="Económico"/>
      <sheetName val="Resumen Evaluación"/>
      <sheetName val="Informe Final Evaluación"/>
      <sheetName val="CORTE No.2"/>
      <sheetName val="2.15"/>
      <sheetName val="2.16"/>
      <sheetName val="2.17"/>
      <sheetName val="2.18"/>
      <sheetName val="2.19"/>
      <sheetName val="2.20"/>
      <sheetName val="2.21"/>
      <sheetName val="2.22"/>
      <sheetName val="2.23"/>
      <sheetName val="2.24"/>
      <sheetName val="2.25"/>
      <sheetName val="3.9"/>
      <sheetName val="3.10"/>
      <sheetName val="3.12"/>
      <sheetName val="3.13"/>
      <sheetName val="3.14"/>
      <sheetName val="3.15"/>
      <sheetName val="3.16"/>
      <sheetName val="3.17"/>
      <sheetName val="3.18"/>
      <sheetName val="3.19"/>
      <sheetName val="3.20"/>
      <sheetName val="3.21"/>
      <sheetName val="3.22"/>
      <sheetName val="3.23"/>
      <sheetName val="3.24"/>
      <sheetName val="3.25"/>
      <sheetName val="3.26"/>
      <sheetName val="5.7"/>
      <sheetName val="5.8"/>
      <sheetName val="5.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7.13"/>
      <sheetName val="7.14"/>
      <sheetName val="7.15"/>
      <sheetName val="7.16"/>
      <sheetName val="7.17"/>
      <sheetName val="7.18"/>
      <sheetName val="7.19"/>
      <sheetName val="7.20"/>
      <sheetName val="7.21"/>
      <sheetName val="7.22"/>
      <sheetName val="7.23"/>
      <sheetName val="7.24"/>
      <sheetName val="7.25"/>
      <sheetName val="7.26"/>
      <sheetName val="7.27"/>
      <sheetName val="7.28"/>
      <sheetName val="7.29"/>
      <sheetName val="7.30"/>
      <sheetName val="7.31"/>
      <sheetName val="7.32"/>
      <sheetName val="7.33"/>
      <sheetName val="7.34"/>
      <sheetName val="7.35"/>
      <sheetName val="7.36"/>
      <sheetName val="7.37"/>
      <sheetName val="7.38"/>
      <sheetName val="7.39"/>
      <sheetName val="7.40"/>
      <sheetName val="7.41"/>
      <sheetName val="7.42"/>
      <sheetName val="7.43"/>
      <sheetName val="7.44"/>
      <sheetName val="7.45"/>
      <sheetName val="7.46"/>
      <sheetName val="7.47"/>
      <sheetName val="7.48"/>
      <sheetName val="7.49"/>
      <sheetName val="7.50"/>
      <sheetName val="7.51"/>
      <sheetName val="7.52"/>
      <sheetName val="7.53"/>
      <sheetName val="9.5"/>
      <sheetName val="9.6"/>
      <sheetName val="9.7"/>
      <sheetName val="9.8"/>
      <sheetName val="9.9"/>
      <sheetName val="9.10"/>
      <sheetName val="9.11"/>
      <sheetName val="9.12"/>
      <sheetName val="9.13"/>
      <sheetName val="10.11"/>
      <sheetName val="10.12"/>
      <sheetName val="10.13"/>
      <sheetName val="10.14"/>
      <sheetName val="10.15"/>
      <sheetName val="10.16"/>
      <sheetName val="10.17"/>
      <sheetName val="10.18"/>
      <sheetName val="10.19"/>
      <sheetName val="10.20"/>
      <sheetName val="10.21"/>
      <sheetName val="10.22"/>
      <sheetName val="11.6"/>
      <sheetName val="11.7"/>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47"/>
      <sheetName val="13.48"/>
      <sheetName val="13.49"/>
      <sheetName val="13.50"/>
      <sheetName val="13.51"/>
      <sheetName val="13.52"/>
      <sheetName val="13.53"/>
      <sheetName val="13.54"/>
      <sheetName val="13.55"/>
      <sheetName val="13.56"/>
      <sheetName val="13.57"/>
      <sheetName val="13.58"/>
      <sheetName val="13.59"/>
      <sheetName val="13.60"/>
      <sheetName val="13.61"/>
      <sheetName val="13.62"/>
      <sheetName val="13.63"/>
      <sheetName val="13.64"/>
      <sheetName val="13.65"/>
      <sheetName val="13.66"/>
      <sheetName val="13.67"/>
      <sheetName val="13.68"/>
      <sheetName val="13.69"/>
      <sheetName val="13.70"/>
      <sheetName val="13.71"/>
      <sheetName val="13.72"/>
      <sheetName val="13.73"/>
      <sheetName val="13.74"/>
      <sheetName val="13.75"/>
      <sheetName val="13.76"/>
      <sheetName val="13.77"/>
      <sheetName val="13.78"/>
      <sheetName val="13.79"/>
      <sheetName val="13.80"/>
      <sheetName val="13.81"/>
      <sheetName val="13.82"/>
      <sheetName val="13.83"/>
      <sheetName val="13.84"/>
      <sheetName val="13.85"/>
      <sheetName val="13.86"/>
      <sheetName val="SEMAFORO VIS 5608"/>
      <sheetName val="SEMAFORO VIS 6009"/>
      <sheetName val="TORTA EST. VIAS VIS"/>
      <sheetName val="ESTADO RED TEC"/>
      <sheetName val="SEMAFORO TEC 5608"/>
      <sheetName val="SEMAFORO TEC 6009"/>
      <sheetName val="TORTA EST. VIAS TEC"/>
      <sheetName val="ESTUDI 5608"/>
      <sheetName val="CANT OBRA 5608"/>
      <sheetName val="ESTUDI 6009"/>
      <sheetName val="CANT OBRA 6009"/>
      <sheetName val="Señal Vertical"/>
      <sheetName val="Señal Horizontal"/>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JORNALES y EQUIPO"/>
      <sheetName val="PR PARQUE"/>
      <sheetName val="5,8"/>
      <sheetName val="5,9"/>
      <sheetName val="5,10"/>
      <sheetName val="5,11"/>
      <sheetName val="PRES PARQUE"/>
      <sheetName val="PRES PARQUE (2)"/>
      <sheetName val="18.2"/>
      <sheetName val="4,5"/>
      <sheetName val="4,6"/>
      <sheetName val="4,7"/>
      <sheetName val="4,9"/>
      <sheetName val="2000 psi"/>
      <sheetName val="2500 psi"/>
      <sheetName val="3000 psi "/>
      <sheetName val="Mortero 1 5"/>
      <sheetName val="Mortero 14"/>
      <sheetName val="Mortero 13"/>
      <sheetName val="Mortero IMP"/>
      <sheetName val="CANT CUBIERTA (2)"/>
      <sheetName val="CANT CUBIERTA"/>
      <sheetName val="CANT PORTICO"/>
      <sheetName val="CANT GRADERIA"/>
      <sheetName val="PROGRAMACION DE OBRA"/>
      <sheetName val="F.M."/>
      <sheetName val="PERS."/>
      <sheetName val="ACTI."/>
      <sheetName val="MAT. Y EQ."/>
      <sheetName val="LISTA DE MATERIALES"/>
      <sheetName val="MICROCUENCA"/>
      <sheetName val="APU MICROCUENCA"/>
      <sheetName val="Bocatoma.Aduc.Desa."/>
      <sheetName val="APU Boc.Aduc.Desa.P"/>
      <sheetName val="LA HERMOSA"/>
      <sheetName val="APU LA HERMOSA"/>
      <sheetName val="PTAP SAN PABLO"/>
      <sheetName val="APU PTAP SAN PABLO"/>
      <sheetName val="PTAP LA HERMOSA  "/>
      <sheetName val="APU PTAP HERMOSA"/>
      <sheetName val="ALCANTARILLADO PTAP"/>
      <sheetName val="APU ALCANTARILLADO PTAP"/>
      <sheetName val="ALMACENAMIENTO"/>
      <sheetName val="APU ALMACENAMIENTO"/>
      <sheetName val="APU REDES"/>
      <sheetName val="REDES"/>
      <sheetName val="RESUMEN FINAL"/>
      <sheetName val="XX-30"/>
      <sheetName val="INFORME BT"/>
      <sheetName val="INFORME TLP"/>
      <sheetName val="Causas BT"/>
      <sheetName val="Causas TLP"/>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MO ELECTRI"/>
      <sheetName val="PRESUPUESTO POZOS"/>
      <sheetName val="ANALISIS UNITARIOS "/>
      <sheetName val="ANALISIS U. POZOS"/>
      <sheetName val="MEMORIA DE CANTIDADES"/>
      <sheetName val="MEMORIA DE CANTIDADES POZOS"/>
      <sheetName val="MORTEROS Y CONCRETOS"/>
      <sheetName val="CUAD-DIURNA"/>
      <sheetName val="PRESP.JJR2006"/>
      <sheetName val="MODIFICATORIO"/>
      <sheetName val="ACTA MODIFICATORIA"/>
      <sheetName val="ACTA PARCIAL"/>
      <sheetName val="1 (2)"/>
      <sheetName val="2 (2)"/>
      <sheetName val="2 (4)"/>
      <sheetName val="6 (5)"/>
      <sheetName val="6 (4)"/>
      <sheetName val="7(1)"/>
      <sheetName val="8 (2)"/>
      <sheetName val="9 (2)"/>
      <sheetName val="10 (2)"/>
      <sheetName val="10 (3)"/>
      <sheetName val="11 (2)"/>
      <sheetName val="11 (12)"/>
      <sheetName val="11 (4)"/>
      <sheetName val="11 (5)"/>
      <sheetName val="11 (6)"/>
      <sheetName val="11 (7)"/>
      <sheetName val="11 (8)"/>
      <sheetName val="11 (13)"/>
      <sheetName val="11 (9)"/>
      <sheetName val="11 (10)"/>
      <sheetName val="11 (15)"/>
      <sheetName val="11 (11)"/>
      <sheetName val="11 (14)"/>
      <sheetName val="16 (2)"/>
      <sheetName val="ADICIONAL X  604"/>
      <sheetName val="ADIC.X 604 DEF."/>
      <sheetName val="4,8"/>
      <sheetName val="4,10"/>
      <sheetName val="6,7"/>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2,01"/>
      <sheetName val="2,02"/>
      <sheetName val="2,03"/>
      <sheetName val="4,01"/>
      <sheetName val="4,02"/>
      <sheetName val="4,03"/>
      <sheetName val="4,04"/>
      <sheetName val="4,05"/>
      <sheetName val="4,06"/>
      <sheetName val="4,07"/>
      <sheetName val="4,08"/>
      <sheetName val="4,09"/>
      <sheetName val="4,11"/>
      <sheetName val="5,01"/>
      <sheetName val="6,01"/>
      <sheetName val="6,02"/>
      <sheetName val="MATERIAL"/>
      <sheetName val="CUADRO PRODUCTOS "/>
      <sheetName val="OBRA TOT (2)"/>
      <sheetName val="INTERV."/>
      <sheetName val="Cronograma2020"/>
      <sheetName val="PO Y CRONOGRAMA EJE CAFETERO RE"/>
      <sheetName val="Lista de actividades Zona 1 "/>
      <sheetName val="Cuadro Comparativo "/>
      <sheetName val="NP027"/>
      <sheetName val="JUSTIF"/>
      <sheetName val="No Previstos"/>
      <sheetName val="Justificacion"/>
      <sheetName val="Memoria"/>
      <sheetName val="Cotizacion NP"/>
      <sheetName val="INS desactualizados"/>
      <sheetName val="HITO I (Fase I)"/>
      <sheetName val="Hito II (Actualización)"/>
      <sheetName val="PRESUPUESTO ORDEN DE SERVICIO"/>
      <sheetName val="Covid19 Consultoria"/>
      <sheetName val="INDICMICROEMP"/>
      <sheetName val="[aCCIDENTES DE 1995 - 1996.xls]"/>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APU PART"/>
      <sheetName val="PPTOS"/>
      <sheetName val="Borrable"/>
      <sheetName val="Analisis de Precios Unitarios A"/>
      <sheetName val="Analisis%20de%20Precios%20Unita"/>
      <sheetName val="APU_PART1"/>
      <sheetName val="A__P__U_1"/>
      <sheetName val="Analisis_de_Precios_Unitarios_1"/>
      <sheetName val="APU_PART"/>
      <sheetName val="A__P__U_"/>
      <sheetName val="Analisis_de_Precios_Unitarios_A"/>
      <sheetName val="AiuApoSaraBrut2000"/>
      <sheetName val="MA"/>
      <sheetName val="PT"/>
      <sheetName val="admon99"/>
      <sheetName val="nelson"/>
      <sheetName val="SALIDA"/>
      <sheetName val="ANEXO No. AIU"/>
      <sheetName val="ANEXO No. 11"/>
      <sheetName val="ANEXO No. 12"/>
      <sheetName val="ANEXO No. 13"/>
      <sheetName val="ANEXO No. 14"/>
      <sheetName val="ANEXO No. 15"/>
      <sheetName val="ANEXO No. 16"/>
      <sheetName val="ANEXO 17 "/>
      <sheetName val="ANEXO No 18"/>
      <sheetName val="ANEXO No 18A"/>
      <sheetName val="ANEXO No 19"/>
      <sheetName val="ANEXO No 20"/>
      <sheetName val="ANEXO No. 21"/>
      <sheetName val="ANEXO No. 22"/>
      <sheetName val="ANEXO No. 23"/>
      <sheetName val="ANEXO No 24"/>
      <sheetName val="ANEXO No 24A"/>
      <sheetName val="ANEXO No 26"/>
      <sheetName val="ANEXO No 27"/>
      <sheetName val="ANEXO No 28"/>
      <sheetName val="ANEXO No 29"/>
      <sheetName val="ANEXO No. 32"/>
      <sheetName val="ANEXO No 33"/>
      <sheetName val="ANEXO No 30"/>
      <sheetName val="ANEXO No 31"/>
      <sheetName val="ANEXO No 34"/>
      <sheetName val="ANEXO No 35 "/>
      <sheetName val="ANEXO No 36"/>
      <sheetName val="PO Fase 6 Total "/>
      <sheetName val="Real"/>
      <sheetName val="pedro"/>
      <sheetName val="xxx"/>
      <sheetName val="JUANK"/>
      <sheetName val="PILOTO"/>
      <sheetName val="PRESUP. ADECUACION FUENTE"/>
      <sheetName val="PRESUP ULTIMO"/>
      <sheetName val="TANQUE DE ALMACENAMIENTO"/>
      <sheetName val="REDES DE DIST-SUMNISTRO"/>
      <sheetName val="REDES DE DISTRIBUCION"/>
      <sheetName val="SCV-036-2002"/>
      <sheetName val="MATERIALES ELECTRICOS"/>
      <sheetName val="HERR"/>
      <sheetName val="DITANCIAS"/>
      <sheetName val="DESCRIPCION"/>
      <sheetName val="CRONOGRAMA Y FLUJO DE FONDOS"/>
      <sheetName val="TRANS-MO-EQUI"/>
      <sheetName val="APU ESTRUCTURAS"/>
      <sheetName val="APU REPLANTEO"/>
      <sheetName val="APU APOYOS MT"/>
      <sheetName val="APU APOYOS BT"/>
      <sheetName val="APU TRAFOS"/>
      <sheetName val="APU OTROS"/>
      <sheetName val="CANTIDADES POR PLANO"/>
      <sheetName val="2.6.2 Tabla No.1"/>
      <sheetName val="2.6.2 Tabla No.2"/>
      <sheetName val="2.6.2 Tabla No.3"/>
      <sheetName val="2.6.2 Tabla No.4"/>
      <sheetName val="2.6.2 Tabla No.5 "/>
      <sheetName val="2.6.2 Tabla No.6"/>
      <sheetName val="2.6.2 Tabla No.7"/>
      <sheetName val="2.6.2 Tabla No.8"/>
      <sheetName val="2.6.2 Tabla No.9"/>
      <sheetName val="2.6.2 Tabla No.10"/>
      <sheetName val="2.6.2 Tabla No.11"/>
      <sheetName val="2.6.2 Tabla No.12"/>
      <sheetName val="2.6.2 Tabla No.13"/>
      <sheetName val="2.6.2 Tabla No.14"/>
      <sheetName val="Trabajos específicos"/>
      <sheetName val="Salarios promigas"/>
      <sheetName val="localizacion (estructuras)"/>
      <sheetName val="640.3 "/>
      <sheetName val="NODOS"/>
      <sheetName val="TUBERIAS"/>
      <sheetName val="PPTO AREA URBANA"/>
      <sheetName val="CONTRACTUAL"/>
      <sheetName val="MODIFICATORIO 1"/>
      <sheetName val="MODIFICATORIO 2"/>
      <sheetName val="AULAS"/>
      <sheetName val="PARCIAL 1"/>
      <sheetName val="PARCIAL 2 INTER"/>
      <sheetName val="PARCIAL 2 OBRA"/>
      <sheetName val="PARCIAL 3 OBRA"/>
      <sheetName val="FACTOR PRESTACIONAL 2008"/>
      <sheetName val="SALARIO CELADOR 2008"/>
      <sheetName val="TARIFAS DIARIO OFICIAL 2008"/>
      <sheetName val="Capacidad M3"/>
      <sheetName val="SOL"/>
      <sheetName val="Soporte Cantidades"/>
      <sheetName val="\a  aaInformación GRUPO 4\A MIn"/>
      <sheetName val="Base Muestras"/>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Ruta 01"/>
      <sheetName val="AFECTACION 01 "/>
      <sheetName val="EJECUCION C"/>
      <sheetName val="Inf Financiera 01"/>
      <sheetName val="RUTA 02"/>
      <sheetName val="AFECTACION 02"/>
      <sheetName val="EJECUCION C. 02"/>
      <sheetName val="INF FINANCIERA 02"/>
      <sheetName val="RUTA 03"/>
      <sheetName val="AFECTACION 03"/>
      <sheetName val="EJECUCION C. 03"/>
      <sheetName val="INF FINANCIERA 03"/>
      <sheetName val="RUTA 04"/>
      <sheetName val="AFECTACION 04"/>
      <sheetName val="EJECUCION C. 04"/>
      <sheetName val="INF FINANCIERA 04"/>
      <sheetName val="RUTA 05"/>
      <sheetName val="AFECTACION 05"/>
      <sheetName val="EJECUCION C. 05"/>
      <sheetName val="INF FINANCIERA 05"/>
      <sheetName val="RUTA 06"/>
      <sheetName val="AFECTACION 06"/>
      <sheetName val="EJECUCION C. 06"/>
      <sheetName val="INF FINANCIERA 06"/>
      <sheetName val="RUTA 07"/>
      <sheetName val="AFECTACION 07"/>
      <sheetName val="EJECUCION C. 07"/>
      <sheetName val="INF FINANCIERA 07"/>
      <sheetName val="RUTA 08"/>
      <sheetName val="AFECTACION 08"/>
      <sheetName val="EJECUCION C. 08"/>
      <sheetName val="INF FINANCIERA 08"/>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ent."/>
      <sheetName val="AIU 2009 AGUAZUL"/>
      <sheetName val="AIU 2009 CONVENIOS ESPA"/>
      <sheetName val="Presup_Acued"/>
      <sheetName val="ZONA 1"/>
      <sheetName val="ZONA 1 (2)"/>
      <sheetName val="ZONA 2"/>
      <sheetName val="ZONA 2 (2)"/>
      <sheetName val="ZONA 3"/>
      <sheetName val="ZONA 3 (2)"/>
      <sheetName val="ZONA 4"/>
      <sheetName val="ZONA 4 (2)"/>
      <sheetName val="ZONA 5"/>
      <sheetName val="ZONA 5 (2)"/>
      <sheetName val="AGUAS NEGRAS"/>
      <sheetName val="AGUAS NEGRAS (2)"/>
      <sheetName val="DESCOLES (2)"/>
      <sheetName val="A_Prelim"/>
      <sheetName val="A_Tub"/>
      <sheetName val="A_Conc"/>
      <sheetName val="A_Met"/>
      <sheetName val="A_Otros"/>
      <sheetName val="HG"/>
      <sheetName val="Agreg"/>
      <sheetName val="Depos"/>
      <sheetName val="ELECT"/>
      <sheetName val="MADE"/>
      <sheetName val="REP. ALCANT. SANITARIO"/>
      <sheetName val="CLAUSURA"/>
      <sheetName val="NUEVO RELLENO"/>
      <sheetName val="PLANTA II"/>
      <sheetName val="TOTAL (2)"/>
      <sheetName val="TOTAL (3)"/>
      <sheetName val="TOTAL sin claus fases"/>
      <sheetName val="PROYECTO 2 COMP Y 0 LOMB"/>
      <sheetName val="PROYECTO 0 COMPOST Y 0 LOMB"/>
      <sheetName val="PROYECTO 0 COMP Y 17 LOMB "/>
      <sheetName val="PROYECTO 2 COMP Y 8 LOMB "/>
      <sheetName val="PROYECTO 17 LOMB  $AGU"/>
      <sheetName val="CON 2 COMPOSTAJE-FINAL"/>
      <sheetName val="CON 2 BOG Y 17 LOMBRICES"/>
      <sheetName val="CON 4 BOG Y 17 LOMBRICES "/>
      <sheetName val="CON 4 COMPOSTAJE-FINAL"/>
      <sheetName val="CON 2 BOD Y 9 LOMBRICES"/>
      <sheetName val="CON TODO COMPOST-TODO LOMBRICES"/>
      <sheetName val="CONCRETO 3500"/>
      <sheetName val="ZAPATA "/>
      <sheetName val="ACERO ZAPATAS"/>
      <sheetName val="COLUMNA"/>
      <sheetName val="SOBRECI"/>
      <sheetName val="MURO"/>
      <sheetName val="PLACA"/>
      <sheetName val="ANDENES"/>
      <sheetName val="MURO FACHAD"/>
      <sheetName val="MURO FACH2"/>
      <sheetName val="ESTRUCT"/>
      <sheetName val="TEJA TER"/>
      <sheetName val="CANALETA"/>
      <sheetName val="BAJAN"/>
      <sheetName val="PAÑETE BA"/>
      <sheetName val="DESCAPOTEMA"/>
      <sheetName val="AGUA LL4"/>
      <sheetName val="PLACA CUBI"/>
      <sheetName val="PLACA CUB1"/>
      <sheetName val="REPLANTE VIA"/>
      <sheetName val="CAJA INS2"/>
      <sheetName val="MURO MACIZO"/>
      <sheetName val="ALCANTAR"/>
      <sheetName val="EXCAVMANO"/>
      <sheetName val="RELLENO"/>
      <sheetName val="VENTAN"/>
      <sheetName val="ESTRUC LAV"/>
      <sheetName val="ACOMET PARCI"/>
      <sheetName val="ROCERIA"/>
      <sheetName val="POSTE"/>
      <sheetName val="RED AEREA"/>
      <sheetName val="REUBI POSTE"/>
      <sheetName val="PISO EN BALDO"/>
      <sheetName val="RED INTERNA"/>
      <sheetName val="RELLENO EST"/>
      <sheetName val="TOLVA"/>
      <sheetName val="DESGARRADORA DE PLASTICOS"/>
      <sheetName val="BANDA TRANSPORTADORA"/>
      <sheetName val="TRITURADORA PLASTICO, VIDRIO"/>
      <sheetName val="LAVADORA SECADORA"/>
      <sheetName val="PULVERIZADORA"/>
      <sheetName val="EMPACADORA PARA COMPOST"/>
      <sheetName val="EQUIPO PARA AIREACION"/>
      <sheetName val="EQUIPO PARA LAVADO A PRESION"/>
      <sheetName val="AIU 2009 Abrli"/>
      <sheetName val="AIU 2008"/>
      <sheetName val="APU-1PER"/>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1.5 GRÁFICO AVANCE"/>
      <sheetName val="1,,6"/>
      <sheetName val="8.8"/>
      <sheetName val="8.9"/>
      <sheetName val="8.10"/>
      <sheetName val="8.11"/>
      <sheetName val="8.12"/>
      <sheetName val="8.13"/>
      <sheetName val="13,3"/>
      <sheetName val="13,4"/>
      <sheetName val="tomas"/>
      <sheetName val="GAB CONTROL"/>
      <sheetName val="sal lum"/>
      <sheetName val="Lum MH"/>
      <sheetName val="cel me di 2"/>
      <sheetName val="celd prot 2"/>
      <sheetName val="baj zunchada "/>
      <sheetName val="MT"/>
      <sheetName val="T2 INVENT MT"/>
      <sheetName val="T3 INVE BT"/>
      <sheetName val="x2"/>
      <sheetName val="x1"/>
      <sheetName val="$$$"/>
      <sheetName val="TR Sum"/>
      <sheetName val="Sub34.5 "/>
      <sheetName val="Sub 2"/>
      <sheetName val="MT (2)"/>
      <sheetName val="BT"/>
      <sheetName val="PT Ac. In"/>
      <sheetName val="Repra TR"/>
      <sheetName val="Lum"/>
      <sheetName val="RECLOSED"/>
      <sheetName val="RECONECTADOR"/>
      <sheetName val="LA320"/>
      <sheetName val="LA320 sin lonch"/>
      <sheetName val="LA321"/>
      <sheetName val="LA321 sin loch"/>
      <sheetName val="LA322"/>
      <sheetName val="LA324"/>
      <sheetName val="LA324 -1"/>
      <sheetName val="LA326"/>
      <sheetName val="LA327"/>
      <sheetName val="LA329"/>
      <sheetName val="LA336"/>
      <sheetName val="Lonchera"/>
      <sheetName val="cruce aereo"/>
      <sheetName val="3x2-0+1x1-0"/>
      <sheetName val="3x1-0+1x2"/>
      <sheetName val="3x2+1x4"/>
      <sheetName val="2x8"/>
      <sheetName val="AP 280"/>
      <sheetName val="CS 274"/>
      <sheetName val="CS -275"/>
      <sheetName val="CS 276 "/>
      <sheetName val="pt acero"/>
      <sheetName val="Barraje"/>
      <sheetName val="Empalmes"/>
      <sheetName val="2x14"/>
      <sheetName val="PUESTTIERRA BT"/>
      <sheetName val="RETIE"/>
      <sheetName val="AP"/>
      <sheetName val="PRESUPUESTO  V2 AET"/>
      <sheetName val="PRESUPUESTO  V2 DISEÑADOR"/>
      <sheetName val="INTERV AET"/>
      <sheetName val="INTERV DISEÑ"/>
      <sheetName val="CRONOG"/>
      <sheetName val="cronogram"/>
      <sheetName val="7 (21)"/>
      <sheetName val="7 (20)"/>
      <sheetName val="7 (19)"/>
      <sheetName val="7 (18)"/>
      <sheetName val="26 (2)"/>
      <sheetName val="7 (17)"/>
      <sheetName val="7 (16)"/>
      <sheetName val="7 (15)"/>
      <sheetName val="7 (14)"/>
      <sheetName val="7 (13)"/>
      <sheetName val="7 (12)"/>
      <sheetName val="7 (11)"/>
      <sheetName val="7 (10)"/>
      <sheetName val="7 (9)"/>
      <sheetName val="7 (8)"/>
      <sheetName val="7 (7)"/>
      <sheetName val="7 (6)"/>
      <sheetName val="7 (5)"/>
      <sheetName val="7 (4)"/>
      <sheetName val="EXPERIENCIA PROFESIONALES (4)"/>
      <sheetName val="EXPERIENCIA PROFESIONALES (3)"/>
      <sheetName val="presentacion (2)"/>
      <sheetName val="COSTO TOTAL (2)"/>
      <sheetName val="R-514 (4)"/>
      <sheetName val="R-514 (3)"/>
      <sheetName val="presentacion (3)"/>
      <sheetName val="F.P.S."/>
      <sheetName val="COSTO TOTAL"/>
      <sheetName val="4 (2)"/>
      <sheetName val="8 (13)"/>
      <sheetName val="17 (2)"/>
      <sheetName val="17 (3)"/>
      <sheetName val="17 (4)"/>
      <sheetName val="25 (5)"/>
      <sheetName val="25 (3)"/>
      <sheetName val="25 (4)"/>
      <sheetName val="7 (3)"/>
      <sheetName val="14 (5)"/>
      <sheetName val="14 (3)"/>
      <sheetName val="14 (4)"/>
      <sheetName val="14 (6)"/>
      <sheetName val="16 (3)"/>
      <sheetName val="14 (7)"/>
      <sheetName val="17 (5)"/>
      <sheetName val="VILLA OLIMPICA"/>
      <sheetName val="F.M.  2.27 Interv (2013)"/>
      <sheetName val="SUPERV"/>
      <sheetName val="CONSULTORIA"/>
      <sheetName val="INTERVENTORIA SE YOPAL"/>
      <sheetName val="8.6"/>
      <sheetName val="INF. EMERGENCIAS "/>
      <sheetName val="9.14"/>
      <sheetName val="9.15"/>
      <sheetName val="9.16"/>
      <sheetName val="9.17"/>
      <sheetName val="9.18"/>
      <sheetName val="9.19"/>
      <sheetName val="9.20"/>
      <sheetName val="9.21"/>
      <sheetName val="9.22"/>
      <sheetName val="9.23"/>
      <sheetName val="PRESUPUESTO OBRA "/>
      <sheetName val="P (2)"/>
      <sheetName val="2-FIJACION1"/>
      <sheetName val="2-FIJACION1 (2)"/>
      <sheetName val="ACTA DE FIJACION DE PRECIOS"/>
      <sheetName val="bolardo"/>
      <sheetName val="POSTE AP"/>
      <sheetName val="tab conden"/>
      <sheetName val="tablero emer"/>
      <sheetName val="condensa"/>
      <sheetName val="MAREMARE"/>
      <sheetName val="INTERVENTORIA SE mare"/>
      <sheetName val="cadena"/>
      <sheetName val="MAREMARE (2)"/>
      <sheetName val="tablero (3)"/>
      <sheetName val="PROYECTO SE YOPAL (2)"/>
      <sheetName val="AIRES"/>
      <sheetName val="4X2 CU"/>
      <sheetName val="LOTEO"/>
      <sheetName val="PARQUE TAMARA"/>
      <sheetName val="internas"/>
      <sheetName val="Barraje (3)"/>
      <sheetName val="Barraje (2)"/>
      <sheetName val="00"/>
      <sheetName val="punta"/>
      <sheetName val="4x10+12"/>
      <sheetName val="UPS6"/>
      <sheetName val="PARQUE TAMARA (2)"/>
      <sheetName val="8X000"/>
      <sheetName val="250mcm"/>
      <sheetName val="0"/>
      <sheetName val="TR300KVA"/>
      <sheetName val="1&quot; y 3&quot; emt"/>
      <sheetName val="TABLEROS D"/>
      <sheetName val="TCAP"/>
      <sheetName val="3X8+10"/>
      <sheetName val="bajante1.5&quot;"/>
      <sheetName val="megacolegio"/>
      <sheetName val="PUNTA CAP"/>
      <sheetName val="PUESTTIERRAmejor (2)"/>
      <sheetName val="transfer"/>
      <sheetName val="ups15"/>
      <sheetName val="TGD"/>
      <sheetName val="celda trafo"/>
      <sheetName val="celda protec"/>
      <sheetName val="celda medida"/>
      <sheetName val="celda entrada"/>
      <sheetName val="premoldeado"/>
      <sheetName val="tab aisl"/>
      <sheetName val="potenc"/>
      <sheetName val="CAJA 40X40"/>
      <sheetName val="CURVAEMT"/>
      <sheetName val="EMT 0.5"/>
      <sheetName val="GABINETE"/>
      <sheetName val="PATCH"/>
      <sheetName val="TR160KVA"/>
      <sheetName val="1x4"/>
      <sheetName val="1x10"/>
      <sheetName val="2x48"/>
      <sheetName val="TOMA BIFASE"/>
      <sheetName val="toma emt"/>
      <sheetName val="na 250"/>
      <sheetName val="fibra"/>
      <sheetName val="C12"/>
      <sheetName val="TAB VK"/>
      <sheetName val="pulsador"/>
      <sheetName val="keytone"/>
      <sheetName val="utp"/>
      <sheetName val="4CERO"/>
      <sheetName val="hospital"/>
      <sheetName val="ducto"/>
      <sheetName val="4x4"/>
      <sheetName val="XLPE 2"/>
      <sheetName val="cadenas"/>
      <sheetName val="AE319 (2)"/>
      <sheetName val="tablero (2)"/>
      <sheetName val="polidepor monterrey"/>
      <sheetName val="2x10+12"/>
      <sheetName val="2X8+10"/>
      <sheetName val="bajante2&quot;"/>
      <sheetName val="emt2&quot;"/>
      <sheetName val="PROYECTOR"/>
      <sheetName val="T24"/>
      <sheetName val="1x6"/>
      <sheetName val="3x4"/>
      <sheetName val="3X2"/>
      <sheetName val="AE319"/>
      <sheetName val="4x(0000)"/>
      <sheetName val="ESTADIO VNUEVA"/>
      <sheetName val="bajante 3,4&quot;"/>
      <sheetName val="1x8"/>
      <sheetName val="KIT AP"/>
      <sheetName val="USUARIOS PZA"/>
      <sheetName val="sistema bomba solar"/>
      <sheetName val="reflector"/>
      <sheetName val="SLP COL"/>
      <sheetName val="PVC4&quot; (2)"/>
      <sheetName val="4X2"/>
      <sheetName val="4X8+10"/>
      <sheetName val="TALLER OBRAS"/>
      <sheetName val="PTAP PZA"/>
      <sheetName val="4X6"/>
      <sheetName val="PVC4&quot;"/>
      <sheetName val="8x(00)"/>
      <sheetName val="SUJECIÓN"/>
      <sheetName val="4X10"/>
      <sheetName val="tablero"/>
      <sheetName val="4x8"/>
      <sheetName val="bajante1&quot;"/>
      <sheetName val="BOMBA POZO TALLERES"/>
      <sheetName val="XLPE (2)"/>
      <sheetName val="XLPE"/>
      <sheetName val="bajante4&quot;"/>
      <sheetName val="ALUMBRADO PUENTE OROCUE"/>
      <sheetName val="brisasDsirivana"/>
      <sheetName val="PALOMAS.GUA"/>
      <sheetName val="CALCETA"/>
      <sheetName val="sirivana nunchia"/>
      <sheetName val="MT.MANARE"/>
      <sheetName val="APU.MT.PLANT.AGUAS.RES"/>
      <sheetName val="APU.PLANT.AGU.RES"/>
      <sheetName val="APU.AGU.RES"/>
      <sheetName val="SALITRE AGU"/>
      <sheetName val="MILITAR"/>
      <sheetName val="AP VIA COLINA"/>
      <sheetName val="P TRITU PZA"/>
      <sheetName val="ITENCA"/>
      <sheetName val="CHARTE"/>
      <sheetName val="cajaacom"/>
      <sheetName val="3X95+50"/>
      <sheetName val="PROYECTO SE YOPAL"/>
      <sheetName val="3X35+50"/>
      <sheetName val="PUESTTIERRAmejor"/>
      <sheetName val="VILLA ROSITA"/>
      <sheetName val="Lum (2)"/>
      <sheetName val="COT"/>
      <sheetName val="P750"/>
      <sheetName val="LA322 sin lonc"/>
      <sheetName val="3x95+1x50"/>
      <sheetName val="3x35+1x50"/>
      <sheetName val="3x70+1x50"/>
      <sheetName val="RETILAP"/>
      <sheetName val="EMPRA"/>
      <sheetName val="refor"/>
      <sheetName val="repara"/>
      <sheetName val="LA209"/>
      <sheetName val="LA221"/>
      <sheetName val="urbanismo aguazul"/>
      <sheetName val="mat 1"/>
      <sheetName val="mat 2"/>
      <sheetName val="PRES INTERV "/>
      <sheetName val="1."/>
      <sheetName val="2."/>
      <sheetName val="3."/>
      <sheetName val="4. "/>
      <sheetName val="5."/>
      <sheetName val="6."/>
      <sheetName val="7."/>
      <sheetName val="8."/>
      <sheetName val="26."/>
      <sheetName val="27."/>
      <sheetName val="28."/>
      <sheetName val="29."/>
      <sheetName val="M-HER.TRA.MO"/>
      <sheetName val="x45"/>
      <sheetName val="Anexo No. 5"/>
      <sheetName val="A.I.U."/>
      <sheetName val="RESUMEN OFERTAS"/>
      <sheetName val="RESUMEN GRUPO II (LA PAZ)"/>
      <sheetName val="RESUMEN GRUPO I -BELLA LUZ"/>
      <sheetName val="1.1 torrecill 12mt"/>
      <sheetName val="1.2 torrecill 8mt"/>
      <sheetName val="2,1TEMPLETE MT DIRECTOA T"/>
      <sheetName val="2,2MONTAJE RETENIDA BT"/>
      <sheetName val="3,1ESTR. MT TP ANCLAJE 3F."/>
      <sheetName val="3,2ARMA-SIM-TRI-FIN-3H"/>
      <sheetName val="3,3CADENA"/>
      <sheetName val="3,4AISLADOR PASO"/>
      <sheetName val="4 PROTECC MONOF"/>
      <sheetName val="5.1 3H MT"/>
      <sheetName val="5.2 3HBT"/>
      <sheetName val="6 PERCHA 1"/>
      <sheetName val="7,1 transf 15kva "/>
      <sheetName val="8 PUESTA A TIERR TRASF MON"/>
      <sheetName val="9 PUESTA A TIERR  "/>
      <sheetName val=" 10 TRAMITES ENRGI "/>
      <sheetName val="1.1POSTE 12X750"/>
      <sheetName val="1.2POSTE 8X510"/>
      <sheetName val="2,1TEMPLETE MT DIREC A T  "/>
      <sheetName val="2,2TEMP MIXTO"/>
      <sheetName val="2,3TEMP BT A T"/>
      <sheetName val="3,1EST. ALINECION 2F"/>
      <sheetName val="3,2ESTR. TIPO ANGULO"/>
      <sheetName val="3,3ESTR TIPO FIN L 2F"/>
      <sheetName val="3,4ESTR TIPO ANCLAJE 2"/>
      <sheetName val="3,5CADENA AMARRE"/>
      <sheetName val="3,6 ESTR 701 M"/>
      <sheetName val="4 PROTECC MON"/>
      <sheetName val="5.1 H MT (2)"/>
      <sheetName val="5,2cable trens 1-0"/>
      <sheetName val="5,3cable trens DUPLEX"/>
      <sheetName val="6,1armado LINEA. "/>
      <sheetName val="6.2  PERCHA "/>
      <sheetName val="7,1 trans-15kva "/>
      <sheetName val="8 PUESTA A TIERR MON "/>
      <sheetName val="9 PUESTA  TIERR   "/>
      <sheetName val=" 10 TRAMITES ENERGI "/>
      <sheetName val="11 REPLANTEO"/>
      <sheetName val="12 .1acometida"/>
      <sheetName val="12,2 red"/>
      <sheetName val="13.1CIMENT MT"/>
      <sheetName val="13.2CIMENT BT"/>
      <sheetName val="13.3templ"/>
      <sheetName val="F.P.S"/>
      <sheetName val="ANEXO 9 (MATERIAL)"/>
      <sheetName val="Anexo 13"/>
      <sheetName val="SOURCES"/>
      <sheetName val="EBI-1"/>
      <sheetName val="Formato No. 1"/>
      <sheetName val="Formato No. 3 CODISAMAR"/>
      <sheetName val="Formato No. 3 INCA"/>
      <sheetName val="Formato No. 4"/>
      <sheetName val="Formato No. 5"/>
      <sheetName val="DIRECTOR"/>
      <sheetName val="RESIDENTE"/>
      <sheetName val="Formato No. 9"/>
      <sheetName val="Formato No. 7"/>
      <sheetName val="Formato No. 8"/>
      <sheetName val="Formato No. 10"/>
      <sheetName val="Formato No. 11"/>
      <sheetName val="RESOL-752"/>
      <sheetName val="RESOL-062"/>
      <sheetName val="PLAN CARG"/>
      <sheetName val="EQUI"/>
      <sheetName val="Analis-basicos"/>
      <sheetName val="AIU "/>
      <sheetName val="tarifas maquinas"/>
      <sheetName val="Operadores"/>
      <sheetName val="Pres-Sociales"/>
      <sheetName val="AVANCE-OBRA"/>
      <sheetName val="APU CORREGIDO"/>
      <sheetName val="APU CORREGIDO NUEVOS"/>
      <sheetName val="listado precios"/>
      <sheetName val="analisis cuadrilla"/>
      <sheetName val="Presupuesto obra"/>
      <sheetName val="guimaro"/>
      <sheetName val="ALTAMIRA"/>
      <sheetName val="plan de cargas"/>
      <sheetName val="POST 12"/>
      <sheetName val="POST 8"/>
      <sheetName val="CONCRETO"/>
      <sheetName val="cable XLPE 2"/>
      <sheetName val="cable XLPE 1-0"/>
      <sheetName val="cable XLPE 2-0 "/>
      <sheetName val="cable ACSR No 2"/>
      <sheetName val="cable ACSR No 1-0"/>
      <sheetName val="cable ACSR No 2-0"/>
      <sheetName val="ESTR 523"/>
      <sheetName val="ESTR 523 M"/>
      <sheetName val="ESTR 532"/>
      <sheetName val="ESTR 522"/>
      <sheetName val="ESTR 533"/>
      <sheetName val="ESTR 533 M"/>
      <sheetName val="ESTR 550"/>
      <sheetName val="ESTR 552"/>
      <sheetName val="ESTR 580"/>
      <sheetName val="ESTR 560"/>
      <sheetName val="ESTR 561"/>
      <sheetName val="ESTR 541"/>
      <sheetName val="ESTR 510"/>
      <sheetName val="ESTR 510 M"/>
      <sheetName val="ESTR 512"/>
      <sheetName val="ESTR 512 M"/>
      <sheetName val="ESTR 514"/>
      <sheetName val="ESTR 515"/>
      <sheetName val="ESTR 710 "/>
      <sheetName val="ESTR 710 RT"/>
      <sheetName val="ESTR 711"/>
      <sheetName val="ESTR 711 RT"/>
      <sheetName val="ESTR 701"/>
      <sheetName val="ESTR 701M"/>
      <sheetName val="ESTR 610-611"/>
      <sheetName val="ESTR 612"/>
      <sheetName val="ESTR 613-614"/>
      <sheetName val="ESTR 615"/>
      <sheetName val="ESTR 617-619"/>
      <sheetName val="ESTR 620"/>
      <sheetName val="ESTR 617M-619M"/>
      <sheetName val="ESTR 620M"/>
      <sheetName val="LA320 M"/>
      <sheetName val="LA321 M"/>
      <sheetName val="LA323"/>
      <sheetName val="LA324 - 1"/>
      <sheetName val="LA325"/>
      <sheetName val="LA328"/>
      <sheetName val="LA334"/>
      <sheetName val="LA335"/>
      <sheetName val="TEMP DIRE BT"/>
      <sheetName val="TEMP DIREC MT"/>
      <sheetName val="TEMP CG BT"/>
      <sheetName val="TEMP CG MT"/>
      <sheetName val="TRFO 10"/>
      <sheetName val="TRFO 15"/>
      <sheetName val="TRFO 25"/>
      <sheetName val="TRFO 30"/>
      <sheetName val="TRFO 45"/>
      <sheetName val="TRFO 75"/>
      <sheetName val="TRFO 112,5"/>
      <sheetName val="cable lumin"/>
      <sheetName val="Luminaria"/>
      <sheetName val="ESTRIBOS"/>
      <sheetName val="HUECO P8"/>
      <sheetName val="HUECO P12"/>
      <sheetName val="HUECO TEMPLETE"/>
      <sheetName val="HINCADA P8"/>
      <sheetName val="HINCADA P12"/>
      <sheetName val="DESHINCADA P8"/>
      <sheetName val="DESHINCADA P12"/>
      <sheetName val="MO 523-533"/>
      <sheetName val="MO 522-532"/>
      <sheetName val="MO 550-560"/>
      <sheetName val="MO 552-561"/>
      <sheetName val="MO 580"/>
      <sheetName val="MO 701"/>
      <sheetName val="MO 541"/>
      <sheetName val="MO 510-512"/>
      <sheetName val="MO 514-515"/>
      <sheetName val="MO 610-611"/>
      <sheetName val="MO 612"/>
      <sheetName val="MO 613-614"/>
      <sheetName val="MO 615"/>
      <sheetName val="MO 617-619"/>
      <sheetName val="MO 620"/>
      <sheetName val="MO 617M-619M"/>
      <sheetName val="MO 620M"/>
      <sheetName val="MO LA320 "/>
      <sheetName val="MO LA321"/>
      <sheetName val="MO LA322"/>
      <sheetName val="MO LA323"/>
      <sheetName val="MO LA324"/>
      <sheetName val="MO LA325"/>
      <sheetName val="DESM ALI MT"/>
      <sheetName val="DESM RET MT"/>
      <sheetName val="DESM EST BT "/>
      <sheetName val="DESM COND TRI MT"/>
      <sheetName val="DESM COND MONO MT"/>
      <sheetName val="DESM COND TRI BT"/>
      <sheetName val="DESM COND MONO BT"/>
      <sheetName val="MO TEMPLETE"/>
      <sheetName val="TENDIDO TRIFASICO"/>
      <sheetName val="TENDIDO MONOFASICO"/>
      <sheetName val="TENDIDO 5 hilos"/>
      <sheetName val="TENDIDO 4 hilos"/>
      <sheetName val="TENDIDO 3 hilos"/>
      <sheetName val="TENDIDO CABLE XLPE 2"/>
      <sheetName val="TENDIDO CABLE XLPE 1-0"/>
      <sheetName val="TENDIDO CABLE XLPE 2-0"/>
      <sheetName val="MO LA329"/>
      <sheetName val="MONT TRAFO 10-75"/>
      <sheetName val="MONT TRAFO 112,5-225"/>
      <sheetName val="INST P.T."/>
      <sheetName val="INST ESTRIOS"/>
      <sheetName val="CRONO 3M"/>
      <sheetName val="PRESUPUESTO DETALLADO"/>
      <sheetName val="RED PALMARITO LA PAZ"/>
      <sheetName val="Presupuesto Total"/>
      <sheetName val="PRE. OFICIAL"/>
      <sheetName val="ANEXO 8 "/>
      <sheetName val="CONCRETO 5000 PSI"/>
      <sheetName val="LECHADA MORTERO 12"/>
      <sheetName val="FORMALETA 1 USO"/>
      <sheetName val="Presupuesto total "/>
      <sheetName val="Presupuesto Pavimentacion"/>
      <sheetName val="Cantidades Diseño"/>
      <sheetName val="Inventario Parcheo"/>
      <sheetName val="Cantidades calculadas "/>
      <sheetName val="F-3 ACTA COMPROMISO"/>
      <sheetName val="APu1"/>
      <sheetName val="APu2"/>
      <sheetName val="APu3"/>
      <sheetName val="APu4"/>
      <sheetName val="COMPROBANTE"/>
      <sheetName val="CAJAMENOR"/>
      <sheetName val="BCO CENTRO"/>
      <sheetName val="BCO NTE(1)"/>
      <sheetName val="BCO NTE (2)"/>
      <sheetName val="ORDENPAGO"/>
      <sheetName val="RECIBOCAJA"/>
      <sheetName val="ESTADOCUENTA"/>
      <sheetName val="ORDENCOMPRA"/>
      <sheetName val="Maquinaria y Equipos"/>
      <sheetName val="BASE PARA RESUMEN"/>
      <sheetName val="BASE MAQUINARIA Y EQUIPOS"/>
      <sheetName val="BASE PERSONAL"/>
      <sheetName val="Prspsto Primigenio"/>
      <sheetName val="Via perimetral"/>
      <sheetName val="Uso de Opcion"/>
      <sheetName val="Prestaciones"/>
      <sheetName val="DOTACION"/>
      <sheetName val="ROTULOS"/>
      <sheetName val="PRINCIPAL"/>
      <sheetName val="Localizacion y replanteo-gl"/>
      <sheetName val="Excavacion- acarreo 5 KM"/>
      <sheetName val="Crudo de Rio"/>
      <sheetName val="Concreto cellar"/>
      <sheetName val="Placa contrapozo"/>
      <sheetName val="Atraque Tubo conductor"/>
      <sheetName val="Cunetas Perimetral"/>
      <sheetName val="Refuerzo"/>
      <sheetName val="Tubo conductor "/>
      <sheetName val="Excavacion- acarreo 1 KM "/>
      <sheetName val="Platina metalica"/>
      <sheetName val="Varilla metalica 1&quot;"/>
      <sheetName val="Tubo metalico 3 &quot;"/>
      <sheetName val="Concreto 3000 psi- anclaje"/>
      <sheetName val="Localizacion y replanteo-m2"/>
      <sheetName val="Crudo de Rio 4&quot;"/>
      <sheetName val="Concreto 2500 psi- imperab"/>
      <sheetName val="Malla Q5"/>
      <sheetName val="Perno anclaje"/>
      <sheetName val="Placa Cimentacion 3000 psi"/>
      <sheetName val="Estructura metalica"/>
      <sheetName val="Perfil metalico 3&quot;"/>
      <sheetName val="Malla eslabonada"/>
      <sheetName val="Teja master mil"/>
      <sheetName val="Puerta en tuberia 1 12&quot;"/>
      <sheetName val="Basico concreto 1500"/>
      <sheetName val="Basico concreto 2000"/>
      <sheetName val="Basico concreto 2500"/>
      <sheetName val="Basico concreto 3000"/>
      <sheetName val="Basico concreto 3500"/>
      <sheetName val="Basico Concreto 4000"/>
      <sheetName val="Basico Mortero 13"/>
      <sheetName val="APU OBRAS CIVILES"/>
      <sheetName val="Estructura"/>
      <sheetName val="OPS&amp;OMS"/>
      <sheetName val="Diseño 2"/>
      <sheetName val="Diseño 3"/>
      <sheetName val="Tesis"/>
      <sheetName val="SUM"/>
      <sheetName val="C.DE.O"/>
      <sheetName val="presupuesto box can"/>
      <sheetName val="642P2.1"/>
      <sheetName val="632P.1"/>
      <sheetName val="POR REGIONES"/>
      <sheetName val="PRESUPUESTO BASE POLIDEPORTIVO"/>
      <sheetName val="AHORROS"/>
      <sheetName val="días habiles 2015"/>
      <sheetName val="MANTENIMIENTO y OPERACIÓN"/>
      <sheetName val="PRESUPUESTO DE E&amp;D"/>
      <sheetName val="Presup_Cancha"/>
      <sheetName val="1_Preliminares"/>
      <sheetName val="2_Cimentación_Est.Met"/>
      <sheetName val="3_HS"/>
      <sheetName val="Apus_In.Elect"/>
      <sheetName val="Apus_Cubierta"/>
      <sheetName val="Apus_Dotación_Pintura"/>
      <sheetName val="Equipo_Trans "/>
      <sheetName val="c2.5y2.6"/>
      <sheetName val="C.LABORALES"/>
      <sheetName val="INDICE DE PREUSPUESTO "/>
      <sheetName val="Listado de Materiales "/>
      <sheetName val="Mano de Obra "/>
      <sheetName val="Transporte "/>
      <sheetName val="PROPUESTA "/>
      <sheetName val="FLUJO DE FONDOS "/>
      <sheetName val="FLUJO DE CAJA "/>
      <sheetName val="DIRECCIONES"/>
      <sheetName val="PTO VILLA MADY 2"/>
      <sheetName val="CAN. SAN LUIS "/>
      <sheetName val="23ok"/>
      <sheetName val="2,05.ok "/>
      <sheetName val="2,06.ok "/>
      <sheetName val="1ok"/>
      <sheetName val="2ok"/>
      <sheetName val="3ok"/>
      <sheetName val="4ok"/>
      <sheetName val="5ok"/>
      <sheetName val="6ok"/>
      <sheetName val="7ok"/>
      <sheetName val="8ok"/>
      <sheetName val="9 ok"/>
      <sheetName val="10ok"/>
      <sheetName val="11OK"/>
      <sheetName val="12OK"/>
      <sheetName val="OK13"/>
      <sheetName val="14OK"/>
      <sheetName val="15OK"/>
      <sheetName val="16OK"/>
      <sheetName val="17OK"/>
      <sheetName val="18ok"/>
      <sheetName val="20ok"/>
      <sheetName val="21ok"/>
      <sheetName val="22ok"/>
      <sheetName val="24ok"/>
      <sheetName val="25ok"/>
      <sheetName val="26ok"/>
      <sheetName val="27ok"/>
      <sheetName val="1,01ok"/>
      <sheetName val="2,01ok"/>
      <sheetName val="2,02ok"/>
      <sheetName val="2,03ok"/>
      <sheetName val="2,04..ok"/>
      <sheetName val="2,04.ok"/>
      <sheetName val="2,07.ok"/>
      <sheetName val="2,08ok"/>
      <sheetName val="2,09ok"/>
      <sheetName val="3,01ok"/>
      <sheetName val="3,02ok"/>
      <sheetName val="3,03 ok"/>
      <sheetName val="3,03 ok (2)"/>
      <sheetName val="4,01ok"/>
      <sheetName val="4,02ok (2)"/>
      <sheetName val="4,03ok"/>
      <sheetName val="5,02"/>
      <sheetName val="5,03"/>
      <sheetName val="okC.CON 5,04"/>
      <sheetName val="C.CON 5.05ok"/>
      <sheetName val="C.CON 5,05ok"/>
      <sheetName val="I.TUB.A 6,01ok"/>
      <sheetName val="I.TUB.A 6,02ok"/>
      <sheetName val="P.AC. 1,01ok"/>
      <sheetName val="E.AC. 2,02ok"/>
      <sheetName val="E.AC. 2,03ok"/>
      <sheetName val="E.AC. 2,04ok"/>
      <sheetName val="R.AC 3,01ok"/>
      <sheetName val="R.AC 3,02ok"/>
      <sheetName val="R.AC 3,03ok"/>
      <sheetName val="R.AC 5.01OK"/>
      <sheetName val="R.AC 5.02OK (2)"/>
      <sheetName val="E.AC. 2,01ok"/>
      <sheetName val="I.T.A 6,01ok"/>
      <sheetName val="I.T.A 6,02ok"/>
      <sheetName val="I.T.A 6,03ok"/>
      <sheetName val="I.T.A 6,04OK"/>
      <sheetName val="Mort 1-4"/>
      <sheetName val="Mort 1-4 Imper"/>
      <sheetName val="Mort 1-7"/>
      <sheetName val="Concr 2,000"/>
      <sheetName val="Concr 2,500"/>
      <sheetName val="Concr 3000"/>
      <sheetName val=" Acero 60000 Refuerzo "/>
      <sheetName val="Hoja Base"/>
      <sheetName val="1,1  Campameto"/>
      <sheetName val="1,2 Limpieza"/>
      <sheetName val="1,1,4 Localiz Equipo"/>
      <sheetName val="1,3 Cerramiento Lona"/>
      <sheetName val="1,4 Locali Manual"/>
      <sheetName val="1,3,1 Dm const"/>
      <sheetName val="1,3,2 Dm Cubiert"/>
      <sheetName val="1,3,3 Dm Muro"/>
      <sheetName val="1,3,6 Dm Placa Maciza"/>
      <sheetName val="2,1,1 Exc Mec"/>
      <sheetName val="1,3,7 Dm Manual"/>
      <sheetName val="1,3,8 DEMOLICION PL CON CORT"/>
      <sheetName val="1,3,9 desmonte estructuras"/>
      <sheetName val="1,3,10 DESMONTE CUBIERTAS"/>
      <sheetName val="2,1,1 EXC.MEC."/>
      <sheetName val="2,1,2 Exc. mat. com R"/>
      <sheetName val="2,1,3 Relleno Recebo"/>
      <sheetName val="2,2,1 Concr pobre"/>
      <sheetName val="2,2,2 ZAPATA CONCRETO 3000 PSI"/>
      <sheetName val="2,2,3 PEDESTAL "/>
      <sheetName val="2,2,4 Concr Zapatas"/>
      <sheetName val="2,2,4 Vigas de cimentación"/>
      <sheetName val="2,2,5 Placas cont= 0,1"/>
      <sheetName val="2,3,1 Acero 60000 Refuerzo"/>
      <sheetName val="3,4,1 Caja inspección 0,60 "/>
      <sheetName val="3,4,9 Caja inspección 0,80"/>
      <sheetName val="3,4,10 Caja inspección 1,00"/>
      <sheetName val="3,4,11 Caja inspección 0,70"/>
      <sheetName val="4,1,1 Columnas"/>
      <sheetName val="MAN HALL"/>
      <sheetName val="TUBERIA 12"/>
      <sheetName val="COLUMNAS EN CONCRETO 3000 PSI"/>
      <sheetName val="MUROS EN CONCRETO 3000 PSI"/>
      <sheetName val="LOSA ALIGERADA"/>
      <sheetName val="LOSA MACIZA "/>
      <sheetName val="ESCALERAS EN CONCRETO"/>
      <sheetName val="ACERO TENSIONAMIENTO"/>
      <sheetName val="ICOPOR (ALIGERANTE PARA PLACA)"/>
      <sheetName val="MURO 015"/>
      <sheetName val="muro 009"/>
      <sheetName val="MURO EN DRYWALL"/>
      <sheetName val="6,2,2 Mesones lavamanos"/>
      <sheetName val="acometida 2 1-2 &quot;"/>
      <sheetName val="7,1,6,10 Acometida 1 1-2&quot;"/>
      <sheetName val="TUB. Y ACC. BAJANTE 3-4&quot; baj."/>
      <sheetName val="7,1,6,11 Registro 1 12 "/>
      <sheetName val="REGISTRO PD R-W-O -K 3-4"/>
      <sheetName val="TANQUE 2000 LTS"/>
      <sheetName val="MOTOBOMBA 2HP"/>
      <sheetName val="PUNTO 1-2 &quot; POTABLE"/>
      <sheetName val="P. SANIT 2&quot;"/>
      <sheetName val="P.SANIT. 4&quot;"/>
      <sheetName val="TUBERIA PVCS 4&quot;"/>
      <sheetName val="TUBERIA PVCS 2&quot;"/>
      <sheetName val="TUBERIA PVCS 6&quot; "/>
      <sheetName val="TUBERIA PVCS4&quot; LLUVIAS"/>
      <sheetName val="TUBERIA DE GAS 3-4"/>
      <sheetName val="ACOMETIDA DE GAS "/>
      <sheetName val="PUNTO DE GAS "/>
      <sheetName val="9,1,1 Pañete impermeabilizado"/>
      <sheetName val="9,1,2 Pañete interiores"/>
      <sheetName val="PAÑETES EXTERIORES"/>
      <sheetName val="9,2,1 Pañete bajo placa"/>
      <sheetName val="PLANTILLA 2500"/>
      <sheetName val="PORCELANATO"/>
      <sheetName val="ZOCALO"/>
      <sheetName val="CERAMICA DE GRES"/>
      <sheetName val="GRADAS GRAV. LAV"/>
      <sheetName val="IMP. MANTO EDIL"/>
      <sheetName val="VENTANA METALICA"/>
      <sheetName val="PERSIANA METALICA"/>
      <sheetName val="PUERTAS  ACC. VIDRIO TEMP. ALUM"/>
      <sheetName val="PUERTA MET. SERV."/>
      <sheetName val="12.2.2.5 Pasamanos 3"/>
      <sheetName val="PTAS REJAS VENT, VARILLA CUAD."/>
      <sheetName val="14,1,1 Ceramica 20 x 20"/>
      <sheetName val="16,1,3 Sanitarios tanque"/>
      <sheetName val="16,1,4 Orinal "/>
      <sheetName val="LAVAPLATO"/>
      <sheetName val="PAPELERA!!!!"/>
      <sheetName val="CIELO RASO EN DRYWALL"/>
      <sheetName val="PINTURA PLASTICA EXTERIORES"/>
      <sheetName val="ESMALTE EPOXICO "/>
      <sheetName val="VINILO MUROS + ESTUCO"/>
      <sheetName val="ESPEJO BISL. 4MM"/>
      <sheetName val="21,1,3 Aseo"/>
      <sheetName val="INTERRUPTOR SENCILLO"/>
      <sheetName val="INTERRUTOR DOBLE"/>
      <sheetName val="interruptor triple"/>
      <sheetName val="TOMACORRINTE DOBLE GFCI"/>
      <sheetName val="8,4,2 Tablero 12 Circuitos"/>
      <sheetName val="8,4,3 Tablero 18 circuitos"/>
      <sheetName val="8,4,14 Tablero 24 circuitos"/>
      <sheetName val="4,3,12 Losa Aliger. 0.5 mts"/>
      <sheetName val="4,2,4 Vigas aéreas EN ARCO"/>
      <sheetName val="4,3,2 Caseton"/>
      <sheetName val="4,3,3 Metal deck 0,10 m"/>
      <sheetName val="4,3,7 Placa maciza 0,10"/>
      <sheetName val="4,3,8 Placa maciza 0,15"/>
      <sheetName val="4,4,1 Escalera"/>
      <sheetName val="4,3,10 losa alig 0.35"/>
      <sheetName val="4,3,11 losa alig 0.45"/>
      <sheetName val="4,3,13 Losa Aliger. 0,25mtrs"/>
      <sheetName val="4,4,5 Escel metaldeck"/>
      <sheetName val="4,6,2,4 Perfil Anterior PHR"/>
      <sheetName val="5,1,8 BLOQUE CONCRETO 0,09"/>
      <sheetName val="4,6,2,11Perfil 120x60"/>
      <sheetName val="5,2,7 Bloq arcilla No5"/>
      <sheetName val="5,2,8 Bloq arcilla No4"/>
      <sheetName val="6,1,1 Alfajias"/>
      <sheetName val="6,1,3 CAPITEL Y BASE"/>
      <sheetName val="6,1,4 CORNISA"/>
      <sheetName val="6,1,5 Alfajias LADRILLO"/>
      <sheetName val="6,1,18 Cañuela Per"/>
      <sheetName val="7,1,1,1 Acometida PVC-P"/>
      <sheetName val="7,1,2,3 Flotador 1"/>
      <sheetName val="7,1,2,4 Tanque Plastico (6)"/>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2 Acometida 2"/>
      <sheetName val="7,1,6,13 Acometida 3-4"/>
      <sheetName val="7,1,6,15 Registro 3_4 "/>
      <sheetName val="7,1,6,14 Acometida 2½PL "/>
      <sheetName val="7,1,9,7 P Sanitario Pocetas"/>
      <sheetName val="7.1.9.11 tapon sanitario"/>
      <sheetName val="7,1,10,3 Sanit 2"/>
      <sheetName val="7,1,10,4 Sanit 6"/>
      <sheetName val="7,1,10,5 Sanit 3"/>
      <sheetName val="8,1,8 toma GFCI"/>
      <sheetName val="8,3,6 Canal PVC 1&quot; fachada"/>
      <sheetName val="8,3,7 TG 1&quot;"/>
      <sheetName val="8,3,8 Encauchetado 3x12"/>
      <sheetName val="8,3,9 Acometida 3x6"/>
      <sheetName val="8,3,10 Canalización 2X114"/>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6 Soporte cable Antifraude"/>
      <sheetName val="8,3,27 Canal PVC 3 4&quot;"/>
      <sheetName val="8,4,4 Interrruptor Tripo"/>
      <sheetName val="8,4,5 CAJ MEDIDOR"/>
      <sheetName val="8,4,7 Interr 2 15 30"/>
      <sheetName val="8,4,11 CAJ  4 CIRCUITOS"/>
      <sheetName val="8,4,12 Interr 2 70 "/>
      <sheetName val="8,4,13 Tablero 8 Circuitos"/>
      <sheetName val="8,4,15 Medidor Monofásico"/>
      <sheetName val="8,11,3 Camara CS276"/>
      <sheetName val="9,1,3 Pañete Exteriores"/>
      <sheetName val="11,3,6 Canal LAMINA GALV"/>
      <sheetName val="12,2,1,3 Puerta S niños"/>
      <sheetName val="12,2,2,3 Baranda Malla"/>
      <sheetName val="16,1,7 Lavamanos"/>
      <sheetName val="16,2,1 Puerta PVC aulas "/>
      <sheetName val="16,2,2 Puerta PVC Baterias"/>
      <sheetName val="16,2,6 Rejilla"/>
      <sheetName val="18,1,3 Vinilo con estuco"/>
      <sheetName val="20,2,2 Sardinel"/>
      <sheetName val="AIU MOD"/>
      <sheetName val="TF DO 2004"/>
      <sheetName val="TF MT2006"/>
      <sheetName val="C OF"/>
      <sheetName val="C CAMP"/>
      <sheetName val="UT"/>
      <sheetName val="U042"/>
      <sheetName val="U041"/>
      <sheetName val="U040"/>
      <sheetName val="U039"/>
      <sheetName val="U038"/>
      <sheetName val="U037"/>
      <sheetName val="U036"/>
      <sheetName val="U035"/>
      <sheetName val="U034"/>
      <sheetName val="U033"/>
      <sheetName val="U032"/>
      <sheetName val="U031"/>
      <sheetName val="U030"/>
      <sheetName val="U029"/>
      <sheetName val="U028"/>
      <sheetName val="U027"/>
      <sheetName val="U026"/>
      <sheetName val="U025"/>
      <sheetName val="U024"/>
      <sheetName val="U023"/>
      <sheetName val="U022"/>
      <sheetName val="U021"/>
      <sheetName val="U020"/>
      <sheetName val="U019"/>
      <sheetName val="U018"/>
      <sheetName val="U017"/>
      <sheetName val="U016"/>
      <sheetName val="U015"/>
      <sheetName val="U014"/>
      <sheetName val="U013"/>
      <sheetName val="U012"/>
      <sheetName val="U011"/>
      <sheetName val="U010"/>
      <sheetName val="U009"/>
      <sheetName val="U008"/>
      <sheetName val="U007"/>
      <sheetName val="U006"/>
      <sheetName val="U005"/>
      <sheetName val="U004"/>
      <sheetName val="U003"/>
      <sheetName val="U002"/>
      <sheetName val="U001"/>
      <sheetName val="CALC. CANT."/>
      <sheetName val="APU Obra"/>
      <sheetName val="NOVEDADES CTA MAESTRA"/>
      <sheetName val="MES 1"/>
      <sheetName val="ACTAS DE OBRA"/>
      <sheetName val="ProgramaInversiones21"/>
      <sheetName val="ActaModif"/>
      <sheetName val="FR 19"/>
      <sheetName val="ActaModif DEF HA 6DIC"/>
      <sheetName val="ActaReciboParcial21 DEF HA 6dic"/>
      <sheetName val="ProgramaInversiones21 DEF HA 6d"/>
      <sheetName val="ActaReajuste21PROV DEF HA Dic06"/>
      <sheetName val="Ind_SerieEmpcanasta gral y  SEP"/>
      <sheetName val="CONTROL AJUST 20 DEF HA Dic06"/>
      <sheetName val="ActaReajuste20DEF DEF HA Dic06 "/>
      <sheetName val="ActaReajuste20DEF"/>
      <sheetName val="CONTROL AJUST 20"/>
      <sheetName val="ActaReajuste21PROV"/>
      <sheetName val="CONTROL AJUST 21"/>
      <sheetName val="ActaReciboParcial21"/>
      <sheetName val="PREACTA_LHS21"/>
      <sheetName val="PREACTA LHS"/>
      <sheetName val="PREACTA_CASS21"/>
      <sheetName val="resRoceria"/>
      <sheetName val="resDescapote"/>
      <sheetName val="resExplanacion"/>
      <sheetName val="resRemDerrumbes"/>
      <sheetName val="CONF-DEPOSITOS"/>
      <sheetName val="Trans a Botaderos"/>
      <sheetName val="resSubbase"/>
      <sheetName val="TranSubbase"/>
      <sheetName val="resBase"/>
      <sheetName val="TranBase"/>
      <sheetName val="resMezcla"/>
      <sheetName val="TranMezcla"/>
      <sheetName val="resExcVarMatComSec"/>
      <sheetName val="resExcVarROCASec"/>
      <sheetName val="resConcreD"/>
      <sheetName val="resConcreF"/>
      <sheetName val="resAcero60"/>
      <sheetName val="resCunetas"/>
      <sheetName val="resGeotex"/>
      <sheetName val="resMateFiltro"/>
      <sheetName val="resRemAlc"/>
      <sheetName val="resDemolEstru"/>
      <sheetName val="resEmpradiz"/>
      <sheetName val="resGeomalla"/>
      <sheetName val="resAfirmado"/>
      <sheetName val="TranAfirmado"/>
      <sheetName val="27060-27600"/>
      <sheetName val="27600-27990"/>
      <sheetName val="28000-28500"/>
      <sheetName val="31065 - 31085"/>
      <sheetName val=" EXC VAR 31065 - 31085"/>
      <sheetName val="roce y desc "/>
      <sheetName val="Explan"/>
      <sheetName val="sobreancho k45"/>
      <sheetName val="Sobreancho K44"/>
      <sheetName val="deposito 10"/>
      <sheetName val="deposito 7"/>
      <sheetName val="Empradiz"/>
      <sheetName val="ActaReajuste21DEF"/>
      <sheetName val="ActaReajuste22PROV"/>
      <sheetName val="CONTROL AJUST 22"/>
      <sheetName val="Reprogramacion22"/>
      <sheetName val="ActaReciboParcial22"/>
      <sheetName val="PREACTA_LHS22"/>
      <sheetName val="PREACTA_CASS22"/>
      <sheetName val="resRellenEstruc"/>
      <sheetName val="resTub900"/>
      <sheetName val="Reajuste23PROV"/>
      <sheetName val="Reajuste22DEF"/>
      <sheetName val="CONTROL AJUST 23"/>
      <sheetName val="Reprogramacion23"/>
      <sheetName val="ActaReciboParcial23"/>
      <sheetName val="PREACTA_LHS23"/>
      <sheetName val="PREACTA_CASS23"/>
      <sheetName val="resLineDemarContinua"/>
      <sheetName val="social encano"/>
      <sheetName val="27+830 - 30+700"/>
      <sheetName val="31+060 - 31+270"/>
      <sheetName val="RESUMEN FACTURACION"/>
      <sheetName val="RESUMEN AJUSTES"/>
      <sheetName val="H. Ruta Ajus-Prv 12)"/>
      <sheetName val="H. Ruta Acta 12"/>
      <sheetName val="ICCP-Agosto"/>
      <sheetName val="Acta de Ajuste N. 12 Def."/>
      <sheetName val="Acta de Ajuste N. 12 PROV  "/>
      <sheetName val="Acta N.12 - Septiemb"/>
      <sheetName val="Seguim-12"/>
      <sheetName val="Acta N.12 - Septiem (Lhs) "/>
      <sheetName val="Acta N.12 - Sept (Cass)"/>
      <sheetName val="1-Local y Rep. (LHS)"/>
      <sheetName val="1-Local y Rep. (CASS) "/>
      <sheetName val="2-Desmonte. (LHS)"/>
      <sheetName val="2-Desmonte. (CASS)"/>
      <sheetName val="3- Demolicion (CASS)"/>
      <sheetName val="3- Remocion de Alcan (CASS)"/>
      <sheetName val="5- Retiro de Cerca (LHS)"/>
      <sheetName val="5- Retiro de Cerca (CASS)"/>
      <sheetName val="6-Explanacion (LHS)"/>
      <sheetName val="6-Explanacion (CASS) "/>
      <sheetName val="10-Conformacion (LHS) "/>
      <sheetName val="10-Conformacion (CASS)"/>
      <sheetName val="Mant. Vial (CASS)"/>
      <sheetName val="PAV HIDRAULICO LHS"/>
      <sheetName val="14-Exc. Var.  (LHS) "/>
      <sheetName val="14-Exc. Var (CASS).  "/>
      <sheetName val="16-Exc. Bajo Agua (CASS). "/>
      <sheetName val="17-Relleno estruct (LHS) "/>
      <sheetName val="17, Rellenos Estr.(CASS)"/>
      <sheetName val="20, Ccto D (LHS) "/>
      <sheetName val="20, Ccto D (CASS)"/>
      <sheetName val="21, Ccto F (LHS) "/>
      <sheetName val="21, Ccto F (CASS)"/>
      <sheetName val="22, Ccto G (CASS)"/>
      <sheetName val="24, Acero de refuerzo (LHS)"/>
      <sheetName val="24, Acero de ref. (CASS) "/>
      <sheetName val="26, Tuberia (LHS)"/>
      <sheetName val="26, Tuberia (CASS)"/>
      <sheetName val="28, Geotextil (LHS)"/>
      <sheetName val="28, Mat. Filtrante (CASS) "/>
      <sheetName val="28, Mat. Cobertura (LHS) "/>
      <sheetName val="28, Mat. Filtrante (LHS) "/>
      <sheetName val="28, Geotextil (CASS)  ()"/>
      <sheetName val="41- Cerca de Alambre  (LHS)"/>
      <sheetName val="41- Cerca de Alambre  (CASS)"/>
      <sheetName val="42, Limp. Alcanta."/>
      <sheetName val="44-Transp. EX (LHS)"/>
      <sheetName val="44-Transp. -Ex (CASS)"/>
      <sheetName val="45- Mejoramiento (LHS)"/>
      <sheetName val="45- Mejoramiento (CASS)"/>
      <sheetName val="46-Base (LHS) "/>
      <sheetName val="46-Base (CASS)"/>
      <sheetName val="48, Geotextil (CASS) "/>
      <sheetName val="48- Geotextil (LHS) "/>
      <sheetName val="49, Geomalla (LHS)"/>
      <sheetName val="50 - Derrumbes"/>
      <sheetName val="CONVERSION "/>
      <sheetName val="Acta Modif-4"/>
      <sheetName val="Reprograma 4"/>
      <sheetName val="Hoja resumen"/>
      <sheetName val="CORTE EXPLANACION"/>
      <sheetName val="Localizacion"/>
      <sheetName val="REMOCION ALCANTARILLAS"/>
      <sheetName val="demolicion de estructuras"/>
      <sheetName val="Excavacion de explanacion"/>
      <sheetName val="Confornmacion de Sobrantes"/>
      <sheetName val="cercas de alambre"/>
      <sheetName val="Geotextil para separacion de su"/>
      <sheetName val="Lleno de Cajeo "/>
      <sheetName val="Excavaciones varias"/>
      <sheetName val="Excavaciones en Roca"/>
      <sheetName val="Placa de concreto MR"/>
      <sheetName val="Material filtrante"/>
      <sheetName val="Material de Cobertura"/>
      <sheetName val="Geiotextil para Filtros"/>
      <sheetName val="Tuberia de 36"/>
      <sheetName val="Concreto D"/>
      <sheetName val="Relleno estructural"/>
      <sheetName val="Gavion"/>
      <sheetName val="prea pueblo rico"/>
      <sheetName val="Conformacion de Calzada existen"/>
      <sheetName val="Mejoramiento subrasante"/>
      <sheetName val="Geomalla Completa"/>
      <sheetName val="MejoR"/>
      <sheetName val="Limpieza alcantarillas"/>
      <sheetName val="Excavaciones en Roca 1"/>
      <sheetName val="derrumbes "/>
      <sheetName val="Gavion 2"/>
      <sheetName val="Mejoramiento de banca"/>
      <sheetName val="Cunetas tipo D"/>
      <sheetName val="preacta Unidas"/>
      <sheetName val="Excavacion de explanacion roca"/>
      <sheetName val="remocion de cercas"/>
      <sheetName val="ADICION MANTENIMIENTO"/>
      <sheetName val="CONFORMACION BANCA"/>
      <sheetName val="Excavacion en Roca"/>
      <sheetName val="Concreto TIPO G"/>
      <sheetName val="Instalacion de Cercas"/>
      <sheetName val="Mejor. inv. suelo existente"/>
      <sheetName val="TRANSPORTE DE DERRUMBES"/>
      <sheetName val="TRA. Derrumbes"/>
      <sheetName val="Maquinaria."/>
      <sheetName val="Jornales."/>
      <sheetName val="Tra. Mat. Adicion"/>
      <sheetName val="MEJORAMIENTO DE SRASANTE"/>
      <sheetName val="PRESUPUESTO OFICIAL TMQ"/>
      <sheetName val="PRESUPUESTO OFICIAL TCP"/>
      <sheetName val="presupuesto x kilometro"/>
      <sheetName val="Geotextil NT-4000"/>
      <sheetName val="Excavaciones Bajo Agua"/>
      <sheetName val="Geotextil para Filtros"/>
      <sheetName val="Geot. 4000"/>
      <sheetName val="Concreto C"/>
      <sheetName val="CONFORMACION DE BANCA"/>
      <sheetName val="Concreto F (2)"/>
      <sheetName val="TRANSPORTE 1"/>
      <sheetName val="TRANSPORTE  X ESTACION DE DERRU"/>
      <sheetName val="Mejoramiento suelo existente"/>
      <sheetName val="OP-2"/>
      <sheetName val="PRES. VIAS"/>
      <sheetName val="Presp Interventoria"/>
      <sheetName val="311P"/>
      <sheetName val="320P"/>
      <sheetName val="PRES. RESERVORIOS"/>
      <sheetName val="PRIMARIOS"/>
      <sheetName val="PRECIOS BASICOS"/>
      <sheetName val="costos para formaletas"/>
      <sheetName val="PRE.UNITA"/>
      <sheetName val="Pres.DEFI"/>
      <sheetName val="PPTO. PMA"/>
      <sheetName val="PPTO PMT"/>
      <sheetName val="APORTES"/>
      <sheetName val="CANT. OBRA"/>
      <sheetName val="ANDENES 0.08"/>
      <sheetName val="ANDENES 0.10"/>
      <sheetName val="Dilatacion"/>
      <sheetName val="Dilatacion Ladrillo"/>
      <sheetName val="Placa sinref e=0.12"/>
      <sheetName val="Placa con ref e=0.12"/>
      <sheetName val="Placa sinref e=0.12 4000 psi"/>
      <sheetName val="Placa sinref e=0.15"/>
      <sheetName val="Placa con ref e=0.15"/>
      <sheetName val="Placa sinref e=0.17 3000 ps "/>
      <sheetName val="Placa conref e=0.17 3000 ps "/>
      <sheetName val="Placa sinref e=0.17 4000 ps "/>
      <sheetName val="Placa conref e=0.17 4000 ps "/>
      <sheetName val="Placa sinref e=0.19 3000 ps "/>
      <sheetName val="Placa conref e=0.19 3000 psi "/>
      <sheetName val="Placa sinref e=0.19 4000 psi "/>
      <sheetName val="Placa con.ref e=0.19 4000 psi"/>
      <sheetName val="Placa sinref e=0.12 3000 Psi"/>
      <sheetName val="Placa con ref e=0.12 3000 Psi"/>
      <sheetName val="Placa ref e=0.12 4000 psi"/>
      <sheetName val="Placa sinref e=0.15 3000 PSI"/>
      <sheetName val="Placa con ref e=0.15 3000 PSI"/>
      <sheetName val="U120"/>
      <sheetName val="U119"/>
      <sheetName val="U118"/>
      <sheetName val="U117"/>
      <sheetName val="U116"/>
      <sheetName val="U115"/>
      <sheetName val="U114"/>
      <sheetName val="U113"/>
      <sheetName val="U112"/>
      <sheetName val="U111"/>
      <sheetName val="U110"/>
      <sheetName val="U109"/>
      <sheetName val="polideportivo moniquira"/>
      <sheetName val="L.I"/>
      <sheetName val="U108"/>
      <sheetName val="U107"/>
      <sheetName val="U106"/>
      <sheetName val="U105"/>
      <sheetName val="U104"/>
      <sheetName val="U103"/>
      <sheetName val="U102"/>
      <sheetName val="U101"/>
      <sheetName val="U100"/>
      <sheetName val="U99"/>
      <sheetName val="U98"/>
      <sheetName val="U97"/>
      <sheetName val="U96"/>
      <sheetName val="U95"/>
      <sheetName val="U94"/>
      <sheetName val="U93"/>
      <sheetName val="U92"/>
      <sheetName val="U91"/>
      <sheetName val="U90"/>
      <sheetName val="U89"/>
      <sheetName val="U88"/>
      <sheetName val="U87"/>
      <sheetName val="U86"/>
      <sheetName val="U85"/>
      <sheetName val="U84"/>
      <sheetName val="U83"/>
      <sheetName val="U82"/>
      <sheetName val="U81"/>
      <sheetName val="U80"/>
      <sheetName val="u79"/>
      <sheetName val="U78"/>
      <sheetName val="U78 (2)"/>
      <sheetName val="U77"/>
      <sheetName val="U76"/>
      <sheetName val="U75"/>
      <sheetName val="U74"/>
      <sheetName val="U73"/>
      <sheetName val="U72"/>
      <sheetName val="U71"/>
      <sheetName val="U70"/>
      <sheetName val="U75 (2)"/>
      <sheetName val="U69"/>
      <sheetName val="U68"/>
      <sheetName val="U67"/>
      <sheetName val="U66"/>
      <sheetName val="U65"/>
      <sheetName val="U64"/>
      <sheetName val="U63"/>
      <sheetName val="U62"/>
      <sheetName val="u61"/>
      <sheetName val="titulo"/>
      <sheetName val="T.H"/>
      <sheetName val="L.S."/>
      <sheetName val="D.C."/>
      <sheetName val="UNITARI0S"/>
      <sheetName val="U1"/>
      <sheetName val="U2"/>
      <sheetName val="U3"/>
      <sheetName val="U4"/>
      <sheetName val="U5"/>
      <sheetName val="U6"/>
      <sheetName val="U7"/>
      <sheetName val="U8"/>
      <sheetName val="U9"/>
      <sheetName val="U10"/>
      <sheetName val="U10 (2)"/>
      <sheetName val="U10 (3)"/>
      <sheetName val="U10 (4)"/>
      <sheetName val="U10 (5)"/>
      <sheetName val="U7 (2)"/>
      <sheetName val="U11"/>
      <sheetName val="U12"/>
      <sheetName val="U13"/>
      <sheetName val="U14"/>
      <sheetName val="U15"/>
      <sheetName val="U16"/>
      <sheetName val="U17"/>
      <sheetName val="U18"/>
      <sheetName val="U19"/>
      <sheetName val="U20"/>
      <sheetName val="U21"/>
      <sheetName val="U22"/>
      <sheetName val="U23"/>
      <sheetName val="U24"/>
      <sheetName val="U25"/>
      <sheetName val="U26"/>
      <sheetName val="U27"/>
      <sheetName val="U28"/>
      <sheetName val="U29"/>
      <sheetName val="U30"/>
      <sheetName val="U31"/>
      <sheetName val="U32"/>
      <sheetName val="U33"/>
      <sheetName val="U34"/>
      <sheetName val="U35"/>
      <sheetName val="U36"/>
      <sheetName val="U37"/>
      <sheetName val="U38"/>
      <sheetName val="U39"/>
      <sheetName val="U40"/>
      <sheetName val="U41"/>
      <sheetName val="U42"/>
      <sheetName val="U43"/>
      <sheetName val="U44"/>
      <sheetName val="U45"/>
      <sheetName val="U46"/>
      <sheetName val="U47"/>
      <sheetName val="U48"/>
      <sheetName val="U49"/>
      <sheetName val="U50"/>
      <sheetName val="U51"/>
      <sheetName val="U52"/>
      <sheetName val="U53"/>
      <sheetName val="U54"/>
      <sheetName val="U55"/>
      <sheetName val="U56"/>
      <sheetName val="U57"/>
      <sheetName val="U58"/>
      <sheetName val="U59"/>
      <sheetName val="U60"/>
      <sheetName val="polideportivo_moniquira1"/>
      <sheetName val="L_I1"/>
      <sheetName val="U78_(2)1"/>
      <sheetName val="U75_(2)1"/>
      <sheetName val="T_H1"/>
      <sheetName val="L_S_1"/>
      <sheetName val="D_C_1"/>
      <sheetName val="U10_(2)1"/>
      <sheetName val="U10_(3)1"/>
      <sheetName val="U10_(4)1"/>
      <sheetName val="U10_(5)1"/>
      <sheetName val="U7_(2)1"/>
      <sheetName val="polideportivo_moniquira"/>
      <sheetName val="L_I"/>
      <sheetName val="U78_(2)"/>
      <sheetName val="U75_(2)"/>
      <sheetName val="T_H"/>
      <sheetName val="L_S_"/>
      <sheetName val="D_C_"/>
      <sheetName val="U10_(2)"/>
      <sheetName val="U10_(3)"/>
      <sheetName val="U10_(4)"/>
      <sheetName val="U10_(5)"/>
      <sheetName val="U7_(2)"/>
      <sheetName val="UNIT BASE"/>
      <sheetName val="PRESUPUESTO BASE REFERENCIA"/>
      <sheetName val="BASE DATOS GENERALES"/>
      <sheetName val="BASE DATOS MATERIALES"/>
      <sheetName val="BASE DATOS EQUIPOS"/>
      <sheetName val="CANTIDADES ESTACION"/>
      <sheetName val="PRESUPUESTO ESTACION IMPRIMIR"/>
      <sheetName val="101-REPLANTEO ESTRUCTURAS "/>
      <sheetName val="102-DEMOLICION MUROS"/>
      <sheetName val="103-EXC MEC 0-3 REPALEO"/>
      <sheetName val="104-EXC MEC 3-7M REPALEO"/>
      <sheetName val="105-EXC MAN"/>
      <sheetName val="106-RELL  SUBBASE GRAN"/>
      <sheetName val="107-RELL  MECÁNICO"/>
      <sheetName val="108-CICLOPEO"/>
      <sheetName val="109-CONC IMP PLACA F"/>
      <sheetName val="110-CONC MUROS IMPERM"/>
      <sheetName val="111-CINTA PVC"/>
      <sheetName val="112-CONC 3000 PSI RELL"/>
      <sheetName val="113-PATE POLIPROP"/>
      <sheetName val="114 con placas aereas"/>
      <sheetName val="115-acero 60000"/>
      <sheetName val="115-acero 37000 "/>
      <sheetName val="116-TRASLADO ESTR MT"/>
      <sheetName val="117-RELL  SUBBASE GRAN CLAS"/>
      <sheetName val="118-TAPA MET ABAT"/>
      <sheetName val="201-COL MAN RUEDA GUIAS"/>
      <sheetName val="202-VASTAGOS  18&quot;"/>
      <sheetName val="203-VAL COMP 18"/>
      <sheetName val="204-PASAMURO 18 BXL 080"/>
      <sheetName val="205-PASAMURO 18 BXL 125"/>
      <sheetName val="206-CANASTA REJILLA"/>
      <sheetName val="207-COLUMNA IZAJE"/>
      <sheetName val="208-TUB ALC  24"/>
      <sheetName val="209-CODO  24 "/>
      <sheetName val="210-SELLO WATER-STOP 24"/>
      <sheetName val="211-AIREADOR"/>
      <sheetName val="301-REPLANTEO EJES "/>
      <sheetName val="304-VIGA DE AMARRE"/>
      <sheetName val="305-COLUMNETAS"/>
      <sheetName val="306-MURO TOLETE"/>
      <sheetName val="307-PANETE liso 1-4"/>
      <sheetName val="308-KORAZA MUROS"/>
      <sheetName val="309-MALLA CERRAM"/>
      <sheetName val="405-ELECTROBOMBA"/>
      <sheetName val="406-MANG BOQ 1&quot; "/>
      <sheetName val="407-LAVAMANOS"/>
      <sheetName val="408-SANITARIO"/>
      <sheetName val="409-INCRUSTA"/>
      <sheetName val="410-DUCHA"/>
      <sheetName val="411-TANQUE"/>
      <sheetName val="CONC 122"/>
      <sheetName val="CONC 123"/>
      <sheetName val="CONC 124"/>
      <sheetName val="CONC CICLOPEO"/>
      <sheetName val="101-ROCERIA"/>
      <sheetName val="102-LIMP CUNETAS"/>
      <sheetName val="103-LIMP ALCANTARILLAS"/>
      <sheetName val="104-RETIRO DE DERRUMBES"/>
      <sheetName val="201-REPLANTEO CUNETAS"/>
      <sheetName val="203-RELL MAN AFIRMADO"/>
      <sheetName val="204-CUNETAS EN V T1"/>
      <sheetName val="205-CUNETAS EN V T2"/>
      <sheetName val="206-FILTROS"/>
      <sheetName val="207-BATEA PP."/>
      <sheetName val="208-ACARREO M3 SIN PAV"/>
      <sheetName val="209-ACARREO M3 CON PAV "/>
      <sheetName val="302-GAVIONES"/>
      <sheetName val="303-RETIRO DE SOBRANTES"/>
      <sheetName val="RESUMEN CANTIDADES SAN LUIS"/>
      <sheetName val="REPARACIONES RED"/>
      <sheetName val="PRESUPUESTO ALCANTARILLADO"/>
      <sheetName val="101-REPLANTEO ALCANTARILLADO"/>
      <sheetName val="102-EXC MEC 0-3"/>
      <sheetName val="103-EXC MEC 3-7M"/>
      <sheetName val="104-EXC MAN "/>
      <sheetName val="105-RELL  BASE GRAN COM"/>
      <sheetName val="106-RELL EXC"/>
      <sheetName val="107-pozo &lt;1,5 "/>
      <sheetName val="108-pozo &lt;2,0 "/>
      <sheetName val="109-pozo &lt;3,0"/>
      <sheetName val="110-pozo &lt;4"/>
      <sheetName val="111-pozo &lt;5"/>
      <sheetName val="112-pozo &lt;6"/>
      <sheetName val="113-TUB ALC  6"/>
      <sheetName val="114-TUB ALC  8"/>
      <sheetName val="115-TUB ALC  10"/>
      <sheetName val="116-TUB ALC  12"/>
      <sheetName val="117-TUB ALC  15"/>
      <sheetName val="118-TUB ALC  18"/>
      <sheetName val="119-SELLO WATER-STOP 12"/>
      <sheetName val="120-SELLO WATER-STOP 15"/>
      <sheetName val="121-SELLO WATER-STOP 18"/>
      <sheetName val="122-CODO 90 6P CXC"/>
      <sheetName val="123-CODO 45 6P CXC "/>
      <sheetName val="124-YEE 8X6 CXC "/>
      <sheetName val="125-TEE 8X6 CXC "/>
      <sheetName val="126-TEE 10X6 CXC"/>
      <sheetName val="127-CAJAS 0,60X0,60X0,80"/>
      <sheetName val="128-CORTE PAVIMENTO"/>
      <sheetName val="129-DEMOL Y RETIRO PAV"/>
      <sheetName val="131-PAVIMENTO CONCRETO"/>
      <sheetName val="RETIRO Y REINS PAVFLEX"/>
      <sheetName val="112-TUB ALC 24 NOVA"/>
      <sheetName val="113-TUB ALC 30 NOVA"/>
      <sheetName val="107-pozo &lt;2,0"/>
      <sheetName val="108-pozo &lt;3,0  1,5"/>
      <sheetName val="109-pozo &lt;4,0  1,5 "/>
      <sheetName val="110-pozo &lt;5,0  1,5 "/>
      <sheetName val="111-pozo &lt;7,0  1,5"/>
      <sheetName val="101 MOVILIZACION"/>
      <sheetName val="102 ESCARIFICACION"/>
      <sheetName val="103 SUM MATERIAL"/>
      <sheetName val="104-REPLANTEO VIA"/>
      <sheetName val="105-DESCAPOTE"/>
      <sheetName val="106-ALCANTARILLA 6M A-A"/>
      <sheetName val="107-ALCANTARILLA 6M C-A "/>
      <sheetName val="108-CORTE EXT TERR "/>
      <sheetName val="109-EXC CORTES Y TALUDES"/>
      <sheetName val="111- EXT AFIRMADO"/>
      <sheetName val="112-SUM Y ACARREO MAT AFIR"/>
      <sheetName val="113-EXC MEC CANALES"/>
      <sheetName val="114-ESCALONES"/>
      <sheetName val="115-CUNETAS EN V"/>
      <sheetName val="201- EXT RELLENO"/>
      <sheetName val="202-SARDINEL"/>
      <sheetName val="203-CARCAMO"/>
      <sheetName val="204-RELL BASE GRAN"/>
      <sheetName val="301-REPLANTEO EJES CERR"/>
      <sheetName val="302-EXC MAN COM"/>
      <sheetName val="306-LADR SANTAFE"/>
      <sheetName val="934-PIN SIKAGUARD62 (2)"/>
      <sheetName val="308-PORTON TUBO"/>
      <sheetName val="acero 60000 "/>
      <sheetName val="acero 37000 "/>
      <sheetName val="501-MANEJO AGUAS"/>
      <sheetName val="502-REPLANTEO ESTRUCTURAS"/>
      <sheetName val="507-CONC PLACA FONDO"/>
      <sheetName val="508-CONC MUROS &gt;20"/>
      <sheetName val="509-CONC MUROS E=15"/>
      <sheetName val="510-MURETES"/>
      <sheetName val="511-COLUMNAMANIOBRA"/>
      <sheetName val="512-COMP VAL"/>
      <sheetName val="605-SOLADO CONCRETO POBRE"/>
      <sheetName val="609 LOSA CIRCUL"/>
      <sheetName val="610-COMP DESLIZANTE"/>
      <sheetName val="611-CERCA PUAS"/>
      <sheetName val="704-EXC MEC CONG BAJO AGUA"/>
      <sheetName val="707-CONC MUROS IMPERM"/>
      <sheetName val="716-ZONA CIRC AEREA"/>
      <sheetName val="717-REPLANTEO ACUEDUCTO"/>
      <sheetName val="719-RELL ARENA"/>
      <sheetName val="720-RED 10X8"/>
      <sheetName val="721-TUB 10&quot;PVC"/>
      <sheetName val="722-TUB 8&quot; PVC "/>
      <sheetName val="723-TEE HF 8&quot;"/>
      <sheetName val="724-ADAP B PVC 8"/>
      <sheetName val="725-VALV COMP 8&quot;"/>
      <sheetName val="726-MACROM 8&quot;"/>
      <sheetName val="727-CAJAS MACROM"/>
      <sheetName val="728-CAJAS VALV 0,80X0,80"/>
      <sheetName val="729-TAPA MET ABAT"/>
      <sheetName val="730-CODO GR11-25"/>
      <sheetName val="731-CODO GR 90"/>
      <sheetName val="807-RELL SEL EXC "/>
      <sheetName val="808-RELL MANUAL BASE GRAN "/>
      <sheetName val="809-SOLADO CONCRETO 010"/>
      <sheetName val="810-CANAL PARSHAL 9&quot;"/>
      <sheetName val="811-CONC MUROS E=0,08"/>
      <sheetName val="812-VERTEDERO"/>
      <sheetName val="813-COMP EXTR "/>
      <sheetName val="814-TAPA CANAL"/>
      <sheetName val="815-DRENAJES PARSHALL"/>
      <sheetName val="816-ELECTROBOMBA QUIMICOS"/>
      <sheetName val="817-TUB RETORNO"/>
      <sheetName val="818-DOSIF VOLUMETRICOS"/>
      <sheetName val="819-EST DOSIFIC"/>
      <sheetName val="908-CONC MUROS E&lt;20"/>
      <sheetName val="914-COL MAN RUEDA GUIAS"/>
      <sheetName val="915-VASTAGOS"/>
      <sheetName val="916-VASTAGOS  6-8"/>
      <sheetName val="917-VASTAGOS  10&quot;"/>
      <sheetName val="918-MARIPOSA 10&quot;"/>
      <sheetName val="919-MARIPOSA 8&quot;"/>
      <sheetName val="920-MARIPOSA 6&quot; "/>
      <sheetName val="921-MARIPOSA 4&quot;"/>
      <sheetName val="922-PASAMURO 8 BXL 090"/>
      <sheetName val="923-PASAMURO10 BXL 040"/>
      <sheetName val="924-PASAMURO 4 LXR  0,36"/>
      <sheetName val="925-REGISTRO 4"/>
      <sheetName val="926-PASAMURO 4 EBXEL  0,38"/>
      <sheetName val="927-CODO B8"/>
      <sheetName val="928-CODO B6"/>
      <sheetName val="930-MULTIPLE 8-2"/>
      <sheetName val="931-multiple 6-4"/>
      <sheetName val="932-TUB DESC 4P"/>
      <sheetName val="934-PIN SIKAGUARD62"/>
      <sheetName val="935-MODULOS"/>
      <sheetName val="936-TUB REC AGUA"/>
      <sheetName val="937-TUBO AGUA FLOC"/>
      <sheetName val="938-FALSO FON LEOPOLD"/>
      <sheetName val="939-TUB PVC 4 CORTO"/>
      <sheetName val="940-grava"/>
      <sheetName val="941-arena cuarzo"/>
      <sheetName val="942-ANTRACITA"/>
      <sheetName val="943-BARANDA"/>
      <sheetName val="945-VERTEDERO 050"/>
      <sheetName val="946-CODO BXB 10"/>
      <sheetName val="947-PASAMURO10 BXL 085"/>
      <sheetName val="957-CAJAS VALV 1,2X1,2"/>
      <sheetName val="959-PASAMURO BXL 8 080"/>
      <sheetName val="960-PASAMURO 4 ELXEL 045"/>
      <sheetName val="961-PASAMURO 4 EBXEL 0,70"/>
      <sheetName val="962-ADAP B PVC 4"/>
      <sheetName val="963-CODO GR 90 4"/>
      <sheetName val="964-TUBO UM PVC 4P"/>
      <sheetName val="965-VALV COMP 4&quot;"/>
      <sheetName val="966-ELECTROBOMBA "/>
      <sheetName val="967-MANG BOQ 1&quot;"/>
      <sheetName val="1013-bomba flygt"/>
      <sheetName val="1014-tuberias metalicas"/>
      <sheetName val="1015-REJILLA"/>
      <sheetName val="1016-COLUMNA DE IZAJE"/>
      <sheetName val="1104-ZAP MURO"/>
      <sheetName val="1106-COLUMNAS"/>
      <sheetName val="1109-COLUMNAS ACERO"/>
      <sheetName val="1110-CUB TRASLUCIDA"/>
      <sheetName val="1111-TUB MET LODOS 2"/>
      <sheetName val="1112-GRAV F M G"/>
      <sheetName val="1113-GEOTEXTIL NT"/>
      <sheetName val="1114-ARENA F"/>
      <sheetName val="1115-TUB DRENAJE 65MM"/>
      <sheetName val="1115-TUB DRENAJE 160MM "/>
      <sheetName val="1207-CARCAMO CONC ELECTRI"/>
      <sheetName val="1208-BANDEJA PCAB"/>
      <sheetName val="1211"/>
      <sheetName val="1213-PANETE liso 1-4"/>
      <sheetName val="1214"/>
      <sheetName val="1215"/>
      <sheetName val="1216"/>
      <sheetName val="1217"/>
      <sheetName val="1218"/>
      <sheetName val="1219"/>
      <sheetName val="1222"/>
      <sheetName val="1223"/>
      <sheetName val="1224"/>
      <sheetName val="1225"/>
      <sheetName val="1226"/>
      <sheetName val="1227"/>
      <sheetName val="1228"/>
      <sheetName val="1229"/>
      <sheetName val="1230"/>
      <sheetName val="1231"/>
      <sheetName val="1232"/>
      <sheetName val="1233"/>
      <sheetName val="1234"/>
      <sheetName val="1235"/>
      <sheetName val="1310"/>
      <sheetName val="1311"/>
      <sheetName val="1312"/>
      <sheetName val="1313"/>
      <sheetName val="1314"/>
      <sheetName val="1315"/>
      <sheetName val="1318"/>
      <sheetName val="1319"/>
      <sheetName val="1323"/>
      <sheetName val="1325"/>
      <sheetName val="1327"/>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53"/>
      <sheetName val="1356"/>
      <sheetName val="1357"/>
      <sheetName val="1358"/>
      <sheetName val="1359"/>
      <sheetName val="1360"/>
      <sheetName val="1361"/>
      <sheetName val="1362"/>
      <sheetName val="1363"/>
      <sheetName val="1364"/>
      <sheetName val="1365"/>
      <sheetName val="1366"/>
      <sheetName val="1367"/>
      <sheetName val="1368"/>
      <sheetName val="1412"/>
      <sheetName val="1413"/>
      <sheetName val="1418"/>
      <sheetName val="1419"/>
      <sheetName val="1420"/>
      <sheetName val="1421"/>
      <sheetName val="1422"/>
      <sheetName val="1424"/>
      <sheetName val="1425"/>
      <sheetName val="1426"/>
      <sheetName val="1427"/>
      <sheetName val="1428"/>
      <sheetName val="1525"/>
      <sheetName val="1527- SIST DOSIF CLORO"/>
      <sheetName val="1610-TUB ALC 6&quot;"/>
      <sheetName val="1611-TUB ALC 8"/>
      <sheetName val="1612-CAM CAIDA 6&quot;"/>
      <sheetName val="1615-TUB DRENAJE 65MM"/>
      <sheetName val="1616-CAJA PASO 0,30X0,30"/>
      <sheetName val="1617-TUB DRENAJE 160MM "/>
      <sheetName val="1704-PORTAFLANCHE"/>
      <sheetName val="1705-TUB PEAD 250"/>
      <sheetName val="1705-TUB PEAD 200"/>
      <sheetName val="1706-TUB PEAD 160"/>
      <sheetName val="1707-TUB PEAD 110"/>
      <sheetName val="1708-TUB PEAD 90"/>
      <sheetName val="1709-TEE 250X90"/>
      <sheetName val="1710-TEE 250"/>
      <sheetName val="1711-UNION 250X160"/>
      <sheetName val="1712-VALV COMP 3&quot;"/>
      <sheetName val="1713-VALV COMP 6&quot; "/>
      <sheetName val="1714-CAJAS VALV 0,80X0,80 "/>
      <sheetName val="1715-VALV VENTOSA 2"/>
      <sheetName val="1804-CONC LOSAS"/>
      <sheetName val="1805-CONC ANCLAJES"/>
      <sheetName val="1809-ESTR METAL"/>
      <sheetName val="1810-ESTR pendol"/>
      <sheetName val="1811-CABLE 1-2"/>
      <sheetName val="1812-CABLE3-8 "/>
      <sheetName val="1911-CABLE 5-8"/>
      <sheetName val="2004-TUB 2&quot; PVC"/>
      <sheetName val="2005-TUB 3&quot; PVC "/>
      <sheetName val="2006-TUB 4&quot; PVC"/>
      <sheetName val="2007-TUB 6&quot; PVC"/>
      <sheetName val="2011-TEE HF 6"/>
      <sheetName val="2012-TEE PVC 4&quot;"/>
      <sheetName val="2013-TEE PVC 3"/>
      <sheetName val="2014-TEE PVC 2"/>
      <sheetName val="2015-TEE PVC 4X3X4"/>
      <sheetName val="2016-TEE PVC 3X3X2"/>
      <sheetName val="2017-CODO 90 6"/>
      <sheetName val="2018-CODO 90 4"/>
      <sheetName val="2019-CODO 90 3"/>
      <sheetName val="2020-CODO 90 2"/>
      <sheetName val="2021-CODO 45 6 "/>
      <sheetName val="2022-CODO 45 3 "/>
      <sheetName val="2023-CODO 45 2"/>
      <sheetName val="2024-CODO 22 4"/>
      <sheetName val="2025-CODO 22 3 "/>
      <sheetName val="2026-CODO 22 2 "/>
      <sheetName val="2027-CRUZ 6"/>
      <sheetName val="2028-CRUZ 3"/>
      <sheetName val="2029-RED HF 8X6"/>
      <sheetName val="2030-RED HF 8X4"/>
      <sheetName val="2031-RED HF 6X4"/>
      <sheetName val="2032-RED HF 6X3"/>
      <sheetName val="F.M 2,4"/>
      <sheetName val="F.M 1,5"/>
      <sheetName val="AIU ALCALDIA"/>
      <sheetName val="PPTO PMA"/>
      <sheetName val="APU PMA"/>
      <sheetName val="INSUMOS PMA"/>
      <sheetName val=" INT. PMA"/>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 val="TARIFA99"/>
      <sheetName val="Sheetens"/>
      <sheetName val="PRECIOS BÁSICOS"/>
      <sheetName val="a%20%20aaInformación"/>
      <sheetName val="a%20%20aaInformaci%C3%B3n"/>
      <sheetName val="EVALUACION COSTOS DE HEXAPODOS"/>
      <sheetName val="REPORTE MEDELLIN"/>
      <sheetName val="meses"/>
      <sheetName val="REPORTE 10"/>
      <sheetName val="GUIAS 1"/>
      <sheetName val="GUIAS 2"/>
      <sheetName val="OFICIO DE ENTREGA"/>
      <sheetName val="CORRECCION DE FOLIOS"/>
      <sheetName val="Lista_Equipos"/>
      <sheetName val="Planilleros"/>
      <sheetName val="Sensibilidad"/>
      <sheetName val="Viajes_Hora"/>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row r="52">
          <cell r="H52">
            <v>117768</v>
          </cell>
        </row>
      </sheetData>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ow r="6">
          <cell r="A6" t="str">
            <v>TOPÓGRAFO</v>
          </cell>
        </row>
      </sheetData>
      <sheetData sheetId="72">
        <row r="33">
          <cell r="C33">
            <v>0.77967625899280601</v>
          </cell>
        </row>
      </sheetData>
      <sheetData sheetId="73">
        <row r="52">
          <cell r="H52">
            <v>117768</v>
          </cell>
        </row>
      </sheetData>
      <sheetData sheetId="74"/>
      <sheetData sheetId="75" refreshError="1"/>
      <sheetData sheetId="76" refreshError="1"/>
      <sheetData sheetId="77" refreshError="1"/>
      <sheetData sheetId="78" refreshError="1"/>
      <sheetData sheetId="79">
        <row r="33">
          <cell r="C33">
            <v>0.77967625899280601</v>
          </cell>
        </row>
      </sheetData>
      <sheetData sheetId="80"/>
      <sheetData sheetId="81">
        <row r="1">
          <cell r="A1" t="str">
            <v>1P</v>
          </cell>
        </row>
      </sheetData>
      <sheetData sheetId="82" refreshError="1"/>
      <sheetData sheetId="83" refreshError="1"/>
      <sheetData sheetId="84">
        <row r="1">
          <cell r="A1" t="str">
            <v>ITEM</v>
          </cell>
        </row>
      </sheetData>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row r="1">
          <cell r="A1" t="str">
            <v>ITEM</v>
          </cell>
        </row>
      </sheetData>
      <sheetData sheetId="191">
        <row r="1">
          <cell r="A1" t="str">
            <v>EQUIPO</v>
          </cell>
        </row>
      </sheetData>
      <sheetData sheetId="192">
        <row r="1">
          <cell r="A1" t="str">
            <v>ITEM</v>
          </cell>
        </row>
      </sheetData>
      <sheetData sheetId="193">
        <row r="1">
          <cell r="A1" t="str">
            <v>EQUIPO</v>
          </cell>
        </row>
      </sheetData>
      <sheetData sheetId="194">
        <row r="1">
          <cell r="A1" t="str">
            <v>ADMINISTRACION</v>
          </cell>
        </row>
      </sheetData>
      <sheetData sheetId="195"/>
      <sheetData sheetId="196"/>
      <sheetData sheetId="197" refreshError="1"/>
      <sheetData sheetId="198" refreshError="1"/>
      <sheetData sheetId="199" refreshError="1"/>
      <sheetData sheetId="200">
        <row r="5">
          <cell r="A5">
            <v>4010000</v>
          </cell>
        </row>
      </sheetData>
      <sheetData sheetId="201">
        <row r="2">
          <cell r="A2">
            <v>2</v>
          </cell>
        </row>
      </sheetData>
      <sheetData sheetId="202">
        <row r="1">
          <cell r="A1" t="str">
            <v>ITEM</v>
          </cell>
        </row>
      </sheetData>
      <sheetData sheetId="203">
        <row r="1">
          <cell r="A1" t="str">
            <v>ITEM</v>
          </cell>
        </row>
      </sheetData>
      <sheetData sheetId="204">
        <row r="1">
          <cell r="A1" t="str">
            <v>EQUIPO</v>
          </cell>
        </row>
      </sheetData>
      <sheetData sheetId="205">
        <row r="1">
          <cell r="A1" t="str">
            <v>ADMINISTRACION</v>
          </cell>
        </row>
      </sheetData>
      <sheetData sheetId="206">
        <row r="1">
          <cell r="A1" t="str">
            <v>ADMINISTRACION</v>
          </cell>
        </row>
      </sheetData>
      <sheetData sheetId="207"/>
      <sheetData sheetId="208"/>
      <sheetData sheetId="209"/>
      <sheetData sheetId="210">
        <row r="1">
          <cell r="A1" t="str">
            <v>ITEM</v>
          </cell>
        </row>
      </sheetData>
      <sheetData sheetId="211">
        <row r="1">
          <cell r="A1" t="str">
            <v>ITEM</v>
          </cell>
        </row>
      </sheetData>
      <sheetData sheetId="212">
        <row r="1">
          <cell r="A1" t="str">
            <v>EQUIPO</v>
          </cell>
        </row>
      </sheetData>
      <sheetData sheetId="213">
        <row r="1">
          <cell r="A1" t="str">
            <v>ADMINISTRACION</v>
          </cell>
        </row>
      </sheetData>
      <sheetData sheetId="214"/>
      <sheetData sheetId="215">
        <row r="1">
          <cell r="A1" t="str">
            <v>ITEM</v>
          </cell>
        </row>
      </sheetData>
      <sheetData sheetId="216">
        <row r="1">
          <cell r="A1" t="str">
            <v>ITEM</v>
          </cell>
        </row>
      </sheetData>
      <sheetData sheetId="217">
        <row r="1">
          <cell r="A1" t="str">
            <v>EQUIPO</v>
          </cell>
        </row>
      </sheetData>
      <sheetData sheetId="218">
        <row r="1">
          <cell r="A1" t="str">
            <v>ADMINISTRACION</v>
          </cell>
        </row>
      </sheetData>
      <sheetData sheetId="219">
        <row r="1">
          <cell r="A1" t="str">
            <v>ADMINISTRACION</v>
          </cell>
        </row>
      </sheetData>
      <sheetData sheetId="220">
        <row r="2">
          <cell r="A2" t="str">
            <v>ACTA No</v>
          </cell>
        </row>
      </sheetData>
      <sheetData sheetId="221">
        <row r="1">
          <cell r="A1" t="str">
            <v>ADMINISTRACION</v>
          </cell>
        </row>
      </sheetData>
      <sheetData sheetId="222">
        <row r="1">
          <cell r="A1" t="str">
            <v>ITEM</v>
          </cell>
        </row>
      </sheetData>
      <sheetData sheetId="223">
        <row r="1">
          <cell r="A1" t="str">
            <v>EQUIPO</v>
          </cell>
        </row>
      </sheetData>
      <sheetData sheetId="224">
        <row r="1">
          <cell r="A1" t="str">
            <v>ADMINISTRACION</v>
          </cell>
        </row>
      </sheetData>
      <sheetData sheetId="225">
        <row r="1">
          <cell r="A1" t="str">
            <v>ITEM</v>
          </cell>
        </row>
      </sheetData>
      <sheetData sheetId="226">
        <row r="1">
          <cell r="A1" t="str">
            <v>EQUIPO</v>
          </cell>
        </row>
      </sheetData>
      <sheetData sheetId="227">
        <row r="1">
          <cell r="A1" t="str">
            <v>ADMINISTRACION</v>
          </cell>
        </row>
      </sheetData>
      <sheetData sheetId="228">
        <row r="1">
          <cell r="A1" t="str">
            <v>ADMINISTRACION</v>
          </cell>
        </row>
      </sheetData>
      <sheetData sheetId="229"/>
      <sheetData sheetId="230">
        <row r="1">
          <cell r="A1" t="str">
            <v>ADMINISTRACION</v>
          </cell>
        </row>
      </sheetData>
      <sheetData sheetId="231">
        <row r="14">
          <cell r="G14">
            <v>23.125</v>
          </cell>
        </row>
      </sheetData>
      <sheetData sheetId="232">
        <row r="1">
          <cell r="A1" t="str">
            <v>ITEM</v>
          </cell>
        </row>
      </sheetData>
      <sheetData sheetId="233">
        <row r="33">
          <cell r="C33">
            <v>0.77967625899280601</v>
          </cell>
        </row>
      </sheetData>
      <sheetData sheetId="234">
        <row r="1">
          <cell r="A1" t="str">
            <v>EQUIPO</v>
          </cell>
        </row>
      </sheetData>
      <sheetData sheetId="235">
        <row r="1">
          <cell r="A1" t="str">
            <v>EQUIPO</v>
          </cell>
        </row>
      </sheetData>
      <sheetData sheetId="236">
        <row r="33">
          <cell r="G33">
            <v>0.59504299999999999</v>
          </cell>
        </row>
      </sheetData>
      <sheetData sheetId="237">
        <row r="1">
          <cell r="A1" t="str">
            <v>INSTITUTO NACIONAL DE VIAS</v>
          </cell>
        </row>
      </sheetData>
      <sheetData sheetId="238">
        <row r="1">
          <cell r="A1" t="str">
            <v>ITEM</v>
          </cell>
        </row>
      </sheetData>
      <sheetData sheetId="239">
        <row r="1">
          <cell r="A1" t="str">
            <v>EQUIPO</v>
          </cell>
        </row>
      </sheetData>
      <sheetData sheetId="240">
        <row r="1">
          <cell r="A1" t="str">
            <v>ADMINISTRACION</v>
          </cell>
        </row>
      </sheetData>
      <sheetData sheetId="241">
        <row r="1">
          <cell r="A1" t="str">
            <v>EQUIPO</v>
          </cell>
        </row>
      </sheetData>
      <sheetData sheetId="242">
        <row r="1">
          <cell r="A1" t="str">
            <v>ADMINISTRACION</v>
          </cell>
        </row>
      </sheetData>
      <sheetData sheetId="243">
        <row r="1">
          <cell r="A1" t="str">
            <v>ADMINISTRACION</v>
          </cell>
        </row>
      </sheetData>
      <sheetData sheetId="244">
        <row r="1">
          <cell r="A1" t="str">
            <v>ADMINISTRACION</v>
          </cell>
        </row>
      </sheetData>
      <sheetData sheetId="245">
        <row r="52">
          <cell r="H52">
            <v>177657</v>
          </cell>
        </row>
      </sheetData>
      <sheetData sheetId="246"/>
      <sheetData sheetId="247"/>
      <sheetData sheetId="248"/>
      <sheetData sheetId="249">
        <row r="1">
          <cell r="A1" t="str">
            <v>ITEM</v>
          </cell>
        </row>
      </sheetData>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row r="1">
          <cell r="A1" t="str">
            <v>ITEM</v>
          </cell>
        </row>
      </sheetData>
      <sheetData sheetId="258">
        <row r="1">
          <cell r="A1" t="str">
            <v>EQUIPO</v>
          </cell>
        </row>
      </sheetData>
      <sheetData sheetId="259">
        <row r="1">
          <cell r="A1" t="str">
            <v>ADMINISTRACION</v>
          </cell>
        </row>
      </sheetData>
      <sheetData sheetId="260"/>
      <sheetData sheetId="261"/>
      <sheetData sheetId="262">
        <row r="1">
          <cell r="A1" t="str">
            <v>EQUIPO</v>
          </cell>
        </row>
      </sheetData>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row r="33">
          <cell r="C33">
            <v>0.77967625899280601</v>
          </cell>
        </row>
      </sheetData>
      <sheetData sheetId="274">
        <row r="1">
          <cell r="A1" t="str">
            <v>ADMINISTRACION</v>
          </cell>
        </row>
      </sheetData>
      <sheetData sheetId="275">
        <row r="1">
          <cell r="A1" t="str">
            <v>ITEM</v>
          </cell>
        </row>
      </sheetData>
      <sheetData sheetId="276">
        <row r="1">
          <cell r="A1" t="str">
            <v>EQUIPO</v>
          </cell>
        </row>
      </sheetData>
      <sheetData sheetId="277">
        <row r="1">
          <cell r="A1" t="str">
            <v>ITEM</v>
          </cell>
        </row>
      </sheetData>
      <sheetData sheetId="278">
        <row r="1">
          <cell r="A1" t="str">
            <v>EQUIPO</v>
          </cell>
        </row>
      </sheetData>
      <sheetData sheetId="279">
        <row r="1">
          <cell r="A1" t="str">
            <v>ADMINISTRACION</v>
          </cell>
        </row>
      </sheetData>
      <sheetData sheetId="280">
        <row r="1">
          <cell r="A1" t="str">
            <v>ADMINISTRACION</v>
          </cell>
        </row>
      </sheetData>
      <sheetData sheetId="281">
        <row r="1">
          <cell r="A1" t="str">
            <v>ADMINISTRACION</v>
          </cell>
        </row>
      </sheetData>
      <sheetData sheetId="282">
        <row r="1">
          <cell r="A1" t="str">
            <v>EQUIPO</v>
          </cell>
        </row>
      </sheetData>
      <sheetData sheetId="283"/>
      <sheetData sheetId="284">
        <row r="1">
          <cell r="A1" t="str">
            <v>INSTITUTO NACIONAL DE VIAS</v>
          </cell>
        </row>
      </sheetData>
      <sheetData sheetId="285">
        <row r="1">
          <cell r="A1" t="str">
            <v>ITEM</v>
          </cell>
        </row>
      </sheetData>
      <sheetData sheetId="286">
        <row r="1">
          <cell r="A1" t="str">
            <v>ITEM</v>
          </cell>
        </row>
      </sheetData>
      <sheetData sheetId="287">
        <row r="1">
          <cell r="A1" t="str">
            <v>ADMINISTRACION</v>
          </cell>
        </row>
      </sheetData>
      <sheetData sheetId="288">
        <row r="1">
          <cell r="A1" t="str">
            <v>ADMINISTRACION</v>
          </cell>
        </row>
      </sheetData>
      <sheetData sheetId="289"/>
      <sheetData sheetId="290">
        <row r="1">
          <cell r="A1" t="str">
            <v>ADMINISTRACION</v>
          </cell>
        </row>
      </sheetData>
      <sheetData sheetId="291"/>
      <sheetData sheetId="292">
        <row r="1">
          <cell r="A1" t="str">
            <v>ITEM</v>
          </cell>
        </row>
      </sheetData>
      <sheetData sheetId="293">
        <row r="1">
          <cell r="A1" t="str">
            <v>ITEM</v>
          </cell>
        </row>
      </sheetData>
      <sheetData sheetId="294">
        <row r="1">
          <cell r="A1" t="str">
            <v>EQUIPO</v>
          </cell>
        </row>
      </sheetData>
      <sheetData sheetId="295">
        <row r="1">
          <cell r="A1" t="str">
            <v>ADMINISTRACION</v>
          </cell>
        </row>
      </sheetData>
      <sheetData sheetId="296">
        <row r="1">
          <cell r="A1" t="str">
            <v>ITEM</v>
          </cell>
        </row>
      </sheetData>
      <sheetData sheetId="297">
        <row r="1">
          <cell r="A1" t="str">
            <v>ITEM</v>
          </cell>
        </row>
      </sheetData>
      <sheetData sheetId="298">
        <row r="1">
          <cell r="A1" t="str">
            <v>ADMINISTRACION</v>
          </cell>
        </row>
      </sheetData>
      <sheetData sheetId="299">
        <row r="1">
          <cell r="A1" t="str">
            <v>ADMINISTRACION</v>
          </cell>
        </row>
      </sheetData>
      <sheetData sheetId="300"/>
      <sheetData sheetId="301"/>
      <sheetData sheetId="302"/>
      <sheetData sheetId="303"/>
      <sheetData sheetId="304">
        <row r="1">
          <cell r="A1" t="str">
            <v>EQUIPO</v>
          </cell>
        </row>
      </sheetData>
      <sheetData sheetId="305">
        <row r="33">
          <cell r="C33">
            <v>0.77967625899280601</v>
          </cell>
        </row>
      </sheetData>
      <sheetData sheetId="306">
        <row r="1">
          <cell r="A1" t="str">
            <v>ADMINISTRACION</v>
          </cell>
        </row>
      </sheetData>
      <sheetData sheetId="307">
        <row r="1">
          <cell r="A1" t="str">
            <v>ITEM</v>
          </cell>
        </row>
      </sheetData>
      <sheetData sheetId="308">
        <row r="1">
          <cell r="A1" t="str">
            <v>EQUIPO</v>
          </cell>
        </row>
      </sheetData>
      <sheetData sheetId="309">
        <row r="1">
          <cell r="A1" t="str">
            <v>ADMINISTRACION</v>
          </cell>
        </row>
      </sheetData>
      <sheetData sheetId="310">
        <row r="1">
          <cell r="A1" t="str">
            <v>ADMINISTRACION</v>
          </cell>
        </row>
      </sheetData>
      <sheetData sheetId="311">
        <row r="1">
          <cell r="A1" t="str">
            <v>EQUIPO</v>
          </cell>
        </row>
      </sheetData>
      <sheetData sheetId="312"/>
      <sheetData sheetId="313">
        <row r="2">
          <cell r="A2">
            <v>2</v>
          </cell>
        </row>
      </sheetData>
      <sheetData sheetId="314">
        <row r="1">
          <cell r="A1" t="str">
            <v>ITEM</v>
          </cell>
        </row>
      </sheetData>
      <sheetData sheetId="315">
        <row r="1">
          <cell r="A1" t="str">
            <v>EQUIPO</v>
          </cell>
        </row>
      </sheetData>
      <sheetData sheetId="316">
        <row r="1">
          <cell r="A1" t="str">
            <v>ADMINISTRACION</v>
          </cell>
        </row>
      </sheetData>
      <sheetData sheetId="317">
        <row r="1">
          <cell r="A1" t="str">
            <v>ITEM</v>
          </cell>
        </row>
      </sheetData>
      <sheetData sheetId="318">
        <row r="1">
          <cell r="A1" t="str">
            <v>ADMINISTRACION</v>
          </cell>
        </row>
      </sheetData>
      <sheetData sheetId="319">
        <row r="1">
          <cell r="A1" t="str">
            <v>ADMINISTRACION</v>
          </cell>
        </row>
      </sheetData>
      <sheetData sheetId="320"/>
      <sheetData sheetId="321">
        <row r="3">
          <cell r="B3">
            <v>200</v>
          </cell>
        </row>
      </sheetData>
      <sheetData sheetId="322">
        <row r="1">
          <cell r="A1" t="str">
            <v>ITEM</v>
          </cell>
        </row>
      </sheetData>
      <sheetData sheetId="323">
        <row r="1">
          <cell r="A1" t="str">
            <v>EQUIPO</v>
          </cell>
        </row>
      </sheetData>
      <sheetData sheetId="324"/>
      <sheetData sheetId="325">
        <row r="1">
          <cell r="A1" t="str">
            <v>ADMINISTRACION</v>
          </cell>
        </row>
      </sheetData>
      <sheetData sheetId="326"/>
      <sheetData sheetId="327">
        <row r="1">
          <cell r="B1" t="str">
            <v>CTO-102-2002</v>
          </cell>
        </row>
      </sheetData>
      <sheetData sheetId="328"/>
      <sheetData sheetId="329"/>
      <sheetData sheetId="330"/>
      <sheetData sheetId="331"/>
      <sheetData sheetId="332">
        <row r="1">
          <cell r="A1" t="str">
            <v>ITEM</v>
          </cell>
        </row>
      </sheetData>
      <sheetData sheetId="333">
        <row r="1">
          <cell r="A1" t="str">
            <v>EQUIPO</v>
          </cell>
        </row>
      </sheetData>
      <sheetData sheetId="334"/>
      <sheetData sheetId="335"/>
      <sheetData sheetId="336"/>
      <sheetData sheetId="337"/>
      <sheetData sheetId="338"/>
      <sheetData sheetId="339"/>
      <sheetData sheetId="340">
        <row r="1">
          <cell r="B1" t="str">
            <v>CTO-102-2002</v>
          </cell>
        </row>
      </sheetData>
      <sheetData sheetId="341"/>
      <sheetData sheetId="342">
        <row r="1">
          <cell r="A1" t="str">
            <v>ITEM</v>
          </cell>
        </row>
      </sheetData>
      <sheetData sheetId="343">
        <row r="1">
          <cell r="A1" t="str">
            <v>EQUIPO</v>
          </cell>
        </row>
      </sheetData>
      <sheetData sheetId="344">
        <row r="1">
          <cell r="A1" t="str">
            <v>ADMINISTRACION</v>
          </cell>
        </row>
      </sheetData>
      <sheetData sheetId="345">
        <row r="1">
          <cell r="A1" t="str">
            <v>EQUIPO</v>
          </cell>
        </row>
      </sheetData>
      <sheetData sheetId="346">
        <row r="3">
          <cell r="B3">
            <v>200</v>
          </cell>
        </row>
      </sheetData>
      <sheetData sheetId="347">
        <row r="1">
          <cell r="A1" t="str">
            <v>ITEM</v>
          </cell>
        </row>
      </sheetData>
      <sheetData sheetId="348"/>
      <sheetData sheetId="349">
        <row r="1">
          <cell r="A1" t="str">
            <v>ADMINISTRACION</v>
          </cell>
        </row>
      </sheetData>
      <sheetData sheetId="350">
        <row r="1">
          <cell r="A1" t="str">
            <v>ADMINISTRACION</v>
          </cell>
        </row>
      </sheetData>
      <sheetData sheetId="351">
        <row r="1">
          <cell r="A1" t="str">
            <v>ADMINISTRACION</v>
          </cell>
        </row>
      </sheetData>
      <sheetData sheetId="352"/>
      <sheetData sheetId="353">
        <row r="4">
          <cell r="B4" t="str">
            <v xml:space="preserve"> Bisagra Pivotante </v>
          </cell>
        </row>
      </sheetData>
      <sheetData sheetId="354">
        <row r="4">
          <cell r="B4" t="str">
            <v xml:space="preserve"> Bisagra Pivotante </v>
          </cell>
        </row>
      </sheetData>
      <sheetData sheetId="355"/>
      <sheetData sheetId="356">
        <row r="1">
          <cell r="A1" t="str">
            <v>ITEM</v>
          </cell>
        </row>
      </sheetData>
      <sheetData sheetId="357">
        <row r="1">
          <cell r="A1" t="str">
            <v>EQUIPO</v>
          </cell>
        </row>
      </sheetData>
      <sheetData sheetId="358">
        <row r="1">
          <cell r="A1" t="str">
            <v>ADMINISTRACION</v>
          </cell>
        </row>
      </sheetData>
      <sheetData sheetId="359">
        <row r="1">
          <cell r="A1" t="str">
            <v>ITEM</v>
          </cell>
        </row>
      </sheetData>
      <sheetData sheetId="360"/>
      <sheetData sheetId="361">
        <row r="1">
          <cell r="A1" t="str">
            <v>ITEM</v>
          </cell>
        </row>
      </sheetData>
      <sheetData sheetId="362">
        <row r="1">
          <cell r="A1" t="str">
            <v>EQUIPO</v>
          </cell>
        </row>
      </sheetData>
      <sheetData sheetId="363">
        <row r="1">
          <cell r="A1" t="str">
            <v>ADMINISTRACION</v>
          </cell>
        </row>
      </sheetData>
      <sheetData sheetId="364">
        <row r="33">
          <cell r="C33">
            <v>0.77967625899280601</v>
          </cell>
        </row>
      </sheetData>
      <sheetData sheetId="365">
        <row r="4">
          <cell r="B4" t="str">
            <v xml:space="preserve"> Bisagra Pivotante </v>
          </cell>
        </row>
      </sheetData>
      <sheetData sheetId="366">
        <row r="33">
          <cell r="C33">
            <v>0.77967625899280601</v>
          </cell>
        </row>
      </sheetData>
      <sheetData sheetId="367"/>
      <sheetData sheetId="368"/>
      <sheetData sheetId="369">
        <row r="1">
          <cell r="A1" t="str">
            <v>ITEM</v>
          </cell>
        </row>
      </sheetData>
      <sheetData sheetId="370">
        <row r="1">
          <cell r="A1" t="str">
            <v>EQUIPO</v>
          </cell>
        </row>
      </sheetData>
      <sheetData sheetId="371">
        <row r="1">
          <cell r="A1" t="str">
            <v>ADMINISTRACION</v>
          </cell>
        </row>
      </sheetData>
      <sheetData sheetId="372">
        <row r="1">
          <cell r="A1" t="str">
            <v>ITEM</v>
          </cell>
        </row>
      </sheetData>
      <sheetData sheetId="373"/>
      <sheetData sheetId="374"/>
      <sheetData sheetId="375"/>
      <sheetData sheetId="376">
        <row r="33">
          <cell r="C33">
            <v>0.77967625899280601</v>
          </cell>
        </row>
      </sheetData>
      <sheetData sheetId="377"/>
      <sheetData sheetId="378"/>
      <sheetData sheetId="379">
        <row r="50">
          <cell r="H50">
            <v>4886</v>
          </cell>
        </row>
      </sheetData>
      <sheetData sheetId="380"/>
      <sheetData sheetId="381">
        <row r="1">
          <cell r="A1" t="str">
            <v>ITEM</v>
          </cell>
        </row>
      </sheetData>
      <sheetData sheetId="382"/>
      <sheetData sheetId="383">
        <row r="1">
          <cell r="A1" t="str">
            <v>ADMINISTRACION</v>
          </cell>
        </row>
      </sheetData>
      <sheetData sheetId="384"/>
      <sheetData sheetId="385"/>
      <sheetData sheetId="386"/>
      <sheetData sheetId="387"/>
      <sheetData sheetId="388"/>
      <sheetData sheetId="389"/>
      <sheetData sheetId="390"/>
      <sheetData sheetId="391"/>
      <sheetData sheetId="392"/>
      <sheetData sheetId="393"/>
      <sheetData sheetId="394">
        <row r="1">
          <cell r="A1" t="str">
            <v>ITEM</v>
          </cell>
        </row>
      </sheetData>
      <sheetData sheetId="395"/>
      <sheetData sheetId="396">
        <row r="1">
          <cell r="A1" t="str">
            <v>ITEM</v>
          </cell>
        </row>
      </sheetData>
      <sheetData sheetId="397">
        <row r="1">
          <cell r="A1" t="str">
            <v>EQUIPO</v>
          </cell>
        </row>
      </sheetData>
      <sheetData sheetId="398">
        <row r="1">
          <cell r="A1" t="str">
            <v>ADMINISTRACION</v>
          </cell>
        </row>
      </sheetData>
      <sheetData sheetId="399">
        <row r="1">
          <cell r="A1" t="str">
            <v>EQUIPO</v>
          </cell>
        </row>
      </sheetData>
      <sheetData sheetId="400">
        <row r="1">
          <cell r="A1" t="str">
            <v>ADMINISTRACION</v>
          </cell>
        </row>
      </sheetData>
      <sheetData sheetId="401">
        <row r="1">
          <cell r="A1" t="str">
            <v>MATERIALES</v>
          </cell>
        </row>
      </sheetData>
      <sheetData sheetId="402"/>
      <sheetData sheetId="403"/>
      <sheetData sheetId="404"/>
      <sheetData sheetId="405">
        <row r="1">
          <cell r="A1" t="str">
            <v>INSTITUTO NACIONAL DE VIAS</v>
          </cell>
        </row>
      </sheetData>
      <sheetData sheetId="406">
        <row r="1">
          <cell r="A1" t="str">
            <v>ITEM</v>
          </cell>
        </row>
      </sheetData>
      <sheetData sheetId="407">
        <row r="1">
          <cell r="A1" t="str">
            <v>ITEM</v>
          </cell>
        </row>
      </sheetData>
      <sheetData sheetId="408">
        <row r="1">
          <cell r="A1" t="str">
            <v>EQUIPO</v>
          </cell>
        </row>
      </sheetData>
      <sheetData sheetId="409">
        <row r="1">
          <cell r="A1" t="str">
            <v>ADMINISTRACION</v>
          </cell>
        </row>
      </sheetData>
      <sheetData sheetId="410"/>
      <sheetData sheetId="411"/>
      <sheetData sheetId="412">
        <row r="1">
          <cell r="A1" t="str">
            <v>ITEM</v>
          </cell>
        </row>
      </sheetData>
      <sheetData sheetId="413">
        <row r="1">
          <cell r="A1" t="str">
            <v>INSTITUTO NACIONAL DE VIAS</v>
          </cell>
        </row>
      </sheetData>
      <sheetData sheetId="414">
        <row r="1">
          <cell r="A1" t="str">
            <v>ADMINISTRACION</v>
          </cell>
        </row>
      </sheetData>
      <sheetData sheetId="415"/>
      <sheetData sheetId="416">
        <row r="1">
          <cell r="A1" t="str">
            <v>ITEM</v>
          </cell>
        </row>
      </sheetData>
      <sheetData sheetId="417"/>
      <sheetData sheetId="418">
        <row r="1">
          <cell r="B1" t="str">
            <v>CTO-102-2002</v>
          </cell>
        </row>
      </sheetData>
      <sheetData sheetId="419">
        <row r="1">
          <cell r="A1" t="str">
            <v>EQUIPO</v>
          </cell>
        </row>
      </sheetData>
      <sheetData sheetId="420">
        <row r="1">
          <cell r="A1" t="str">
            <v>EQUIPO</v>
          </cell>
        </row>
      </sheetData>
      <sheetData sheetId="421">
        <row r="1">
          <cell r="A1" t="str">
            <v>ADMINISTRACION</v>
          </cell>
        </row>
      </sheetData>
      <sheetData sheetId="422">
        <row r="1">
          <cell r="A1" t="str">
            <v>ITEM</v>
          </cell>
        </row>
      </sheetData>
      <sheetData sheetId="423">
        <row r="1">
          <cell r="A1" t="str">
            <v>EQUIPO</v>
          </cell>
        </row>
      </sheetData>
      <sheetData sheetId="424"/>
      <sheetData sheetId="425">
        <row r="1">
          <cell r="A1" t="str">
            <v>INSTITUTO NACIONAL DE VIAS</v>
          </cell>
        </row>
      </sheetData>
      <sheetData sheetId="426"/>
      <sheetData sheetId="427"/>
      <sheetData sheetId="428">
        <row r="1">
          <cell r="A1" t="str">
            <v>EQUIPO</v>
          </cell>
        </row>
      </sheetData>
      <sheetData sheetId="429"/>
      <sheetData sheetId="430"/>
      <sheetData sheetId="431"/>
      <sheetData sheetId="432"/>
      <sheetData sheetId="433"/>
      <sheetData sheetId="434">
        <row r="1">
          <cell r="A1" t="str">
            <v>ITEM</v>
          </cell>
        </row>
      </sheetData>
      <sheetData sheetId="435">
        <row r="1">
          <cell r="A1" t="str">
            <v>ITEM</v>
          </cell>
        </row>
      </sheetData>
      <sheetData sheetId="436"/>
      <sheetData sheetId="437">
        <row r="1">
          <cell r="A1" t="str">
            <v>ADMINISTRACION</v>
          </cell>
        </row>
      </sheetData>
      <sheetData sheetId="438"/>
      <sheetData sheetId="439"/>
      <sheetData sheetId="440">
        <row r="1">
          <cell r="A1" t="str">
            <v>EQUIPO</v>
          </cell>
        </row>
      </sheetData>
      <sheetData sheetId="441">
        <row r="1">
          <cell r="A1" t="str">
            <v>ITEM</v>
          </cell>
        </row>
      </sheetData>
      <sheetData sheetId="442">
        <row r="1">
          <cell r="A1" t="str">
            <v>EQUIPO</v>
          </cell>
        </row>
      </sheetData>
      <sheetData sheetId="443"/>
      <sheetData sheetId="444">
        <row r="1">
          <cell r="A1" t="str">
            <v>ABRAZADERA DE SALIDA TIPO 1</v>
          </cell>
        </row>
      </sheetData>
      <sheetData sheetId="445">
        <row r="1">
          <cell r="A1" t="str">
            <v>ITEM</v>
          </cell>
        </row>
      </sheetData>
      <sheetData sheetId="446">
        <row r="1">
          <cell r="A1" t="str">
            <v>EQUIPO</v>
          </cell>
        </row>
      </sheetData>
      <sheetData sheetId="447">
        <row r="1">
          <cell r="A1" t="str">
            <v>ADMINISTRACION</v>
          </cell>
        </row>
      </sheetData>
      <sheetData sheetId="448">
        <row r="33">
          <cell r="C33">
            <v>0.77967625899280601</v>
          </cell>
        </row>
      </sheetData>
      <sheetData sheetId="449">
        <row r="1">
          <cell r="A1" t="str">
            <v>INSTITUTO NACIONAL DE VIAS</v>
          </cell>
        </row>
      </sheetData>
      <sheetData sheetId="450">
        <row r="1">
          <cell r="A1" t="str">
            <v>EQUIPO</v>
          </cell>
        </row>
      </sheetData>
      <sheetData sheetId="451">
        <row r="1">
          <cell r="A1" t="str">
            <v>ADMINISTRACION</v>
          </cell>
        </row>
      </sheetData>
      <sheetData sheetId="452"/>
      <sheetData sheetId="453"/>
      <sheetData sheetId="454">
        <row r="1">
          <cell r="A1" t="str">
            <v>ITEM</v>
          </cell>
        </row>
      </sheetData>
      <sheetData sheetId="455">
        <row r="1">
          <cell r="A1" t="str">
            <v>EQUIPO</v>
          </cell>
        </row>
      </sheetData>
      <sheetData sheetId="456"/>
      <sheetData sheetId="457">
        <row r="2">
          <cell r="A2" t="str">
            <v>ACTA No</v>
          </cell>
        </row>
      </sheetData>
      <sheetData sheetId="458"/>
      <sheetData sheetId="459"/>
      <sheetData sheetId="460"/>
      <sheetData sheetId="461">
        <row r="1">
          <cell r="A1" t="str">
            <v>ITEM</v>
          </cell>
        </row>
      </sheetData>
      <sheetData sheetId="462">
        <row r="1">
          <cell r="A1" t="str">
            <v>EQUIPO</v>
          </cell>
        </row>
      </sheetData>
      <sheetData sheetId="463">
        <row r="1">
          <cell r="A1" t="str">
            <v>ADMINISTRACION</v>
          </cell>
        </row>
      </sheetData>
      <sheetData sheetId="464"/>
      <sheetData sheetId="465">
        <row r="1">
          <cell r="B1" t="str">
            <v>CTO-102-2002</v>
          </cell>
        </row>
      </sheetData>
      <sheetData sheetId="466">
        <row r="33">
          <cell r="C33">
            <v>0.77967625899280601</v>
          </cell>
        </row>
      </sheetData>
      <sheetData sheetId="467"/>
      <sheetData sheetId="468"/>
      <sheetData sheetId="469">
        <row r="1">
          <cell r="A1" t="str">
            <v>ADMINISTRACION</v>
          </cell>
        </row>
      </sheetData>
      <sheetData sheetId="470"/>
      <sheetData sheetId="471"/>
      <sheetData sheetId="472"/>
      <sheetData sheetId="473"/>
      <sheetData sheetId="474"/>
      <sheetData sheetId="475"/>
      <sheetData sheetId="476"/>
      <sheetData sheetId="477"/>
      <sheetData sheetId="478"/>
      <sheetData sheetId="479">
        <row r="33">
          <cell r="C33">
            <v>0.77967625899280601</v>
          </cell>
        </row>
      </sheetData>
      <sheetData sheetId="480">
        <row r="1">
          <cell r="A1" t="str">
            <v>ITEM</v>
          </cell>
        </row>
      </sheetData>
      <sheetData sheetId="481">
        <row r="1">
          <cell r="A1" t="str">
            <v>EQUIPO</v>
          </cell>
        </row>
      </sheetData>
      <sheetData sheetId="482"/>
      <sheetData sheetId="483"/>
      <sheetData sheetId="484"/>
      <sheetData sheetId="485">
        <row r="1">
          <cell r="B1" t="str">
            <v>CTO-102-2002</v>
          </cell>
        </row>
      </sheetData>
      <sheetData sheetId="486"/>
      <sheetData sheetId="487">
        <row r="1">
          <cell r="A1" t="str">
            <v>Name</v>
          </cell>
        </row>
      </sheetData>
      <sheetData sheetId="488"/>
      <sheetData sheetId="489">
        <row r="1">
          <cell r="A1" t="str">
            <v>ITEM</v>
          </cell>
        </row>
      </sheetData>
      <sheetData sheetId="490">
        <row r="1">
          <cell r="A1" t="str">
            <v>EQUIPO</v>
          </cell>
        </row>
      </sheetData>
      <sheetData sheetId="491">
        <row r="1">
          <cell r="A1" t="str">
            <v>ADMINISTRACION</v>
          </cell>
        </row>
      </sheetData>
      <sheetData sheetId="492">
        <row r="1">
          <cell r="A1" t="str">
            <v>ITEM</v>
          </cell>
        </row>
      </sheetData>
      <sheetData sheetId="493"/>
      <sheetData sheetId="494">
        <row r="2">
          <cell r="A2" t="str">
            <v>ACTA No</v>
          </cell>
        </row>
      </sheetData>
      <sheetData sheetId="495"/>
      <sheetData sheetId="496">
        <row r="33">
          <cell r="C33">
            <v>0.77967625899280601</v>
          </cell>
        </row>
      </sheetData>
      <sheetData sheetId="497">
        <row r="1">
          <cell r="A1" t="str">
            <v>ABRAZADERA DE SALIDA TIPO 1</v>
          </cell>
        </row>
      </sheetData>
      <sheetData sheetId="498"/>
      <sheetData sheetId="499">
        <row r="1">
          <cell r="B1" t="str">
            <v>CTO-102-2002</v>
          </cell>
        </row>
      </sheetData>
      <sheetData sheetId="500">
        <row r="1">
          <cell r="A1" t="str">
            <v>ITEM</v>
          </cell>
        </row>
      </sheetData>
      <sheetData sheetId="501">
        <row r="1">
          <cell r="A1" t="str">
            <v>ITEM</v>
          </cell>
        </row>
      </sheetData>
      <sheetData sheetId="502">
        <row r="1">
          <cell r="A1" t="str">
            <v>ITEM</v>
          </cell>
        </row>
      </sheetData>
      <sheetData sheetId="503">
        <row r="1">
          <cell r="A1" t="str">
            <v>EQUIPO</v>
          </cell>
        </row>
      </sheetData>
      <sheetData sheetId="504">
        <row r="1">
          <cell r="A1" t="str">
            <v>ADMINISTRACION</v>
          </cell>
        </row>
      </sheetData>
      <sheetData sheetId="505">
        <row r="1">
          <cell r="B1" t="str">
            <v>CTO-102-2002</v>
          </cell>
        </row>
      </sheetData>
      <sheetData sheetId="506">
        <row r="33">
          <cell r="C33">
            <v>0.77967625899280601</v>
          </cell>
        </row>
      </sheetData>
      <sheetData sheetId="507"/>
      <sheetData sheetId="508"/>
      <sheetData sheetId="509">
        <row r="5">
          <cell r="E5" t="str">
            <v>CANTIDAD</v>
          </cell>
        </row>
      </sheetData>
      <sheetData sheetId="510">
        <row r="1">
          <cell r="B1" t="str">
            <v>CTO-102-2002</v>
          </cell>
        </row>
      </sheetData>
      <sheetData sheetId="511">
        <row r="2">
          <cell r="A2" t="str">
            <v>ACTA No</v>
          </cell>
        </row>
      </sheetData>
      <sheetData sheetId="512">
        <row r="1">
          <cell r="A1" t="str">
            <v>ITEM</v>
          </cell>
        </row>
      </sheetData>
      <sheetData sheetId="513">
        <row r="1">
          <cell r="A1" t="str">
            <v>EQUIPO</v>
          </cell>
        </row>
      </sheetData>
      <sheetData sheetId="514">
        <row r="1">
          <cell r="A1" t="str">
            <v>ADMINISTRACION</v>
          </cell>
        </row>
      </sheetData>
      <sheetData sheetId="515"/>
      <sheetData sheetId="516">
        <row r="1">
          <cell r="A1" t="str">
            <v>ADMINISTRACION</v>
          </cell>
        </row>
      </sheetData>
      <sheetData sheetId="517">
        <row r="1">
          <cell r="A1" t="str">
            <v>ITEM</v>
          </cell>
        </row>
      </sheetData>
      <sheetData sheetId="518"/>
      <sheetData sheetId="519">
        <row r="2">
          <cell r="A2" t="str">
            <v>ACTA No</v>
          </cell>
        </row>
      </sheetData>
      <sheetData sheetId="520">
        <row r="5">
          <cell r="A5">
            <v>1</v>
          </cell>
        </row>
      </sheetData>
      <sheetData sheetId="521">
        <row r="5">
          <cell r="E5" t="str">
            <v>CANTIDAD</v>
          </cell>
        </row>
      </sheetData>
      <sheetData sheetId="522">
        <row r="5">
          <cell r="E5" t="str">
            <v>CANTIDAD</v>
          </cell>
        </row>
      </sheetData>
      <sheetData sheetId="523"/>
      <sheetData sheetId="524">
        <row r="1">
          <cell r="A1" t="str">
            <v>ITEM</v>
          </cell>
        </row>
      </sheetData>
      <sheetData sheetId="525">
        <row r="1">
          <cell r="A1" t="str">
            <v>EQUIPO</v>
          </cell>
        </row>
      </sheetData>
      <sheetData sheetId="526">
        <row r="1">
          <cell r="A1" t="str">
            <v>ADMINISTRACION</v>
          </cell>
        </row>
      </sheetData>
      <sheetData sheetId="527">
        <row r="1">
          <cell r="A1" t="str">
            <v>ITEM</v>
          </cell>
        </row>
      </sheetData>
      <sheetData sheetId="528">
        <row r="1">
          <cell r="A1" t="str">
            <v>EQUIPO</v>
          </cell>
        </row>
      </sheetData>
      <sheetData sheetId="529">
        <row r="1">
          <cell r="A1" t="str">
            <v>ADMINISTRACION</v>
          </cell>
        </row>
      </sheetData>
      <sheetData sheetId="530"/>
      <sheetData sheetId="531">
        <row r="1">
          <cell r="A1" t="str">
            <v>ITEM</v>
          </cell>
        </row>
      </sheetData>
      <sheetData sheetId="532">
        <row r="1">
          <cell r="A1" t="str">
            <v>EQUIPO</v>
          </cell>
        </row>
      </sheetData>
      <sheetData sheetId="533">
        <row r="1">
          <cell r="A1" t="str">
            <v>ADMINISTRACION</v>
          </cell>
        </row>
      </sheetData>
      <sheetData sheetId="534">
        <row r="2">
          <cell r="A2" t="str">
            <v>CODIGO</v>
          </cell>
        </row>
      </sheetData>
      <sheetData sheetId="535" refreshError="1"/>
      <sheetData sheetId="536" refreshError="1"/>
      <sheetData sheetId="537" refreshError="1"/>
      <sheetData sheetId="538">
        <row r="1">
          <cell r="A1" t="str">
            <v>INSTITUTO NACIONAL DE VIAS</v>
          </cell>
        </row>
      </sheetData>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1">
          <cell r="B1" t="str">
            <v>CTO-102-2002</v>
          </cell>
        </row>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ow r="1">
          <cell r="A1" t="str">
            <v>INSTITUTO NACIONAL DE VIAS</v>
          </cell>
        </row>
      </sheetData>
      <sheetData sheetId="562">
        <row r="1">
          <cell r="A1" t="str">
            <v>ADMINISTRACION</v>
          </cell>
        </row>
      </sheetData>
      <sheetData sheetId="563">
        <row r="2">
          <cell r="A2" t="str">
            <v>ACTA No</v>
          </cell>
        </row>
      </sheetData>
      <sheetData sheetId="564">
        <row r="1">
          <cell r="B1" t="str">
            <v>CTO-102-2002</v>
          </cell>
        </row>
      </sheetData>
      <sheetData sheetId="565">
        <row r="1">
          <cell r="A1" t="str">
            <v>INSTITUTO NACIONAL DE VIAS</v>
          </cell>
        </row>
      </sheetData>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sheetData sheetId="754" refreshError="1"/>
      <sheetData sheetId="755" refreshError="1"/>
      <sheetData sheetId="756" refreshError="1"/>
      <sheetData sheetId="757"/>
      <sheetData sheetId="758" refreshError="1"/>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refreshError="1"/>
      <sheetData sheetId="775"/>
      <sheetData sheetId="776"/>
      <sheetData sheetId="777"/>
      <sheetData sheetId="778"/>
      <sheetData sheetId="779"/>
      <sheetData sheetId="780"/>
      <sheetData sheetId="781"/>
      <sheetData sheetId="782"/>
      <sheetData sheetId="783"/>
      <sheetData sheetId="784"/>
      <sheetData sheetId="785" refreshError="1"/>
      <sheetData sheetId="786"/>
      <sheetData sheetId="787"/>
      <sheetData sheetId="788"/>
      <sheetData sheetId="789"/>
      <sheetData sheetId="790"/>
      <sheetData sheetId="791"/>
      <sheetData sheetId="792"/>
      <sheetData sheetId="793">
        <row r="1">
          <cell r="A1" t="str">
            <v>INSTITUTO NACIONAL DE VIAS</v>
          </cell>
        </row>
      </sheetData>
      <sheetData sheetId="794"/>
      <sheetData sheetId="795"/>
      <sheetData sheetId="796"/>
      <sheetData sheetId="797"/>
      <sheetData sheetId="798"/>
      <sheetData sheetId="799"/>
      <sheetData sheetId="800"/>
      <sheetData sheetId="801"/>
      <sheetData sheetId="802"/>
      <sheetData sheetId="803"/>
      <sheetData sheetId="804" refreshError="1"/>
      <sheetData sheetId="805" refreshError="1"/>
      <sheetData sheetId="806"/>
      <sheetData sheetId="807"/>
      <sheetData sheetId="808" refreshError="1"/>
      <sheetData sheetId="809"/>
      <sheetData sheetId="810" refreshError="1"/>
      <sheetData sheetId="811"/>
      <sheetData sheetId="812"/>
      <sheetData sheetId="813"/>
      <sheetData sheetId="814"/>
      <sheetData sheetId="815"/>
      <sheetData sheetId="816"/>
      <sheetData sheetId="817"/>
      <sheetData sheetId="818">
        <row r="5">
          <cell r="E5" t="str">
            <v>CANTIDAD</v>
          </cell>
        </row>
      </sheetData>
      <sheetData sheetId="819">
        <row r="5">
          <cell r="E5" t="str">
            <v>CANTIDAD</v>
          </cell>
        </row>
      </sheetData>
      <sheetData sheetId="820"/>
      <sheetData sheetId="821"/>
      <sheetData sheetId="822"/>
      <sheetData sheetId="823"/>
      <sheetData sheetId="824" refreshError="1"/>
      <sheetData sheetId="825"/>
      <sheetData sheetId="826"/>
      <sheetData sheetId="827"/>
      <sheetData sheetId="828"/>
      <sheetData sheetId="829"/>
      <sheetData sheetId="830"/>
      <sheetData sheetId="831">
        <row r="1">
          <cell r="A1" t="str">
            <v>INSTITUTO NACIONAL DE VIAS</v>
          </cell>
        </row>
      </sheetData>
      <sheetData sheetId="832"/>
      <sheetData sheetId="833"/>
      <sheetData sheetId="834"/>
      <sheetData sheetId="835"/>
      <sheetData sheetId="836"/>
      <sheetData sheetId="837"/>
      <sheetData sheetId="838"/>
      <sheetData sheetId="839"/>
      <sheetData sheetId="840"/>
      <sheetData sheetId="841">
        <row r="33">
          <cell r="C33">
            <v>0.77967625899280601</v>
          </cell>
        </row>
      </sheetData>
      <sheetData sheetId="842"/>
      <sheetData sheetId="843"/>
      <sheetData sheetId="844"/>
      <sheetData sheetId="845"/>
      <sheetData sheetId="846"/>
      <sheetData sheetId="847"/>
      <sheetData sheetId="848"/>
      <sheetData sheetId="849"/>
      <sheetData sheetId="850" refreshError="1"/>
      <sheetData sheetId="851" refreshError="1"/>
      <sheetData sheetId="852" refreshError="1"/>
      <sheetData sheetId="853"/>
      <sheetData sheetId="854"/>
      <sheetData sheetId="855"/>
      <sheetData sheetId="856"/>
      <sheetData sheetId="857">
        <row r="1">
          <cell r="A1" t="str">
            <v>INSTITUTO NACIONAL DE VIAS</v>
          </cell>
        </row>
      </sheetData>
      <sheetData sheetId="858"/>
      <sheetData sheetId="859"/>
      <sheetData sheetId="860"/>
      <sheetData sheetId="861">
        <row r="5">
          <cell r="E5" t="str">
            <v>CANTIDAD</v>
          </cell>
        </row>
      </sheetData>
      <sheetData sheetId="862">
        <row r="5">
          <cell r="E5" t="str">
            <v>CANTIDAD</v>
          </cell>
        </row>
      </sheetData>
      <sheetData sheetId="863">
        <row r="5">
          <cell r="E5" t="str">
            <v>CANTIDAD</v>
          </cell>
        </row>
      </sheetData>
      <sheetData sheetId="864">
        <row r="5">
          <cell r="E5" t="str">
            <v>CANTIDAD</v>
          </cell>
        </row>
      </sheetData>
      <sheetData sheetId="865">
        <row r="5">
          <cell r="E5" t="str">
            <v>CANTIDAD</v>
          </cell>
        </row>
      </sheetData>
      <sheetData sheetId="866">
        <row r="1">
          <cell r="A1" t="str">
            <v>INSTITUTO NACIONAL DE VIAS</v>
          </cell>
        </row>
      </sheetData>
      <sheetData sheetId="867">
        <row r="5">
          <cell r="E5" t="str">
            <v>CANTIDAD</v>
          </cell>
        </row>
      </sheetData>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row r="1">
          <cell r="A1" t="str">
            <v>INSTITUTO NACIONAL DE VIAS</v>
          </cell>
        </row>
      </sheetData>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ow r="1">
          <cell r="A1" t="str">
            <v>ABRAZADERA DE SALIDA TIPO 1</v>
          </cell>
        </row>
      </sheetData>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ow r="1">
          <cell r="A1" t="str">
            <v>INSTITUTO NACIONAL DE VIAS</v>
          </cell>
        </row>
      </sheetData>
      <sheetData sheetId="980">
        <row r="52">
          <cell r="H52">
            <v>117768</v>
          </cell>
        </row>
      </sheetData>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ow r="5">
          <cell r="E5" t="str">
            <v>CANTIDAD</v>
          </cell>
        </row>
      </sheetData>
      <sheetData sheetId="1018">
        <row r="1">
          <cell r="A1" t="str">
            <v>ITEM</v>
          </cell>
        </row>
      </sheetData>
      <sheetData sheetId="1019">
        <row r="1">
          <cell r="A1" t="str">
            <v>INSTITUTO NACIONAL DE VIAS</v>
          </cell>
        </row>
      </sheetData>
      <sheetData sheetId="1020">
        <row r="1">
          <cell r="A1" t="str">
            <v>1P</v>
          </cell>
        </row>
      </sheetData>
      <sheetData sheetId="1021">
        <row r="1">
          <cell r="B1" t="str">
            <v>CTO-102-2002</v>
          </cell>
        </row>
      </sheetData>
      <sheetData sheetId="1022">
        <row r="5">
          <cell r="E5" t="str">
            <v>CANTIDAD</v>
          </cell>
        </row>
      </sheetData>
      <sheetData sheetId="1023">
        <row r="33">
          <cell r="C33">
            <v>0.77967625899280601</v>
          </cell>
        </row>
      </sheetData>
      <sheetData sheetId="1024">
        <row r="33">
          <cell r="C33">
            <v>0.77967625899280601</v>
          </cell>
        </row>
      </sheetData>
      <sheetData sheetId="1025">
        <row r="1">
          <cell r="A1" t="str">
            <v>1P</v>
          </cell>
        </row>
      </sheetData>
      <sheetData sheetId="1026">
        <row r="5">
          <cell r="E5" t="str">
            <v>CANTIDAD</v>
          </cell>
        </row>
      </sheetData>
      <sheetData sheetId="1027">
        <row r="1">
          <cell r="A1" t="str">
            <v>1P</v>
          </cell>
        </row>
      </sheetData>
      <sheetData sheetId="1028">
        <row r="168">
          <cell r="D168">
            <v>10046</v>
          </cell>
        </row>
      </sheetData>
      <sheetData sheetId="1029">
        <row r="51">
          <cell r="D51">
            <v>698</v>
          </cell>
        </row>
      </sheetData>
      <sheetData sheetId="1030"/>
      <sheetData sheetId="1031">
        <row r="33">
          <cell r="C33">
            <v>0.77967625899280601</v>
          </cell>
        </row>
      </sheetData>
      <sheetData sheetId="1032"/>
      <sheetData sheetId="1033">
        <row r="4">
          <cell r="B4" t="str">
            <v xml:space="preserve"> Bisagra Pivotante </v>
          </cell>
        </row>
      </sheetData>
      <sheetData sheetId="1034"/>
      <sheetData sheetId="1035"/>
      <sheetData sheetId="1036">
        <row r="4">
          <cell r="B4" t="str">
            <v xml:space="preserve"> Bisagra Pivotante </v>
          </cell>
        </row>
      </sheetData>
      <sheetData sheetId="1037"/>
      <sheetData sheetId="1038">
        <row r="4">
          <cell r="B4" t="str">
            <v xml:space="preserve"> Bisagra Pivotante </v>
          </cell>
        </row>
      </sheetData>
      <sheetData sheetId="1039">
        <row r="4">
          <cell r="B4" t="str">
            <v xml:space="preserve"> Bisagra Pivotante </v>
          </cell>
        </row>
      </sheetData>
      <sheetData sheetId="1040">
        <row r="1">
          <cell r="A1" t="str">
            <v>MATERIALES</v>
          </cell>
        </row>
      </sheetData>
      <sheetData sheetId="1041"/>
      <sheetData sheetId="1042">
        <row r="33">
          <cell r="C33">
            <v>0.77967625899280601</v>
          </cell>
        </row>
      </sheetData>
      <sheetData sheetId="1043"/>
      <sheetData sheetId="1044">
        <row r="33">
          <cell r="C33">
            <v>0.77967625899280601</v>
          </cell>
        </row>
      </sheetData>
      <sheetData sheetId="1045">
        <row r="1">
          <cell r="A1" t="str">
            <v>INSTITUTO NACIONAL DE VIAS</v>
          </cell>
        </row>
      </sheetData>
      <sheetData sheetId="1046">
        <row r="33">
          <cell r="C33">
            <v>0.77967625899280601</v>
          </cell>
        </row>
      </sheetData>
      <sheetData sheetId="1047">
        <row r="33">
          <cell r="C33">
            <v>0.77967625899280601</v>
          </cell>
        </row>
      </sheetData>
      <sheetData sheetId="1048">
        <row r="2">
          <cell r="A2">
            <v>2</v>
          </cell>
        </row>
      </sheetData>
      <sheetData sheetId="1049">
        <row r="1">
          <cell r="A1" t="str">
            <v>ITEM</v>
          </cell>
        </row>
      </sheetData>
      <sheetData sheetId="1050">
        <row r="1">
          <cell r="A1" t="str">
            <v>EQUIPO</v>
          </cell>
        </row>
      </sheetData>
      <sheetData sheetId="1051">
        <row r="33">
          <cell r="C33">
            <v>0.77967625899280601</v>
          </cell>
        </row>
      </sheetData>
      <sheetData sheetId="1052">
        <row r="2">
          <cell r="C2" t="str">
            <v>Montaje de tubería</v>
          </cell>
        </row>
      </sheetData>
      <sheetData sheetId="1053">
        <row r="52">
          <cell r="H52">
            <v>117768</v>
          </cell>
        </row>
      </sheetData>
      <sheetData sheetId="1054">
        <row r="52">
          <cell r="H52">
            <v>117768</v>
          </cell>
        </row>
      </sheetData>
      <sheetData sheetId="1055">
        <row r="33">
          <cell r="C33">
            <v>0.77967625899280601</v>
          </cell>
        </row>
      </sheetData>
      <sheetData sheetId="1056">
        <row r="33">
          <cell r="C33">
            <v>0.77967625899280601</v>
          </cell>
        </row>
      </sheetData>
      <sheetData sheetId="1057">
        <row r="33">
          <cell r="C33">
            <v>0.77967625899280601</v>
          </cell>
        </row>
      </sheetData>
      <sheetData sheetId="1058">
        <row r="33">
          <cell r="C33">
            <v>0.77967625899280601</v>
          </cell>
        </row>
      </sheetData>
      <sheetData sheetId="1059">
        <row r="33">
          <cell r="C33">
            <v>0.77967625899280601</v>
          </cell>
        </row>
      </sheetData>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row r="8">
          <cell r="A8">
            <v>2.1</v>
          </cell>
        </row>
      </sheetData>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ow r="5">
          <cell r="E5" t="str">
            <v>CANTIDAD</v>
          </cell>
        </row>
      </sheetData>
      <sheetData sheetId="1677">
        <row r="5">
          <cell r="E5" t="str">
            <v>CANTIDAD</v>
          </cell>
        </row>
      </sheetData>
      <sheetData sheetId="1678">
        <row r="2">
          <cell r="A2" t="str">
            <v>CODIGO</v>
          </cell>
        </row>
      </sheetData>
      <sheetData sheetId="1679">
        <row r="5">
          <cell r="E5" t="str">
            <v>CANTIDAD</v>
          </cell>
        </row>
      </sheetData>
      <sheetData sheetId="1680">
        <row r="1">
          <cell r="A1" t="str">
            <v>OCCIDENTAL DE COLOMBIA, LLC. / OCCIDENTAL ANDINA, LLC</v>
          </cell>
        </row>
      </sheetData>
      <sheetData sheetId="1681">
        <row r="5">
          <cell r="E5" t="str">
            <v>CANTIDAD</v>
          </cell>
        </row>
      </sheetData>
      <sheetData sheetId="1682">
        <row r="2">
          <cell r="A2">
            <v>0</v>
          </cell>
        </row>
      </sheetData>
      <sheetData sheetId="1683">
        <row r="7">
          <cell r="B7">
            <v>1</v>
          </cell>
        </row>
      </sheetData>
      <sheetData sheetId="1684">
        <row r="33">
          <cell r="G33">
            <v>0.59504299999999999</v>
          </cell>
        </row>
      </sheetData>
      <sheetData sheetId="1685">
        <row r="1">
          <cell r="A1" t="str">
            <v>INSTITUTO NACIONAL DE VIAS</v>
          </cell>
        </row>
      </sheetData>
      <sheetData sheetId="1686"/>
      <sheetData sheetId="1687"/>
      <sheetData sheetId="1688"/>
      <sheetData sheetId="1689"/>
      <sheetData sheetId="1690"/>
      <sheetData sheetId="1691"/>
      <sheetData sheetId="1692">
        <row r="1">
          <cell r="A1" t="str">
            <v>ITEM</v>
          </cell>
        </row>
      </sheetData>
      <sheetData sheetId="1693">
        <row r="1">
          <cell r="A1" t="str">
            <v>EQUIPO</v>
          </cell>
        </row>
      </sheetData>
      <sheetData sheetId="1694">
        <row r="1">
          <cell r="A1" t="str">
            <v>ADMINISTRACION</v>
          </cell>
        </row>
      </sheetData>
      <sheetData sheetId="1695">
        <row r="1">
          <cell r="A1" t="str">
            <v>ABRAZADERA DE SALIDA TIPO 1</v>
          </cell>
        </row>
      </sheetData>
      <sheetData sheetId="1696">
        <row r="1">
          <cell r="A1" t="str">
            <v>ADMINISTRACION</v>
          </cell>
        </row>
      </sheetData>
      <sheetData sheetId="1697">
        <row r="168">
          <cell r="D168">
            <v>0.16</v>
          </cell>
        </row>
      </sheetData>
      <sheetData sheetId="1698"/>
      <sheetData sheetId="1699">
        <row r="7">
          <cell r="B7">
            <v>1</v>
          </cell>
        </row>
      </sheetData>
      <sheetData sheetId="1700">
        <row r="33">
          <cell r="G33">
            <v>0.59504299999999999</v>
          </cell>
        </row>
      </sheetData>
      <sheetData sheetId="1701"/>
      <sheetData sheetId="1702"/>
      <sheetData sheetId="1703"/>
      <sheetData sheetId="1704"/>
      <sheetData sheetId="1705">
        <row r="1">
          <cell r="A1" t="str">
            <v>INSTITUTO NACIONAL DE VIAS</v>
          </cell>
        </row>
      </sheetData>
      <sheetData sheetId="1706"/>
      <sheetData sheetId="1707">
        <row r="168">
          <cell r="D168">
            <v>0.16</v>
          </cell>
        </row>
      </sheetData>
      <sheetData sheetId="1708"/>
      <sheetData sheetId="1709">
        <row r="7">
          <cell r="B7">
            <v>1</v>
          </cell>
        </row>
      </sheetData>
      <sheetData sheetId="1710">
        <row r="33">
          <cell r="G33">
            <v>0.59504299999999999</v>
          </cell>
        </row>
      </sheetData>
      <sheetData sheetId="1711">
        <row r="168">
          <cell r="D168">
            <v>0.16</v>
          </cell>
        </row>
      </sheetData>
      <sheetData sheetId="1712"/>
      <sheetData sheetId="1713">
        <row r="1">
          <cell r="A1" t="str">
            <v>ITEM</v>
          </cell>
        </row>
      </sheetData>
      <sheetData sheetId="1714">
        <row r="1">
          <cell r="A1" t="str">
            <v>EQUIPO</v>
          </cell>
        </row>
      </sheetData>
      <sheetData sheetId="1715">
        <row r="1">
          <cell r="A1" t="str">
            <v>ADMINISTRACION</v>
          </cell>
        </row>
      </sheetData>
      <sheetData sheetId="1716">
        <row r="1">
          <cell r="A1" t="str">
            <v>ADMINISTRACION</v>
          </cell>
        </row>
      </sheetData>
      <sheetData sheetId="1717">
        <row r="1">
          <cell r="A1" t="str">
            <v>ADMINISTRACION</v>
          </cell>
        </row>
      </sheetData>
      <sheetData sheetId="1718"/>
      <sheetData sheetId="1719"/>
      <sheetData sheetId="1720"/>
      <sheetData sheetId="1721">
        <row r="1">
          <cell r="A1" t="str">
            <v>ITEM</v>
          </cell>
        </row>
      </sheetData>
      <sheetData sheetId="1722">
        <row r="1">
          <cell r="A1" t="str">
            <v>EQUIPO</v>
          </cell>
        </row>
      </sheetData>
      <sheetData sheetId="1723">
        <row r="1">
          <cell r="A1" t="str">
            <v>ADMINISTRACION</v>
          </cell>
        </row>
      </sheetData>
      <sheetData sheetId="1724">
        <row r="1">
          <cell r="A1" t="str">
            <v>ADMINISTRACION</v>
          </cell>
        </row>
      </sheetData>
      <sheetData sheetId="1725">
        <row r="1">
          <cell r="A1" t="str">
            <v>ADMINISTRACION</v>
          </cell>
        </row>
      </sheetData>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row r="33">
          <cell r="C33">
            <v>0.77967625899280601</v>
          </cell>
        </row>
      </sheetData>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ow r="1">
          <cell r="A1" t="str">
            <v>LISTADO DE INSUMOS GENERAL</v>
          </cell>
        </row>
      </sheetData>
      <sheetData sheetId="2391">
        <row r="8">
          <cell r="A8">
            <v>2.1</v>
          </cell>
        </row>
      </sheetData>
      <sheetData sheetId="2392">
        <row r="8">
          <cell r="A8">
            <v>2.1</v>
          </cell>
        </row>
      </sheetData>
      <sheetData sheetId="2393">
        <row r="8">
          <cell r="A8">
            <v>3.1</v>
          </cell>
        </row>
      </sheetData>
      <sheetData sheetId="2394">
        <row r="3">
          <cell r="A3">
            <v>1</v>
          </cell>
        </row>
      </sheetData>
      <sheetData sheetId="2395"/>
      <sheetData sheetId="2396"/>
      <sheetData sheetId="2397"/>
      <sheetData sheetId="2398">
        <row r="3">
          <cell r="A3">
            <v>1</v>
          </cell>
        </row>
      </sheetData>
      <sheetData sheetId="2399">
        <row r="3">
          <cell r="A3">
            <v>1</v>
          </cell>
        </row>
      </sheetData>
      <sheetData sheetId="2400"/>
      <sheetData sheetId="2401">
        <row r="1">
          <cell r="A1" t="str">
            <v>LISTADO DE INSUMOS GENERAL</v>
          </cell>
        </row>
      </sheetData>
      <sheetData sheetId="2402"/>
      <sheetData sheetId="2403"/>
      <sheetData sheetId="2404"/>
      <sheetData sheetId="2405">
        <row r="1">
          <cell r="A1" t="str">
            <v>LISTADO DE INSUMOS GENERAL</v>
          </cell>
        </row>
      </sheetData>
      <sheetData sheetId="2406">
        <row r="1">
          <cell r="A1" t="str">
            <v>LISTADO DE INSUMOS GENERAL</v>
          </cell>
        </row>
      </sheetData>
      <sheetData sheetId="2407">
        <row r="8">
          <cell r="A8">
            <v>2.1</v>
          </cell>
        </row>
      </sheetData>
      <sheetData sheetId="2408">
        <row r="8">
          <cell r="A8">
            <v>3.1</v>
          </cell>
        </row>
      </sheetData>
      <sheetData sheetId="2409"/>
      <sheetData sheetId="2410"/>
      <sheetData sheetId="2411"/>
      <sheetData sheetId="2412">
        <row r="3">
          <cell r="A3">
            <v>1</v>
          </cell>
        </row>
      </sheetData>
      <sheetData sheetId="2413"/>
      <sheetData sheetId="2414">
        <row r="3">
          <cell r="A3">
            <v>1</v>
          </cell>
        </row>
      </sheetData>
      <sheetData sheetId="2415"/>
      <sheetData sheetId="2416"/>
      <sheetData sheetId="2417">
        <row r="1">
          <cell r="B1" t="str">
            <v>CTO-102-2002</v>
          </cell>
        </row>
      </sheetData>
      <sheetData sheetId="2418"/>
      <sheetData sheetId="2419">
        <row r="1">
          <cell r="A1" t="str">
            <v>LISTADO DE INSUMOS GENERAL</v>
          </cell>
        </row>
      </sheetData>
      <sheetData sheetId="2420"/>
      <sheetData sheetId="2421">
        <row r="1">
          <cell r="A1" t="str">
            <v>LISTADO DE INSUMOS GENERAL</v>
          </cell>
        </row>
      </sheetData>
      <sheetData sheetId="2422">
        <row r="8">
          <cell r="A8">
            <v>3.1</v>
          </cell>
        </row>
      </sheetData>
      <sheetData sheetId="2423">
        <row r="8">
          <cell r="A8">
            <v>2.1</v>
          </cell>
        </row>
      </sheetData>
      <sheetData sheetId="2424">
        <row r="8">
          <cell r="A8">
            <v>3.1</v>
          </cell>
        </row>
      </sheetData>
      <sheetData sheetId="2425">
        <row r="1">
          <cell r="A1" t="str">
            <v>ITEM</v>
          </cell>
        </row>
      </sheetData>
      <sheetData sheetId="2426">
        <row r="1">
          <cell r="A1" t="str">
            <v>EQUIPO</v>
          </cell>
        </row>
      </sheetData>
      <sheetData sheetId="2427">
        <row r="1">
          <cell r="A1" t="str">
            <v>ADMINISTRACION</v>
          </cell>
        </row>
      </sheetData>
      <sheetData sheetId="2428">
        <row r="3">
          <cell r="A3">
            <v>1</v>
          </cell>
        </row>
      </sheetData>
      <sheetData sheetId="2429">
        <row r="1">
          <cell r="A1" t="str">
            <v>ITEM</v>
          </cell>
        </row>
      </sheetData>
      <sheetData sheetId="2430">
        <row r="1">
          <cell r="A1" t="str">
            <v>EQUIPO</v>
          </cell>
        </row>
      </sheetData>
      <sheetData sheetId="2431">
        <row r="1">
          <cell r="A1" t="str">
            <v>ADMINISTRACION</v>
          </cell>
        </row>
      </sheetData>
      <sheetData sheetId="2432">
        <row r="3">
          <cell r="A3">
            <v>1</v>
          </cell>
        </row>
      </sheetData>
      <sheetData sheetId="2433">
        <row r="3">
          <cell r="A3">
            <v>1</v>
          </cell>
        </row>
      </sheetData>
      <sheetData sheetId="2434">
        <row r="3">
          <cell r="A3">
            <v>1</v>
          </cell>
        </row>
      </sheetData>
      <sheetData sheetId="2435">
        <row r="1">
          <cell r="A1" t="str">
            <v>LISTADO DE INSUMOS GENERAL</v>
          </cell>
        </row>
      </sheetData>
      <sheetData sheetId="2436">
        <row r="8">
          <cell r="A8">
            <v>3.1</v>
          </cell>
        </row>
      </sheetData>
      <sheetData sheetId="2437">
        <row r="1">
          <cell r="A1" t="str">
            <v>LISTADO DE INSUMOS GENERAL</v>
          </cell>
        </row>
      </sheetData>
      <sheetData sheetId="2438">
        <row r="1">
          <cell r="A1" t="str">
            <v>LISTADO DE INSUMOS GENERAL</v>
          </cell>
        </row>
      </sheetData>
      <sheetData sheetId="2439">
        <row r="1">
          <cell r="A1" t="str">
            <v>LISTADO DE INSUMOS GENERAL</v>
          </cell>
        </row>
      </sheetData>
      <sheetData sheetId="2440">
        <row r="1">
          <cell r="A1" t="str">
            <v>LISTADO DE INSUMOS GENERAL</v>
          </cell>
        </row>
      </sheetData>
      <sheetData sheetId="2441">
        <row r="1">
          <cell r="A1" t="str">
            <v>LISTADO DE INSUMOS GENERAL</v>
          </cell>
        </row>
      </sheetData>
      <sheetData sheetId="2442">
        <row r="1">
          <cell r="A1" t="str">
            <v>LISTADO DE INSUMOS GENERAL</v>
          </cell>
        </row>
      </sheetData>
      <sheetData sheetId="2443">
        <row r="3">
          <cell r="A3">
            <v>1</v>
          </cell>
        </row>
      </sheetData>
      <sheetData sheetId="2444">
        <row r="3">
          <cell r="A3">
            <v>1</v>
          </cell>
        </row>
      </sheetData>
      <sheetData sheetId="2445">
        <row r="3">
          <cell r="A3">
            <v>1</v>
          </cell>
        </row>
      </sheetData>
      <sheetData sheetId="2446">
        <row r="3">
          <cell r="A3">
            <v>1</v>
          </cell>
        </row>
      </sheetData>
      <sheetData sheetId="2447"/>
      <sheetData sheetId="2448">
        <row r="1">
          <cell r="A1" t="str">
            <v>LISTADO DE INSUMOS GENERAL</v>
          </cell>
        </row>
      </sheetData>
      <sheetData sheetId="2449">
        <row r="1">
          <cell r="A1" t="str">
            <v>LISTADO DE INSUMOS GENERAL</v>
          </cell>
        </row>
      </sheetData>
      <sheetData sheetId="2450">
        <row r="1">
          <cell r="A1" t="str">
            <v>LISTADO DE INSUMOS GENERAL</v>
          </cell>
        </row>
      </sheetData>
      <sheetData sheetId="2451">
        <row r="1">
          <cell r="A1" t="str">
            <v>LISTADO DE INSUMOS GENERAL</v>
          </cell>
        </row>
      </sheetData>
      <sheetData sheetId="2452">
        <row r="1">
          <cell r="A1" t="str">
            <v>LISTADO DE INSUMOS GENERAL</v>
          </cell>
        </row>
      </sheetData>
      <sheetData sheetId="2453">
        <row r="1">
          <cell r="A1" t="str">
            <v>LISTADO DE INSUMOS GENERAL</v>
          </cell>
        </row>
      </sheetData>
      <sheetData sheetId="2454">
        <row r="8">
          <cell r="A8">
            <v>3.1</v>
          </cell>
        </row>
      </sheetData>
      <sheetData sheetId="2455">
        <row r="1">
          <cell r="A1" t="str">
            <v>LISTADO DE INSUMOS GENERAL</v>
          </cell>
        </row>
      </sheetData>
      <sheetData sheetId="2456">
        <row r="8">
          <cell r="A8">
            <v>3.1</v>
          </cell>
        </row>
      </sheetData>
      <sheetData sheetId="2457">
        <row r="1">
          <cell r="A1" t="str">
            <v>LISTADO DE INSUMOS GENERAL</v>
          </cell>
        </row>
      </sheetData>
      <sheetData sheetId="2458">
        <row r="1">
          <cell r="A1" t="str">
            <v>EQUIPO</v>
          </cell>
        </row>
      </sheetData>
      <sheetData sheetId="2459">
        <row r="1">
          <cell r="A1" t="str">
            <v>LISTADO DE INSUMOS GENERAL</v>
          </cell>
        </row>
      </sheetData>
      <sheetData sheetId="2460">
        <row r="3">
          <cell r="A3">
            <v>1</v>
          </cell>
        </row>
      </sheetData>
      <sheetData sheetId="2461">
        <row r="3">
          <cell r="A3">
            <v>1</v>
          </cell>
        </row>
      </sheetData>
      <sheetData sheetId="2462">
        <row r="3">
          <cell r="A3">
            <v>1</v>
          </cell>
        </row>
      </sheetData>
      <sheetData sheetId="2463">
        <row r="3">
          <cell r="A3">
            <v>1</v>
          </cell>
        </row>
      </sheetData>
      <sheetData sheetId="2464">
        <row r="3">
          <cell r="A3">
            <v>1</v>
          </cell>
        </row>
      </sheetData>
      <sheetData sheetId="2465">
        <row r="1">
          <cell r="A1" t="str">
            <v>ITEM</v>
          </cell>
        </row>
      </sheetData>
      <sheetData sheetId="2466">
        <row r="1">
          <cell r="A1" t="str">
            <v>EQUIPO</v>
          </cell>
        </row>
      </sheetData>
      <sheetData sheetId="2467">
        <row r="1">
          <cell r="A1" t="str">
            <v>LISTADO DE INSUMOS GENERAL</v>
          </cell>
        </row>
      </sheetData>
      <sheetData sheetId="2468" refreshError="1"/>
      <sheetData sheetId="2469">
        <row r="1">
          <cell r="A1" t="str">
            <v>LISTADO DE INSUMOS GENERAL</v>
          </cell>
        </row>
      </sheetData>
      <sheetData sheetId="2470" refreshError="1"/>
      <sheetData sheetId="2471">
        <row r="1">
          <cell r="A1" t="str">
            <v>LISTADO DE INSUMOS GENERAL</v>
          </cell>
        </row>
      </sheetData>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row r="18">
          <cell r="C18">
            <v>7000</v>
          </cell>
        </row>
      </sheetData>
      <sheetData sheetId="2661"/>
      <sheetData sheetId="2662"/>
      <sheetData sheetId="2663"/>
      <sheetData sheetId="2664"/>
      <sheetData sheetId="2665"/>
      <sheetData sheetId="2666"/>
      <sheetData sheetId="2667"/>
      <sheetData sheetId="2668"/>
      <sheetData sheetId="2669">
        <row r="5">
          <cell r="E5" t="str">
            <v>CANTIDAD</v>
          </cell>
        </row>
      </sheetData>
      <sheetData sheetId="2670">
        <row r="5">
          <cell r="E5" t="str">
            <v>CANTIDAD</v>
          </cell>
        </row>
      </sheetData>
      <sheetData sheetId="2671">
        <row r="5">
          <cell r="E5" t="str">
            <v>CANTIDAD</v>
          </cell>
        </row>
      </sheetData>
      <sheetData sheetId="2672">
        <row r="1">
          <cell r="B1" t="str">
            <v>CTO-102-2002</v>
          </cell>
        </row>
      </sheetData>
      <sheetData sheetId="2673">
        <row r="5">
          <cell r="E5" t="str">
            <v>CANTIDAD</v>
          </cell>
        </row>
      </sheetData>
      <sheetData sheetId="2674">
        <row r="5">
          <cell r="E5" t="str">
            <v>CANTIDAD</v>
          </cell>
        </row>
      </sheetData>
      <sheetData sheetId="2675">
        <row r="3">
          <cell r="A3">
            <v>5.0999999999999996</v>
          </cell>
        </row>
      </sheetData>
      <sheetData sheetId="2676">
        <row r="2">
          <cell r="AM2">
            <v>25</v>
          </cell>
        </row>
      </sheetData>
      <sheetData sheetId="2677">
        <row r="2">
          <cell r="AM2">
            <v>25</v>
          </cell>
        </row>
      </sheetData>
      <sheetData sheetId="2678">
        <row r="1">
          <cell r="A1" t="str">
            <v>INSTITUTO NACIONAL DE VIAS</v>
          </cell>
        </row>
      </sheetData>
      <sheetData sheetId="2679">
        <row r="1">
          <cell r="B1" t="str">
            <v>CTO-102-2002</v>
          </cell>
        </row>
      </sheetData>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row r="16">
          <cell r="A16" t="str">
            <v>ABONO 10-30-10</v>
          </cell>
        </row>
      </sheetData>
      <sheetData sheetId="2713"/>
      <sheetData sheetId="2714"/>
      <sheetData sheetId="2715"/>
      <sheetData sheetId="2716"/>
      <sheetData sheetId="2717"/>
      <sheetData sheetId="2718">
        <row r="1">
          <cell r="A1" t="str">
            <v>INSTITUTO NACIONAL DE VIAS</v>
          </cell>
        </row>
      </sheetData>
      <sheetData sheetId="2719">
        <row r="1">
          <cell r="A1" t="str">
            <v>INSTITUTO NACIONAL DE VIAS</v>
          </cell>
        </row>
      </sheetData>
      <sheetData sheetId="2720">
        <row r="6">
          <cell r="B6">
            <v>38355</v>
          </cell>
        </row>
      </sheetData>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ow r="1">
          <cell r="A1" t="str">
            <v>ITEM</v>
          </cell>
        </row>
      </sheetData>
      <sheetData sheetId="2839">
        <row r="1">
          <cell r="A1" t="str">
            <v>EQUIPO</v>
          </cell>
        </row>
      </sheetData>
      <sheetData sheetId="2840">
        <row r="1">
          <cell r="A1" t="str">
            <v>ADMINISTRACION</v>
          </cell>
        </row>
      </sheetData>
      <sheetData sheetId="2841"/>
      <sheetData sheetId="2842">
        <row r="1">
          <cell r="A1" t="str">
            <v>ITEM</v>
          </cell>
        </row>
      </sheetData>
      <sheetData sheetId="2843">
        <row r="1">
          <cell r="A1" t="str">
            <v>EQUIPO</v>
          </cell>
        </row>
      </sheetData>
      <sheetData sheetId="2844">
        <row r="1">
          <cell r="A1" t="str">
            <v>ADMINISTRACION</v>
          </cell>
        </row>
      </sheetData>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row r="1">
          <cell r="A1" t="str">
            <v>INSTITUTO NACIONAL DE VIAS</v>
          </cell>
        </row>
      </sheetData>
      <sheetData sheetId="2902"/>
      <sheetData sheetId="2903"/>
      <sheetData sheetId="2904"/>
      <sheetData sheetId="2905"/>
      <sheetData sheetId="2906"/>
      <sheetData sheetId="2907"/>
      <sheetData sheetId="2908"/>
      <sheetData sheetId="2909"/>
      <sheetData sheetId="2910"/>
      <sheetData sheetId="2911">
        <row r="1">
          <cell r="C1">
            <v>0.2</v>
          </cell>
        </row>
      </sheetData>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row r="14">
          <cell r="D14">
            <v>38504</v>
          </cell>
        </row>
      </sheetData>
      <sheetData sheetId="2928"/>
      <sheetData sheetId="2929"/>
      <sheetData sheetId="2930">
        <row r="14">
          <cell r="D14">
            <v>38504</v>
          </cell>
        </row>
      </sheetData>
      <sheetData sheetId="2931"/>
      <sheetData sheetId="2932"/>
      <sheetData sheetId="2933"/>
      <sheetData sheetId="2934">
        <row r="14">
          <cell r="D14">
            <v>38504</v>
          </cell>
        </row>
      </sheetData>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row r="4">
          <cell r="B4">
            <v>39886</v>
          </cell>
        </row>
      </sheetData>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row r="1">
          <cell r="C1">
            <v>0.2</v>
          </cell>
        </row>
      </sheetData>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row r="1">
          <cell r="A1" t="str">
            <v>EQUIPO</v>
          </cell>
        </row>
      </sheetData>
      <sheetData sheetId="3021">
        <row r="1">
          <cell r="A1" t="str">
            <v>ITEM</v>
          </cell>
        </row>
      </sheetData>
      <sheetData sheetId="3022">
        <row r="1">
          <cell r="A1" t="str">
            <v>EQUIPO</v>
          </cell>
        </row>
      </sheetData>
      <sheetData sheetId="3023">
        <row r="1">
          <cell r="A1" t="str">
            <v>ADMINISTRACION</v>
          </cell>
        </row>
      </sheetData>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row r="1">
          <cell r="A1" t="str">
            <v>ITEM</v>
          </cell>
        </row>
      </sheetData>
      <sheetData sheetId="3044">
        <row r="1">
          <cell r="A1" t="str">
            <v>EQUIPO</v>
          </cell>
        </row>
      </sheetData>
      <sheetData sheetId="3045">
        <row r="1">
          <cell r="A1" t="str">
            <v>ADMINISTRACION</v>
          </cell>
        </row>
      </sheetData>
      <sheetData sheetId="3046"/>
      <sheetData sheetId="3047"/>
      <sheetData sheetId="3048"/>
      <sheetData sheetId="3049"/>
      <sheetData sheetId="3050">
        <row r="52">
          <cell r="B52" t="str">
            <v>ANTICIPO</v>
          </cell>
        </row>
      </sheetData>
      <sheetData sheetId="3051"/>
      <sheetData sheetId="3052"/>
      <sheetData sheetId="3053"/>
      <sheetData sheetId="3054"/>
      <sheetData sheetId="3055"/>
      <sheetData sheetId="3056">
        <row r="8">
          <cell r="A8">
            <v>2.1</v>
          </cell>
        </row>
      </sheetData>
      <sheetData sheetId="3057">
        <row r="8">
          <cell r="A8">
            <v>3.1</v>
          </cell>
        </row>
      </sheetData>
      <sheetData sheetId="3058"/>
      <sheetData sheetId="3059"/>
      <sheetData sheetId="3060"/>
      <sheetData sheetId="3061"/>
      <sheetData sheetId="3062">
        <row r="1">
          <cell r="A1" t="str">
            <v>ITEM</v>
          </cell>
        </row>
      </sheetData>
      <sheetData sheetId="3063">
        <row r="1">
          <cell r="A1" t="str">
            <v>EQUIPO</v>
          </cell>
        </row>
      </sheetData>
      <sheetData sheetId="3064">
        <row r="1">
          <cell r="A1" t="str">
            <v>ADMINISTRACION</v>
          </cell>
        </row>
      </sheetData>
      <sheetData sheetId="3065">
        <row r="1">
          <cell r="A1" t="str">
            <v>ADMINISTRACION</v>
          </cell>
        </row>
      </sheetData>
      <sheetData sheetId="3066"/>
      <sheetData sheetId="3067"/>
      <sheetData sheetId="3068"/>
      <sheetData sheetId="3069">
        <row r="1">
          <cell r="A1" t="str">
            <v>LISTADO DE INSUMOS GENERAL</v>
          </cell>
        </row>
      </sheetData>
      <sheetData sheetId="3070"/>
      <sheetData sheetId="3071"/>
      <sheetData sheetId="3072"/>
      <sheetData sheetId="3073"/>
      <sheetData sheetId="3074"/>
      <sheetData sheetId="3075"/>
      <sheetData sheetId="3076"/>
      <sheetData sheetId="3077"/>
      <sheetData sheetId="3078"/>
      <sheetData sheetId="3079"/>
      <sheetData sheetId="3080">
        <row r="1">
          <cell r="A1" t="str">
            <v>EQUIPO</v>
          </cell>
        </row>
      </sheetData>
      <sheetData sheetId="3081">
        <row r="1">
          <cell r="A1" t="str">
            <v>ADMINISTRACION</v>
          </cell>
        </row>
      </sheetData>
      <sheetData sheetId="3082">
        <row r="1">
          <cell r="A1" t="str">
            <v>ITEM</v>
          </cell>
        </row>
      </sheetData>
      <sheetData sheetId="3083">
        <row r="1">
          <cell r="A1" t="str">
            <v>ITEM</v>
          </cell>
        </row>
      </sheetData>
      <sheetData sheetId="3084">
        <row r="1">
          <cell r="A1" t="str">
            <v>EQUIPO</v>
          </cell>
        </row>
      </sheetData>
      <sheetData sheetId="3085">
        <row r="1">
          <cell r="A1" t="str">
            <v>ADMINISTRACION</v>
          </cell>
        </row>
      </sheetData>
      <sheetData sheetId="3086">
        <row r="1">
          <cell r="A1" t="str">
            <v>ITEM</v>
          </cell>
        </row>
      </sheetData>
      <sheetData sheetId="3087">
        <row r="1">
          <cell r="A1" t="str">
            <v>EQUIPO</v>
          </cell>
        </row>
      </sheetData>
      <sheetData sheetId="3088">
        <row r="1">
          <cell r="A1" t="str">
            <v>ADMINISTRACION</v>
          </cell>
        </row>
      </sheetData>
      <sheetData sheetId="3089"/>
      <sheetData sheetId="3090"/>
      <sheetData sheetId="3091">
        <row r="1">
          <cell r="A1" t="str">
            <v>ITEM</v>
          </cell>
        </row>
      </sheetData>
      <sheetData sheetId="3092">
        <row r="1">
          <cell r="A1" t="str">
            <v>EQUIPO</v>
          </cell>
        </row>
      </sheetData>
      <sheetData sheetId="3093">
        <row r="1">
          <cell r="A1" t="str">
            <v>ADMINISTRACION</v>
          </cell>
        </row>
      </sheetData>
      <sheetData sheetId="3094">
        <row r="1">
          <cell r="A1" t="str">
            <v>EQUIPO</v>
          </cell>
        </row>
      </sheetData>
      <sheetData sheetId="3095">
        <row r="1">
          <cell r="A1" t="str">
            <v>ADMINISTRACION</v>
          </cell>
        </row>
      </sheetData>
      <sheetData sheetId="3096"/>
      <sheetData sheetId="3097"/>
      <sheetData sheetId="3098"/>
      <sheetData sheetId="3099"/>
      <sheetData sheetId="3100">
        <row r="4">
          <cell r="G4">
            <v>39</v>
          </cell>
        </row>
      </sheetData>
      <sheetData sheetId="3101"/>
      <sheetData sheetId="3102">
        <row r="1">
          <cell r="A1" t="str">
            <v>ITEM</v>
          </cell>
        </row>
      </sheetData>
      <sheetData sheetId="3103">
        <row r="1">
          <cell r="A1" t="str">
            <v>EQUIPO</v>
          </cell>
        </row>
      </sheetData>
      <sheetData sheetId="3104">
        <row r="1">
          <cell r="A1" t="str">
            <v>ADMINISTRACION</v>
          </cell>
        </row>
      </sheetData>
      <sheetData sheetId="3105">
        <row r="1">
          <cell r="A1" t="str">
            <v>INSTITUTO NACIONAL DE VIAS</v>
          </cell>
        </row>
      </sheetData>
      <sheetData sheetId="3106">
        <row r="1">
          <cell r="A1" t="str">
            <v>ADMINISTRACION</v>
          </cell>
        </row>
      </sheetData>
      <sheetData sheetId="3107"/>
      <sheetData sheetId="3108">
        <row r="3">
          <cell r="A3">
            <v>1</v>
          </cell>
        </row>
      </sheetData>
      <sheetData sheetId="3109">
        <row r="4">
          <cell r="G4">
            <v>39</v>
          </cell>
        </row>
      </sheetData>
      <sheetData sheetId="3110"/>
      <sheetData sheetId="3111">
        <row r="1">
          <cell r="A1" t="str">
            <v>ITEM</v>
          </cell>
        </row>
      </sheetData>
      <sheetData sheetId="3112">
        <row r="1">
          <cell r="A1" t="str">
            <v>EQUIPO</v>
          </cell>
        </row>
      </sheetData>
      <sheetData sheetId="3113">
        <row r="1">
          <cell r="A1" t="str">
            <v>ADMINISTRACION</v>
          </cell>
        </row>
      </sheetData>
      <sheetData sheetId="3114">
        <row r="1">
          <cell r="A1" t="str">
            <v>EQUIPO</v>
          </cell>
        </row>
      </sheetData>
      <sheetData sheetId="3115">
        <row r="1">
          <cell r="A1" t="str">
            <v>ADMINISTRACION</v>
          </cell>
        </row>
      </sheetData>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sheetData sheetId="3163"/>
      <sheetData sheetId="3164" refreshError="1"/>
      <sheetData sheetId="3165" refreshError="1"/>
      <sheetData sheetId="3166" refreshError="1"/>
      <sheetData sheetId="3167" refreshError="1"/>
      <sheetData sheetId="3168"/>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ow r="1">
          <cell r="A1" t="str">
            <v>EQUIPO</v>
          </cell>
        </row>
      </sheetData>
      <sheetData sheetId="3187"/>
      <sheetData sheetId="3188">
        <row r="1">
          <cell r="A1" t="str">
            <v>EQUIPO</v>
          </cell>
        </row>
      </sheetData>
      <sheetData sheetId="3189">
        <row r="1">
          <cell r="A1" t="str">
            <v>ADMINISTRACION</v>
          </cell>
        </row>
      </sheetData>
      <sheetData sheetId="3190"/>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sheetData sheetId="3340">
        <row r="4">
          <cell r="B4">
            <v>0</v>
          </cell>
        </row>
      </sheetData>
      <sheetData sheetId="3341"/>
      <sheetData sheetId="3342"/>
      <sheetData sheetId="3343"/>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ow r="5">
          <cell r="E5" t="str">
            <v>CANTIDAD</v>
          </cell>
        </row>
      </sheetData>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sheetData sheetId="3382"/>
      <sheetData sheetId="3383" refreshError="1"/>
      <sheetData sheetId="3384" refreshError="1"/>
      <sheetData sheetId="3385" refreshError="1"/>
      <sheetData sheetId="3386" refreshError="1"/>
      <sheetData sheetId="3387" refreshError="1"/>
      <sheetData sheetId="3388" refreshError="1"/>
      <sheetData sheetId="3389" refreshError="1"/>
      <sheetData sheetId="3390">
        <row r="41">
          <cell r="H41">
            <v>1719.2219460730605</v>
          </cell>
        </row>
      </sheetData>
      <sheetData sheetId="3391">
        <row r="6">
          <cell r="AB6">
            <v>40179</v>
          </cell>
        </row>
      </sheetData>
      <sheetData sheetId="3392">
        <row r="5">
          <cell r="E5" t="str">
            <v>CANTIDAD</v>
          </cell>
        </row>
      </sheetData>
      <sheetData sheetId="3393">
        <row r="5">
          <cell r="E5" t="str">
            <v>CANTIDAD</v>
          </cell>
        </row>
      </sheetData>
      <sheetData sheetId="3394">
        <row r="154">
          <cell r="G154">
            <v>12880</v>
          </cell>
        </row>
      </sheetData>
      <sheetData sheetId="3395"/>
      <sheetData sheetId="3396"/>
      <sheetData sheetId="3397"/>
      <sheetData sheetId="3398"/>
      <sheetData sheetId="3399"/>
      <sheetData sheetId="3400">
        <row r="21">
          <cell r="G21" t="b">
            <v>0</v>
          </cell>
        </row>
      </sheetData>
      <sheetData sheetId="3401"/>
      <sheetData sheetId="3402"/>
      <sheetData sheetId="3403"/>
      <sheetData sheetId="3404"/>
      <sheetData sheetId="3405">
        <row r="5">
          <cell r="A5" t="str">
            <v>Desperdicio</v>
          </cell>
        </row>
      </sheetData>
      <sheetData sheetId="3406">
        <row r="7">
          <cell r="A7" t="str">
            <v>Herramientas Menores</v>
          </cell>
        </row>
      </sheetData>
      <sheetData sheetId="3407">
        <row r="7">
          <cell r="A7" t="str">
            <v>Herramientas Menores</v>
          </cell>
        </row>
      </sheetData>
      <sheetData sheetId="3408">
        <row r="18">
          <cell r="C18">
            <v>7000</v>
          </cell>
        </row>
      </sheetData>
      <sheetData sheetId="3409"/>
      <sheetData sheetId="3410">
        <row r="18">
          <cell r="C18">
            <v>7000</v>
          </cell>
        </row>
      </sheetData>
      <sheetData sheetId="3411"/>
      <sheetData sheetId="3412">
        <row r="1">
          <cell r="B1" t="str">
            <v>CTO-102-2002</v>
          </cell>
        </row>
      </sheetData>
      <sheetData sheetId="3413"/>
      <sheetData sheetId="3414">
        <row r="4">
          <cell r="B4" t="str">
            <v/>
          </cell>
        </row>
      </sheetData>
      <sheetData sheetId="3415"/>
      <sheetData sheetId="3416">
        <row r="21">
          <cell r="G21" t="b">
            <v>0</v>
          </cell>
        </row>
      </sheetData>
      <sheetData sheetId="3417"/>
      <sheetData sheetId="3418">
        <row r="2">
          <cell r="A2">
            <v>0</v>
          </cell>
        </row>
      </sheetData>
      <sheetData sheetId="3419"/>
      <sheetData sheetId="3420">
        <row r="18">
          <cell r="C18">
            <v>7000</v>
          </cell>
        </row>
      </sheetData>
      <sheetData sheetId="3421"/>
      <sheetData sheetId="3422" refreshError="1"/>
      <sheetData sheetId="3423"/>
      <sheetData sheetId="3424" refreshError="1"/>
      <sheetData sheetId="3425"/>
      <sheetData sheetId="3426"/>
      <sheetData sheetId="3427"/>
      <sheetData sheetId="3428"/>
      <sheetData sheetId="3429"/>
      <sheetData sheetId="3430" refreshError="1"/>
      <sheetData sheetId="3431" refreshError="1"/>
      <sheetData sheetId="3432"/>
      <sheetData sheetId="3433"/>
      <sheetData sheetId="3434" refreshError="1"/>
      <sheetData sheetId="3435"/>
      <sheetData sheetId="3436" refreshError="1"/>
      <sheetData sheetId="3437" refreshError="1"/>
      <sheetData sheetId="3438" refreshError="1"/>
      <sheetData sheetId="3439" refreshError="1"/>
      <sheetData sheetId="3440" refreshError="1"/>
      <sheetData sheetId="3441"/>
      <sheetData sheetId="3442"/>
      <sheetData sheetId="3443"/>
      <sheetData sheetId="3444"/>
      <sheetData sheetId="3445"/>
      <sheetData sheetId="3446"/>
      <sheetData sheetId="3447"/>
      <sheetData sheetId="3448"/>
      <sheetData sheetId="3449"/>
      <sheetData sheetId="3450">
        <row r="18">
          <cell r="C18">
            <v>7000</v>
          </cell>
        </row>
      </sheetData>
      <sheetData sheetId="3451"/>
      <sheetData sheetId="3452">
        <row r="1">
          <cell r="A1" t="str">
            <v>ITEM</v>
          </cell>
        </row>
      </sheetData>
      <sheetData sheetId="3453">
        <row r="1">
          <cell r="A1" t="str">
            <v>EQUIPO</v>
          </cell>
        </row>
      </sheetData>
      <sheetData sheetId="3454">
        <row r="1">
          <cell r="A1" t="str">
            <v>ADMINISTRACION</v>
          </cell>
        </row>
      </sheetData>
      <sheetData sheetId="3455"/>
      <sheetData sheetId="3456" refreshError="1"/>
      <sheetData sheetId="3457"/>
      <sheetData sheetId="3458">
        <row r="44">
          <cell r="H44">
            <v>153008</v>
          </cell>
        </row>
      </sheetData>
      <sheetData sheetId="3459" refreshError="1"/>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row r="4">
          <cell r="B4">
            <v>39886</v>
          </cell>
        </row>
      </sheetData>
      <sheetData sheetId="3474">
        <row r="16">
          <cell r="A16" t="str">
            <v>ABONO 10-30-10</v>
          </cell>
        </row>
      </sheetData>
      <sheetData sheetId="3475"/>
      <sheetData sheetId="3476"/>
      <sheetData sheetId="3477"/>
      <sheetData sheetId="3478"/>
      <sheetData sheetId="3479"/>
      <sheetData sheetId="3480">
        <row r="4">
          <cell r="B4">
            <v>39886</v>
          </cell>
        </row>
      </sheetData>
      <sheetData sheetId="3481" refreshError="1"/>
      <sheetData sheetId="3482"/>
      <sheetData sheetId="3483"/>
      <sheetData sheetId="3484"/>
      <sheetData sheetId="3485"/>
      <sheetData sheetId="3486"/>
      <sheetData sheetId="3487"/>
      <sheetData sheetId="3488"/>
      <sheetData sheetId="3489"/>
      <sheetData sheetId="3490" refreshError="1"/>
      <sheetData sheetId="3491"/>
      <sheetData sheetId="3492"/>
      <sheetData sheetId="3493"/>
      <sheetData sheetId="3494"/>
      <sheetData sheetId="3495"/>
      <sheetData sheetId="3496"/>
      <sheetData sheetId="3497">
        <row r="1">
          <cell r="A1" t="str">
            <v>EQUIPO</v>
          </cell>
        </row>
      </sheetData>
      <sheetData sheetId="3498"/>
      <sheetData sheetId="3499"/>
      <sheetData sheetId="3500"/>
      <sheetData sheetId="3501"/>
      <sheetData sheetId="3502"/>
      <sheetData sheetId="3503"/>
      <sheetData sheetId="3504"/>
      <sheetData sheetId="3505"/>
      <sheetData sheetId="3506"/>
      <sheetData sheetId="3507"/>
      <sheetData sheetId="3508" refreshError="1"/>
      <sheetData sheetId="3509" refreshError="1"/>
      <sheetData sheetId="3510" refreshError="1"/>
      <sheetData sheetId="3511" refreshError="1"/>
      <sheetData sheetId="3512"/>
      <sheetData sheetId="3513" refreshError="1"/>
      <sheetData sheetId="3514" refreshError="1"/>
      <sheetData sheetId="3515"/>
      <sheetData sheetId="3516" refreshError="1"/>
      <sheetData sheetId="3517" refreshError="1"/>
      <sheetData sheetId="3518" refreshError="1"/>
      <sheetData sheetId="3519" refreshError="1"/>
      <sheetData sheetId="3520" refreshError="1"/>
      <sheetData sheetId="3521" refreshError="1"/>
      <sheetData sheetId="3522" refreshError="1"/>
      <sheetData sheetId="3523">
        <row r="36">
          <cell r="G36">
            <v>310000.00000097335</v>
          </cell>
        </row>
      </sheetData>
      <sheetData sheetId="3524"/>
      <sheetData sheetId="3525"/>
      <sheetData sheetId="3526"/>
      <sheetData sheetId="3527" refreshError="1"/>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ow r="2">
          <cell r="A2" t="str">
            <v>ACTA No</v>
          </cell>
        </row>
      </sheetData>
      <sheetData sheetId="4054">
        <row r="1">
          <cell r="B1" t="str">
            <v>CTO-102-2002</v>
          </cell>
        </row>
      </sheetData>
      <sheetData sheetId="4055"/>
      <sheetData sheetId="4056"/>
      <sheetData sheetId="4057"/>
      <sheetData sheetId="4058"/>
      <sheetData sheetId="4059"/>
      <sheetData sheetId="4060"/>
      <sheetData sheetId="4061"/>
      <sheetData sheetId="4062"/>
      <sheetData sheetId="4063"/>
      <sheetData sheetId="4064"/>
      <sheetData sheetId="4065"/>
      <sheetData sheetId="4066">
        <row r="2">
          <cell r="A2" t="str">
            <v>ACTA No</v>
          </cell>
        </row>
      </sheetData>
      <sheetData sheetId="4067">
        <row r="33">
          <cell r="C33">
            <v>0.77967625899280601</v>
          </cell>
        </row>
      </sheetData>
      <sheetData sheetId="4068"/>
      <sheetData sheetId="4069"/>
      <sheetData sheetId="4070"/>
      <sheetData sheetId="4071">
        <row r="1">
          <cell r="B1" t="str">
            <v>CTO-102-2002</v>
          </cell>
        </row>
      </sheetData>
      <sheetData sheetId="4072"/>
      <sheetData sheetId="4073"/>
      <sheetData sheetId="4074"/>
      <sheetData sheetId="4075">
        <row r="2">
          <cell r="A2" t="str">
            <v>ACTA No</v>
          </cell>
        </row>
      </sheetData>
      <sheetData sheetId="4076">
        <row r="1">
          <cell r="B1" t="str">
            <v>CTO-102-2002</v>
          </cell>
        </row>
      </sheetData>
      <sheetData sheetId="4077">
        <row r="33">
          <cell r="C33">
            <v>0.77967625899280601</v>
          </cell>
        </row>
      </sheetData>
      <sheetData sheetId="4078"/>
      <sheetData sheetId="4079"/>
      <sheetData sheetId="4080"/>
      <sheetData sheetId="4081">
        <row r="1">
          <cell r="B1" t="str">
            <v>CTO-102-2002</v>
          </cell>
        </row>
      </sheetData>
      <sheetData sheetId="4082"/>
      <sheetData sheetId="4083" refreshError="1"/>
      <sheetData sheetId="4084" refreshError="1"/>
      <sheetData sheetId="4085" refreshError="1"/>
      <sheetData sheetId="4086" refreshError="1"/>
      <sheetData sheetId="4087" refreshError="1"/>
      <sheetData sheetId="4088" refreshError="1"/>
      <sheetData sheetId="4089" refreshError="1"/>
      <sheetData sheetId="4090">
        <row r="1">
          <cell r="A1" t="str">
            <v>ADMINISTRACION</v>
          </cell>
        </row>
      </sheetData>
      <sheetData sheetId="4091">
        <row r="1">
          <cell r="A1" t="str">
            <v>ADMINISTRACION</v>
          </cell>
        </row>
      </sheetData>
      <sheetData sheetId="4092">
        <row r="5">
          <cell r="E5" t="str">
            <v>CANTIDAD</v>
          </cell>
        </row>
      </sheetData>
      <sheetData sheetId="4093">
        <row r="5">
          <cell r="E5" t="str">
            <v>CANTIDAD</v>
          </cell>
        </row>
      </sheetData>
      <sheetData sheetId="4094">
        <row r="2">
          <cell r="A2" t="str">
            <v>CODIGO</v>
          </cell>
        </row>
      </sheetData>
      <sheetData sheetId="4095"/>
      <sheetData sheetId="4096"/>
      <sheetData sheetId="4097"/>
      <sheetData sheetId="4098"/>
      <sheetData sheetId="4099">
        <row r="1">
          <cell r="A1" t="str">
            <v>ITEM</v>
          </cell>
        </row>
      </sheetData>
      <sheetData sheetId="4100" refreshError="1"/>
      <sheetData sheetId="4101" refreshError="1"/>
      <sheetData sheetId="4102">
        <row r="168">
          <cell r="D168">
            <v>10046</v>
          </cell>
        </row>
      </sheetData>
      <sheetData sheetId="4103" refreshError="1"/>
      <sheetData sheetId="4104" refreshError="1"/>
      <sheetData sheetId="4105" refreshError="1"/>
      <sheetData sheetId="4106">
        <row r="4">
          <cell r="B4" t="str">
            <v xml:space="preserve"> Bisagra Pivotante </v>
          </cell>
        </row>
      </sheetData>
      <sheetData sheetId="4107" refreshError="1"/>
      <sheetData sheetId="4108">
        <row r="1">
          <cell r="A1" t="str">
            <v>ITEM</v>
          </cell>
        </row>
      </sheetData>
      <sheetData sheetId="4109">
        <row r="1">
          <cell r="A1" t="str">
            <v>ADMINISTRACION</v>
          </cell>
        </row>
      </sheetData>
      <sheetData sheetId="4110">
        <row r="47">
          <cell r="H47">
            <v>17098.051632633331</v>
          </cell>
        </row>
      </sheetData>
      <sheetData sheetId="4111"/>
      <sheetData sheetId="4112">
        <row r="1">
          <cell r="C1">
            <v>0.2</v>
          </cell>
        </row>
      </sheetData>
      <sheetData sheetId="4113">
        <row r="1">
          <cell r="B1" t="str">
            <v>CTO-102-2002</v>
          </cell>
        </row>
      </sheetData>
      <sheetData sheetId="4114"/>
      <sheetData sheetId="4115"/>
      <sheetData sheetId="4116"/>
      <sheetData sheetId="4117"/>
      <sheetData sheetId="4118"/>
      <sheetData sheetId="4119"/>
      <sheetData sheetId="4120"/>
      <sheetData sheetId="4121"/>
      <sheetData sheetId="4122"/>
      <sheetData sheetId="4123">
        <row r="1">
          <cell r="B1" t="str">
            <v>CTO-102-2002</v>
          </cell>
        </row>
      </sheetData>
      <sheetData sheetId="4124"/>
      <sheetData sheetId="4125"/>
      <sheetData sheetId="4126">
        <row r="4">
          <cell r="B4" t="str">
            <v xml:space="preserve"> Bisagra Pivotante </v>
          </cell>
        </row>
      </sheetData>
      <sheetData sheetId="4127">
        <row r="8">
          <cell r="A8">
            <v>3.1</v>
          </cell>
        </row>
      </sheetData>
      <sheetData sheetId="4128"/>
      <sheetData sheetId="4129">
        <row r="4">
          <cell r="B4" t="str">
            <v xml:space="preserve"> Bisagra Pivotante </v>
          </cell>
        </row>
      </sheetData>
      <sheetData sheetId="4130"/>
      <sheetData sheetId="413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ow r="1">
          <cell r="A1" t="str">
            <v>ADMINISTRACION</v>
          </cell>
        </row>
      </sheetData>
      <sheetData sheetId="4185">
        <row r="3">
          <cell r="A3">
            <v>1</v>
          </cell>
        </row>
      </sheetData>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sheetData sheetId="4199"/>
      <sheetData sheetId="4200"/>
      <sheetData sheetId="4201">
        <row r="47">
          <cell r="H47">
            <v>13407.454219619998</v>
          </cell>
        </row>
      </sheetData>
      <sheetData sheetId="4202">
        <row r="47">
          <cell r="H47">
            <v>13178.048204541665</v>
          </cell>
        </row>
      </sheetData>
      <sheetData sheetId="4203">
        <row r="47">
          <cell r="H47">
            <v>17098.051632633331</v>
          </cell>
        </row>
      </sheetData>
      <sheetData sheetId="4204">
        <row r="47">
          <cell r="H47">
            <v>13407.454219619998</v>
          </cell>
        </row>
      </sheetData>
      <sheetData sheetId="4205">
        <row r="47">
          <cell r="H47">
            <v>13178.048204541665</v>
          </cell>
        </row>
      </sheetData>
      <sheetData sheetId="4206">
        <row r="47">
          <cell r="H47">
            <v>19729.199486104168</v>
          </cell>
        </row>
      </sheetData>
      <sheetData sheetId="4207">
        <row r="47">
          <cell r="H47">
            <v>38405.002915416662</v>
          </cell>
        </row>
      </sheetData>
      <sheetData sheetId="4208">
        <row r="47">
          <cell r="H47">
            <v>41159.979021230996</v>
          </cell>
        </row>
      </sheetData>
      <sheetData sheetId="4209">
        <row r="47">
          <cell r="H47">
            <v>16020</v>
          </cell>
        </row>
      </sheetData>
      <sheetData sheetId="4210">
        <row r="47">
          <cell r="H47">
            <v>11675</v>
          </cell>
        </row>
      </sheetData>
      <sheetData sheetId="4211">
        <row r="47">
          <cell r="H47">
            <v>382683.1643235588</v>
          </cell>
        </row>
      </sheetData>
      <sheetData sheetId="4212">
        <row r="47">
          <cell r="H47">
            <v>27108.482479999999</v>
          </cell>
        </row>
      </sheetData>
      <sheetData sheetId="4213">
        <row r="47">
          <cell r="H47">
            <v>18945.0351992</v>
          </cell>
        </row>
      </sheetData>
      <sheetData sheetId="4214">
        <row r="47">
          <cell r="H47">
            <v>88016.225274879995</v>
          </cell>
        </row>
      </sheetData>
      <sheetData sheetId="4215">
        <row r="47">
          <cell r="H47">
            <v>11296.680928966078</v>
          </cell>
        </row>
      </sheetData>
      <sheetData sheetId="4216">
        <row r="47">
          <cell r="H47">
            <v>19660.483631249997</v>
          </cell>
        </row>
      </sheetData>
      <sheetData sheetId="4217">
        <row r="47">
          <cell r="H47">
            <v>19660.483631249997</v>
          </cell>
        </row>
      </sheetData>
      <sheetData sheetId="4218">
        <row r="47">
          <cell r="H47">
            <v>19660.483631249997</v>
          </cell>
        </row>
      </sheetData>
      <sheetData sheetId="4219">
        <row r="47">
          <cell r="H47">
            <v>39947.116768272004</v>
          </cell>
        </row>
      </sheetData>
      <sheetData sheetId="4220">
        <row r="47">
          <cell r="H47">
            <v>37450.421970255004</v>
          </cell>
        </row>
      </sheetData>
      <sheetData sheetId="4221">
        <row r="47">
          <cell r="H47">
            <v>5631.4338221939006</v>
          </cell>
        </row>
      </sheetData>
      <sheetData sheetId="4222">
        <row r="47">
          <cell r="H47">
            <v>29691.867138751997</v>
          </cell>
        </row>
      </sheetData>
      <sheetData sheetId="4223">
        <row r="47">
          <cell r="H47">
            <v>10601.359883464</v>
          </cell>
        </row>
      </sheetData>
      <sheetData sheetId="4224">
        <row r="47">
          <cell r="H47">
            <v>16440.07876665</v>
          </cell>
        </row>
      </sheetData>
      <sheetData sheetId="4225">
        <row r="47">
          <cell r="H47">
            <v>7502.6541280530009</v>
          </cell>
        </row>
      </sheetData>
      <sheetData sheetId="4226">
        <row r="47">
          <cell r="H47">
            <v>63269.394041350002</v>
          </cell>
        </row>
      </sheetData>
      <sheetData sheetId="4227">
        <row r="47">
          <cell r="H47">
            <v>38708.912732384997</v>
          </cell>
        </row>
      </sheetData>
      <sheetData sheetId="4228">
        <row r="47">
          <cell r="H47">
            <v>30140.654422727453</v>
          </cell>
        </row>
      </sheetData>
      <sheetData sheetId="4229">
        <row r="47">
          <cell r="H47">
            <v>39628.094655192057</v>
          </cell>
        </row>
      </sheetData>
      <sheetData sheetId="4230">
        <row r="47">
          <cell r="H47">
            <v>38729.542446049003</v>
          </cell>
        </row>
      </sheetData>
      <sheetData sheetId="4231">
        <row r="47">
          <cell r="H47">
            <v>7116.936965586</v>
          </cell>
        </row>
      </sheetData>
      <sheetData sheetId="4232">
        <row r="47">
          <cell r="H47">
            <v>9391.2743470000005</v>
          </cell>
        </row>
      </sheetData>
      <sheetData sheetId="4233">
        <row r="47">
          <cell r="H47">
            <v>8500.0189065630984</v>
          </cell>
        </row>
      </sheetData>
      <sheetData sheetId="4234">
        <row r="47">
          <cell r="H47">
            <v>32499.094423904498</v>
          </cell>
        </row>
      </sheetData>
      <sheetData sheetId="4235">
        <row r="47">
          <cell r="H47">
            <v>51817.028777055006</v>
          </cell>
        </row>
      </sheetData>
      <sheetData sheetId="4236">
        <row r="47">
          <cell r="H47">
            <v>55430.1575333</v>
          </cell>
        </row>
      </sheetData>
      <sheetData sheetId="4237">
        <row r="47">
          <cell r="H47">
            <v>25786.003498499998</v>
          </cell>
        </row>
      </sheetData>
      <sheetData sheetId="4238">
        <row r="47">
          <cell r="H47">
            <v>21993.806973733335</v>
          </cell>
        </row>
      </sheetData>
      <sheetData sheetId="4239">
        <row r="47">
          <cell r="H47">
            <v>55430.1575333</v>
          </cell>
        </row>
      </sheetData>
      <sheetData sheetId="4240">
        <row r="47">
          <cell r="H47">
            <v>25786.003498499998</v>
          </cell>
        </row>
      </sheetData>
      <sheetData sheetId="4241">
        <row r="47">
          <cell r="H47">
            <v>21993.806973733335</v>
          </cell>
        </row>
      </sheetData>
      <sheetData sheetId="4242">
        <row r="47">
          <cell r="H47">
            <v>21941.348275</v>
          </cell>
        </row>
      </sheetData>
      <sheetData sheetId="4243">
        <row r="47">
          <cell r="H47">
            <v>576269.26239999989</v>
          </cell>
        </row>
      </sheetData>
      <sheetData sheetId="4244">
        <row r="48">
          <cell r="H48">
            <v>640370.66537874995</v>
          </cell>
        </row>
      </sheetData>
      <sheetData sheetId="4245">
        <row r="47">
          <cell r="H47">
            <v>21941.348275</v>
          </cell>
        </row>
      </sheetData>
      <sheetData sheetId="4246">
        <row r="47">
          <cell r="H47">
            <v>576269.26239999989</v>
          </cell>
        </row>
      </sheetData>
      <sheetData sheetId="4247">
        <row r="47">
          <cell r="H47">
            <v>9078.6352040999991</v>
          </cell>
        </row>
      </sheetData>
      <sheetData sheetId="4248">
        <row r="47">
          <cell r="H47">
            <v>21941.348275</v>
          </cell>
        </row>
      </sheetData>
      <sheetData sheetId="4249">
        <row r="47">
          <cell r="H47">
            <v>14670.136122054002</v>
          </cell>
        </row>
      </sheetData>
      <sheetData sheetId="4250">
        <row r="47">
          <cell r="H47">
            <v>9078.6352040999991</v>
          </cell>
        </row>
      </sheetData>
      <sheetData sheetId="4251">
        <row r="49">
          <cell r="H49">
            <v>83961.133243064003</v>
          </cell>
        </row>
      </sheetData>
      <sheetData sheetId="4252">
        <row r="47">
          <cell r="H47">
            <v>14670.136122054002</v>
          </cell>
        </row>
      </sheetData>
      <sheetData sheetId="4253">
        <row r="47">
          <cell r="H47">
            <v>9078.6352040999991</v>
          </cell>
        </row>
      </sheetData>
      <sheetData sheetId="4254">
        <row r="51">
          <cell r="H51">
            <v>117309.4992738</v>
          </cell>
        </row>
      </sheetData>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sheetData sheetId="4322" refreshError="1"/>
      <sheetData sheetId="4323">
        <row r="1">
          <cell r="A1" t="str">
            <v>Name</v>
          </cell>
        </row>
      </sheetData>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row r="1">
          <cell r="A1" t="str">
            <v>Name</v>
          </cell>
        </row>
      </sheetData>
      <sheetData sheetId="4350"/>
      <sheetData sheetId="4351"/>
      <sheetData sheetId="4352"/>
      <sheetData sheetId="4353"/>
      <sheetData sheetId="4354"/>
      <sheetData sheetId="4355"/>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sheetData sheetId="4371" refreshError="1"/>
      <sheetData sheetId="4372"/>
      <sheetData sheetId="4373"/>
      <sheetData sheetId="4374">
        <row r="1">
          <cell r="A1" t="str">
            <v>ITEM</v>
          </cell>
        </row>
      </sheetData>
      <sheetData sheetId="4375">
        <row r="1">
          <cell r="A1" t="str">
            <v>EQUIPO</v>
          </cell>
        </row>
      </sheetData>
      <sheetData sheetId="4376">
        <row r="1">
          <cell r="A1" t="str">
            <v>ADMINISTRACION</v>
          </cell>
        </row>
      </sheetData>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refreshError="1"/>
      <sheetData sheetId="4408" refreshError="1"/>
      <sheetData sheetId="4409" refreshError="1"/>
      <sheetData sheetId="4410"/>
      <sheetData sheetId="441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sheetData sheetId="4423" refreshError="1"/>
      <sheetData sheetId="4424"/>
      <sheetData sheetId="4425"/>
      <sheetData sheetId="4426"/>
      <sheetData sheetId="4427"/>
      <sheetData sheetId="4428"/>
      <sheetData sheetId="4429"/>
      <sheetData sheetId="4430">
        <row r="1">
          <cell r="A1" t="str">
            <v>ITEM</v>
          </cell>
        </row>
      </sheetData>
      <sheetData sheetId="4431">
        <row r="1">
          <cell r="A1" t="str">
            <v>ADMINISTRACION</v>
          </cell>
        </row>
      </sheetData>
      <sheetData sheetId="4432"/>
      <sheetData sheetId="4433"/>
      <sheetData sheetId="4434"/>
      <sheetData sheetId="4435"/>
      <sheetData sheetId="4436" refreshError="1"/>
      <sheetData sheetId="4437" refreshError="1"/>
      <sheetData sheetId="4438" refreshError="1"/>
      <sheetData sheetId="4439" refreshError="1"/>
      <sheetData sheetId="4440" refreshError="1"/>
      <sheetData sheetId="4441"/>
      <sheetData sheetId="4442"/>
      <sheetData sheetId="4443"/>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sheetData sheetId="4468" refreshError="1"/>
      <sheetData sheetId="4469">
        <row r="5">
          <cell r="A5">
            <v>1</v>
          </cell>
        </row>
      </sheetData>
      <sheetData sheetId="4470" refreshError="1"/>
      <sheetData sheetId="4471" refreshError="1"/>
      <sheetData sheetId="4472" refreshError="1"/>
      <sheetData sheetId="4473" refreshError="1"/>
      <sheetData sheetId="4474" refreshError="1"/>
      <sheetData sheetId="4475" refreshError="1"/>
      <sheetData sheetId="4476"/>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ow r="1">
          <cell r="A1" t="str">
            <v>ITEM</v>
          </cell>
        </row>
      </sheetData>
      <sheetData sheetId="4488"/>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ow r="1">
          <cell r="B1" t="str">
            <v>CTO-102-2002</v>
          </cell>
        </row>
      </sheetData>
      <sheetData sheetId="4503"/>
      <sheetData sheetId="4504"/>
      <sheetData sheetId="4505">
        <row r="1">
          <cell r="A1" t="str">
            <v>INSTITUTO NACIONAL DE VIAS</v>
          </cell>
        </row>
      </sheetData>
      <sheetData sheetId="4506"/>
      <sheetData sheetId="4507">
        <row r="2">
          <cell r="A2" t="str">
            <v>ACTA No</v>
          </cell>
        </row>
      </sheetData>
      <sheetData sheetId="4508"/>
      <sheetData sheetId="4509"/>
      <sheetData sheetId="4510"/>
      <sheetData sheetId="4511"/>
      <sheetData sheetId="4512"/>
      <sheetData sheetId="4513"/>
      <sheetData sheetId="4514"/>
      <sheetData sheetId="4515">
        <row r="1">
          <cell r="A1" t="str">
            <v>Name</v>
          </cell>
        </row>
      </sheetData>
      <sheetData sheetId="4516">
        <row r="18">
          <cell r="C18">
            <v>7000</v>
          </cell>
        </row>
      </sheetData>
      <sheetData sheetId="4517"/>
      <sheetData sheetId="4518"/>
      <sheetData sheetId="4519"/>
      <sheetData sheetId="4520">
        <row r="1">
          <cell r="A1" t="str">
            <v>ITEM</v>
          </cell>
        </row>
      </sheetData>
      <sheetData sheetId="4521">
        <row r="1">
          <cell r="A1" t="str">
            <v>EQUIPO</v>
          </cell>
        </row>
      </sheetData>
      <sheetData sheetId="4522">
        <row r="1">
          <cell r="A1" t="str">
            <v>INSTITUTO NACIONAL DE VIAS</v>
          </cell>
        </row>
      </sheetData>
      <sheetData sheetId="4523"/>
      <sheetData sheetId="4524">
        <row r="2">
          <cell r="A2" t="str">
            <v>ACTA No</v>
          </cell>
        </row>
      </sheetData>
      <sheetData sheetId="4525">
        <row r="16">
          <cell r="A16" t="str">
            <v>ABONO 10-30-10</v>
          </cell>
        </row>
      </sheetData>
      <sheetData sheetId="4526"/>
      <sheetData sheetId="4527"/>
      <sheetData sheetId="4528"/>
      <sheetData sheetId="4529">
        <row r="1">
          <cell r="B1" t="str">
            <v>CTO-102-2002</v>
          </cell>
        </row>
      </sheetData>
      <sheetData sheetId="4530">
        <row r="1">
          <cell r="B1" t="str">
            <v>CTO-102-2002</v>
          </cell>
        </row>
      </sheetData>
      <sheetData sheetId="4531"/>
      <sheetData sheetId="4532"/>
      <sheetData sheetId="4533">
        <row r="33">
          <cell r="C33">
            <v>0.77967625899280601</v>
          </cell>
        </row>
      </sheetData>
      <sheetData sheetId="4534">
        <row r="168">
          <cell r="D168">
            <v>10046</v>
          </cell>
        </row>
      </sheetData>
      <sheetData sheetId="4535"/>
      <sheetData sheetId="4536">
        <row r="33">
          <cell r="C33">
            <v>0.77967625899280601</v>
          </cell>
        </row>
      </sheetData>
      <sheetData sheetId="4537">
        <row r="1">
          <cell r="A1" t="str">
            <v>ITEM</v>
          </cell>
        </row>
      </sheetData>
      <sheetData sheetId="4538">
        <row r="1">
          <cell r="A1" t="str">
            <v>1P</v>
          </cell>
        </row>
      </sheetData>
      <sheetData sheetId="4539">
        <row r="1">
          <cell r="A1" t="str">
            <v>ADMINISTRACION</v>
          </cell>
        </row>
      </sheetData>
      <sheetData sheetId="4540"/>
      <sheetData sheetId="4541"/>
      <sheetData sheetId="4542">
        <row r="51">
          <cell r="D51">
            <v>698</v>
          </cell>
        </row>
      </sheetData>
      <sheetData sheetId="4543"/>
      <sheetData sheetId="4544"/>
      <sheetData sheetId="4545"/>
      <sheetData sheetId="4546"/>
      <sheetData sheetId="4547"/>
      <sheetData sheetId="4548"/>
      <sheetData sheetId="4549"/>
      <sheetData sheetId="4550"/>
      <sheetData sheetId="4551">
        <row r="2">
          <cell r="A2" t="str">
            <v>ACTA No</v>
          </cell>
        </row>
      </sheetData>
      <sheetData sheetId="4552">
        <row r="33">
          <cell r="C33">
            <v>0.77967625899280601</v>
          </cell>
        </row>
      </sheetData>
      <sheetData sheetId="4553"/>
      <sheetData sheetId="4554"/>
      <sheetData sheetId="4555"/>
      <sheetData sheetId="4556"/>
      <sheetData sheetId="4557"/>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sheetData sheetId="4570"/>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sheetData sheetId="4580"/>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sheetData sheetId="4826">
        <row r="6">
          <cell r="A6" t="str">
            <v>TOPÓGRAFO</v>
          </cell>
        </row>
      </sheetData>
      <sheetData sheetId="4827">
        <row r="2">
          <cell r="A2" t="str">
            <v>ACTA No</v>
          </cell>
        </row>
      </sheetData>
      <sheetData sheetId="4828">
        <row r="2">
          <cell r="A2" t="str">
            <v>ACTA No</v>
          </cell>
        </row>
      </sheetData>
      <sheetData sheetId="4829">
        <row r="5">
          <cell r="E5" t="str">
            <v>CANTIDAD</v>
          </cell>
        </row>
      </sheetData>
      <sheetData sheetId="4830">
        <row r="5">
          <cell r="E5" t="str">
            <v>CANTIDAD</v>
          </cell>
        </row>
      </sheetData>
      <sheetData sheetId="4831">
        <row r="1">
          <cell r="A1" t="str">
            <v>LISTADO DE INSUMOS GENERAL</v>
          </cell>
        </row>
      </sheetData>
      <sheetData sheetId="4832">
        <row r="5">
          <cell r="E5" t="str">
            <v>CANTIDAD</v>
          </cell>
        </row>
      </sheetData>
      <sheetData sheetId="4833">
        <row r="5">
          <cell r="E5" t="str">
            <v>CANTIDAD</v>
          </cell>
        </row>
      </sheetData>
      <sheetData sheetId="4834">
        <row r="5">
          <cell r="E5" t="str">
            <v>CANTIDAD</v>
          </cell>
        </row>
      </sheetData>
      <sheetData sheetId="4835">
        <row r="5">
          <cell r="E5" t="str">
            <v>CANTIDAD</v>
          </cell>
        </row>
      </sheetData>
      <sheetData sheetId="4836">
        <row r="5">
          <cell r="E5" t="str">
            <v>CANTIDAD</v>
          </cell>
        </row>
      </sheetData>
      <sheetData sheetId="4837">
        <row r="5">
          <cell r="E5" t="str">
            <v>CANTIDAD</v>
          </cell>
        </row>
      </sheetData>
      <sheetData sheetId="4838">
        <row r="5">
          <cell r="E5" t="str">
            <v>CANTIDAD</v>
          </cell>
        </row>
      </sheetData>
      <sheetData sheetId="4839">
        <row r="5">
          <cell r="E5" t="str">
            <v>CANTIDAD</v>
          </cell>
        </row>
      </sheetData>
      <sheetData sheetId="4840">
        <row r="5">
          <cell r="E5" t="str">
            <v>CANTIDAD</v>
          </cell>
        </row>
      </sheetData>
      <sheetData sheetId="4841">
        <row r="5">
          <cell r="E5" t="str">
            <v>CANTIDAD</v>
          </cell>
        </row>
      </sheetData>
      <sheetData sheetId="4842">
        <row r="41">
          <cell r="H41">
            <v>107162</v>
          </cell>
        </row>
      </sheetData>
      <sheetData sheetId="4843"/>
      <sheetData sheetId="4844">
        <row r="5">
          <cell r="E5" t="str">
            <v>CANTIDAD</v>
          </cell>
        </row>
      </sheetData>
      <sheetData sheetId="4845">
        <row r="5">
          <cell r="E5" t="str">
            <v>CANTIDAD</v>
          </cell>
        </row>
      </sheetData>
      <sheetData sheetId="4846">
        <row r="5">
          <cell r="E5" t="str">
            <v>CANTIDAD</v>
          </cell>
        </row>
      </sheetData>
      <sheetData sheetId="4847">
        <row r="5">
          <cell r="E5" t="str">
            <v>CANTIDAD</v>
          </cell>
        </row>
      </sheetData>
      <sheetData sheetId="4848">
        <row r="5">
          <cell r="E5" t="str">
            <v>CANTIDAD</v>
          </cell>
        </row>
      </sheetData>
      <sheetData sheetId="4849">
        <row r="5">
          <cell r="E5" t="str">
            <v>CANTIDAD</v>
          </cell>
        </row>
      </sheetData>
      <sheetData sheetId="4850">
        <row r="5">
          <cell r="E5" t="str">
            <v>CANTIDAD</v>
          </cell>
        </row>
      </sheetData>
      <sheetData sheetId="4851">
        <row r="5">
          <cell r="E5" t="str">
            <v>CANTIDAD</v>
          </cell>
        </row>
      </sheetData>
      <sheetData sheetId="4852"/>
      <sheetData sheetId="4853"/>
      <sheetData sheetId="4854">
        <row r="1">
          <cell r="A1" t="str">
            <v>INSTITUTO NACIONAL DE VIAS</v>
          </cell>
        </row>
      </sheetData>
      <sheetData sheetId="4855"/>
      <sheetData sheetId="4856">
        <row r="1">
          <cell r="A1" t="str">
            <v>INSTITUTO NACIONAL DE VIAS</v>
          </cell>
        </row>
      </sheetData>
      <sheetData sheetId="4857"/>
      <sheetData sheetId="4858"/>
      <sheetData sheetId="4859"/>
      <sheetData sheetId="4860"/>
      <sheetData sheetId="4861"/>
      <sheetData sheetId="4862">
        <row r="1">
          <cell r="A1" t="str">
            <v>INSTITUTO NACIONAL DE VIAS</v>
          </cell>
        </row>
      </sheetData>
      <sheetData sheetId="4863"/>
      <sheetData sheetId="4864">
        <row r="1">
          <cell r="A1" t="str">
            <v>INSTITUTO NACIONAL DE VIAS</v>
          </cell>
        </row>
      </sheetData>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row r="7">
          <cell r="B7">
            <v>0.1</v>
          </cell>
        </row>
      </sheetData>
      <sheetData sheetId="4883">
        <row r="7">
          <cell r="B7">
            <v>0.1</v>
          </cell>
        </row>
      </sheetData>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row r="1">
          <cell r="A1" t="str">
            <v>INSTITUTO NACIONAL DE VIAS</v>
          </cell>
        </row>
      </sheetData>
      <sheetData sheetId="4921"/>
      <sheetData sheetId="4922"/>
      <sheetData sheetId="4923"/>
      <sheetData sheetId="4924"/>
      <sheetData sheetId="4925"/>
      <sheetData sheetId="4926"/>
      <sheetData sheetId="4927"/>
      <sheetData sheetId="4928"/>
      <sheetData sheetId="4929"/>
      <sheetData sheetId="4930"/>
      <sheetData sheetId="4931">
        <row r="16">
          <cell r="A16" t="str">
            <v>ABONO 10-30-10</v>
          </cell>
        </row>
      </sheetData>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row r="1">
          <cell r="A1" t="str">
            <v>EQUIPO</v>
          </cell>
        </row>
      </sheetData>
      <sheetData sheetId="4948">
        <row r="1">
          <cell r="A1" t="str">
            <v>ADMINISTRACION</v>
          </cell>
        </row>
      </sheetData>
      <sheetData sheetId="4949">
        <row r="1">
          <cell r="A1" t="str">
            <v>EQUIPO</v>
          </cell>
        </row>
      </sheetData>
      <sheetData sheetId="4950">
        <row r="1">
          <cell r="A1" t="str">
            <v>ADMINISTRACION</v>
          </cell>
        </row>
      </sheetData>
      <sheetData sheetId="4951">
        <row r="1">
          <cell r="A1" t="str">
            <v>EQUIPO</v>
          </cell>
        </row>
      </sheetData>
      <sheetData sheetId="4952">
        <row r="1">
          <cell r="A1" t="str">
            <v>ADMINISTRACION</v>
          </cell>
        </row>
      </sheetData>
      <sheetData sheetId="4953">
        <row r="1">
          <cell r="A1" t="str">
            <v>EQUIPO</v>
          </cell>
        </row>
      </sheetData>
      <sheetData sheetId="4954">
        <row r="1">
          <cell r="A1" t="str">
            <v>ADMINISTRACION</v>
          </cell>
        </row>
      </sheetData>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row r="1">
          <cell r="A1" t="str">
            <v>ITEM</v>
          </cell>
        </row>
      </sheetData>
      <sheetData sheetId="4983">
        <row r="1">
          <cell r="A1" t="str">
            <v>EQUIPO</v>
          </cell>
        </row>
      </sheetData>
      <sheetData sheetId="4984">
        <row r="1">
          <cell r="A1" t="str">
            <v>ADMINISTRACION</v>
          </cell>
        </row>
      </sheetData>
      <sheetData sheetId="4985"/>
      <sheetData sheetId="4986"/>
      <sheetData sheetId="4987"/>
      <sheetData sheetId="4988"/>
      <sheetData sheetId="4989"/>
      <sheetData sheetId="4990"/>
      <sheetData sheetId="4991">
        <row r="1">
          <cell r="A1" t="str">
            <v>ITEM</v>
          </cell>
        </row>
      </sheetData>
      <sheetData sheetId="4992">
        <row r="1">
          <cell r="A1" t="str">
            <v>EQUIPO</v>
          </cell>
        </row>
      </sheetData>
      <sheetData sheetId="4993">
        <row r="1">
          <cell r="A1" t="str">
            <v>ITEM</v>
          </cell>
        </row>
      </sheetData>
      <sheetData sheetId="4994">
        <row r="1">
          <cell r="A1" t="str">
            <v>EQUIPO</v>
          </cell>
        </row>
      </sheetData>
      <sheetData sheetId="4995">
        <row r="1">
          <cell r="A1" t="str">
            <v>ITEM</v>
          </cell>
        </row>
      </sheetData>
      <sheetData sheetId="4996">
        <row r="1">
          <cell r="A1" t="str">
            <v>EQUIPO</v>
          </cell>
        </row>
      </sheetData>
      <sheetData sheetId="4997">
        <row r="1">
          <cell r="A1" t="str">
            <v>ADMINISTRACION</v>
          </cell>
        </row>
      </sheetData>
      <sheetData sheetId="4998">
        <row r="1">
          <cell r="A1" t="str">
            <v>EQUIPO</v>
          </cell>
        </row>
      </sheetData>
      <sheetData sheetId="4999">
        <row r="1">
          <cell r="A1" t="str">
            <v>ADMINISTRACION</v>
          </cell>
        </row>
      </sheetData>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row r="4">
          <cell r="E4" t="str">
            <v>GUPCO</v>
          </cell>
        </row>
      </sheetData>
      <sheetData sheetId="5020">
        <row r="1">
          <cell r="A1" t="str">
            <v>ITEM</v>
          </cell>
        </row>
      </sheetData>
      <sheetData sheetId="5021">
        <row r="1">
          <cell r="A1" t="str">
            <v>EQUIPO</v>
          </cell>
        </row>
      </sheetData>
      <sheetData sheetId="5022">
        <row r="1">
          <cell r="A1" t="str">
            <v>ADMINISTRACION</v>
          </cell>
        </row>
      </sheetData>
      <sheetData sheetId="5023">
        <row r="1">
          <cell r="A1" t="str">
            <v>ADMINISTRACION</v>
          </cell>
        </row>
      </sheetData>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row r="16">
          <cell r="A16" t="str">
            <v>ABONO 10-30-10</v>
          </cell>
        </row>
      </sheetData>
      <sheetData sheetId="5041"/>
      <sheetData sheetId="5042">
        <row r="1">
          <cell r="A1" t="str">
            <v>ITEM</v>
          </cell>
        </row>
      </sheetData>
      <sheetData sheetId="5043">
        <row r="1">
          <cell r="A1" t="str">
            <v>EQUIPO</v>
          </cell>
        </row>
      </sheetData>
      <sheetData sheetId="5044">
        <row r="16">
          <cell r="A16" t="str">
            <v>ABONO 10-30-10</v>
          </cell>
        </row>
      </sheetData>
      <sheetData sheetId="5045">
        <row r="2">
          <cell r="A2" t="str">
            <v>(ºF)</v>
          </cell>
        </row>
      </sheetData>
      <sheetData sheetId="5046">
        <row r="6">
          <cell r="A6" t="str">
            <v>TOPÓGRAFO</v>
          </cell>
        </row>
      </sheetData>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ow r="33">
          <cell r="C33">
            <v>0.77967625899280601</v>
          </cell>
        </row>
      </sheetData>
      <sheetData sheetId="5128"/>
      <sheetData sheetId="5129"/>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ow r="1">
          <cell r="C1">
            <v>0.2</v>
          </cell>
        </row>
      </sheetData>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sheetData sheetId="5289"/>
      <sheetData sheetId="5290" refreshError="1"/>
      <sheetData sheetId="5291" refreshError="1"/>
      <sheetData sheetId="5292" refreshError="1"/>
      <sheetData sheetId="5293" refreshError="1"/>
      <sheetData sheetId="5294" refreshError="1"/>
      <sheetData sheetId="5295" refreshError="1"/>
      <sheetData sheetId="5296"/>
      <sheetData sheetId="5297"/>
      <sheetData sheetId="5298"/>
      <sheetData sheetId="5299" refreshError="1"/>
      <sheetData sheetId="5300"/>
      <sheetData sheetId="5301" refreshError="1"/>
      <sheetData sheetId="5302" refreshError="1"/>
      <sheetData sheetId="5303" refreshError="1"/>
      <sheetData sheetId="5304">
        <row r="40">
          <cell r="H40">
            <v>2958</v>
          </cell>
        </row>
      </sheetData>
      <sheetData sheetId="5305" refreshError="1"/>
      <sheetData sheetId="5306">
        <row r="41">
          <cell r="H41">
            <v>545</v>
          </cell>
        </row>
      </sheetData>
      <sheetData sheetId="5307">
        <row r="41">
          <cell r="H41">
            <v>108130</v>
          </cell>
        </row>
      </sheetData>
      <sheetData sheetId="5308" refreshError="1"/>
      <sheetData sheetId="5309">
        <row r="39">
          <cell r="H39">
            <v>61373</v>
          </cell>
        </row>
      </sheetData>
      <sheetData sheetId="5310">
        <row r="39">
          <cell r="H39">
            <v>345846</v>
          </cell>
        </row>
      </sheetData>
      <sheetData sheetId="5311">
        <row r="44">
          <cell r="H44">
            <v>71546</v>
          </cell>
        </row>
      </sheetData>
      <sheetData sheetId="5312">
        <row r="43">
          <cell r="H43">
            <v>373562</v>
          </cell>
        </row>
      </sheetData>
      <sheetData sheetId="5313" refreshError="1"/>
      <sheetData sheetId="5314" refreshError="1"/>
      <sheetData sheetId="5315">
        <row r="41">
          <cell r="H41">
            <v>4080</v>
          </cell>
        </row>
      </sheetData>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ow r="1">
          <cell r="A1" t="str">
            <v>Name</v>
          </cell>
        </row>
      </sheetData>
      <sheetData sheetId="5325"/>
      <sheetData sheetId="5326"/>
      <sheetData sheetId="5327">
        <row r="8">
          <cell r="A8">
            <v>2.1</v>
          </cell>
        </row>
      </sheetData>
      <sheetData sheetId="5328">
        <row r="8">
          <cell r="A8">
            <v>3.1</v>
          </cell>
        </row>
      </sheetData>
      <sheetData sheetId="5329"/>
      <sheetData sheetId="5330"/>
      <sheetData sheetId="5331"/>
      <sheetData sheetId="5332">
        <row r="33">
          <cell r="G33">
            <v>283000.00002693152</v>
          </cell>
        </row>
      </sheetData>
      <sheetData sheetId="5333">
        <row r="33">
          <cell r="G33">
            <v>283000.00002693152</v>
          </cell>
        </row>
      </sheetData>
      <sheetData sheetId="5334">
        <row r="33">
          <cell r="G33">
            <v>290000.00000013626</v>
          </cell>
        </row>
      </sheetData>
      <sheetData sheetId="5335"/>
      <sheetData sheetId="5336"/>
      <sheetData sheetId="5337">
        <row r="33">
          <cell r="C33">
            <v>0.77967625899280601</v>
          </cell>
        </row>
      </sheetData>
      <sheetData sheetId="5338"/>
      <sheetData sheetId="5339">
        <row r="1">
          <cell r="A1" t="str">
            <v>INSTITUTO NACIONAL DE VIAS</v>
          </cell>
        </row>
      </sheetData>
      <sheetData sheetId="5340"/>
      <sheetData sheetId="5341">
        <row r="1">
          <cell r="B1" t="str">
            <v>CTO-102-2002</v>
          </cell>
        </row>
      </sheetData>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row r="2">
          <cell r="A2" t="str">
            <v>ACTA No</v>
          </cell>
        </row>
      </sheetData>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row r="1">
          <cell r="A1" t="str">
            <v>ITEM</v>
          </cell>
        </row>
      </sheetData>
      <sheetData sheetId="5417">
        <row r="1">
          <cell r="A1" t="str">
            <v>EQUIPO</v>
          </cell>
        </row>
      </sheetData>
      <sheetData sheetId="5418">
        <row r="1">
          <cell r="A1" t="str">
            <v>ADMINISTRACION</v>
          </cell>
        </row>
      </sheetData>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row r="1">
          <cell r="A1" t="str">
            <v>ADMINISTRACION</v>
          </cell>
        </row>
      </sheetData>
      <sheetData sheetId="5472">
        <row r="1">
          <cell r="A1" t="str">
            <v>EQUIPO</v>
          </cell>
        </row>
      </sheetData>
      <sheetData sheetId="5473">
        <row r="1">
          <cell r="A1" t="str">
            <v>ITEM</v>
          </cell>
        </row>
      </sheetData>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ow r="3">
          <cell r="A3">
            <v>1</v>
          </cell>
        </row>
      </sheetData>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ow r="1">
          <cell r="A1" t="str">
            <v>ITEM</v>
          </cell>
        </row>
      </sheetData>
      <sheetData sheetId="5638">
        <row r="1">
          <cell r="A1" t="str">
            <v>EQUIPO</v>
          </cell>
        </row>
      </sheetData>
      <sheetData sheetId="5639" refreshError="1"/>
      <sheetData sheetId="5640"/>
      <sheetData sheetId="5641" refreshError="1"/>
      <sheetData sheetId="5642">
        <row r="3">
          <cell r="A3">
            <v>1</v>
          </cell>
        </row>
      </sheetData>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sheetData sheetId="5653"/>
      <sheetData sheetId="5654"/>
      <sheetData sheetId="5655"/>
      <sheetData sheetId="5656">
        <row r="1">
          <cell r="C1">
            <v>0.2</v>
          </cell>
        </row>
      </sheetData>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sheetData sheetId="5682"/>
      <sheetData sheetId="5683"/>
      <sheetData sheetId="5684"/>
      <sheetData sheetId="5685"/>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sheetData sheetId="5701"/>
      <sheetData sheetId="5702">
        <row r="1">
          <cell r="A1" t="str">
            <v>ITEM</v>
          </cell>
        </row>
      </sheetData>
      <sheetData sheetId="5703"/>
      <sheetData sheetId="5704"/>
      <sheetData sheetId="5705"/>
      <sheetData sheetId="5706"/>
      <sheetData sheetId="5707">
        <row r="16">
          <cell r="A16" t="str">
            <v>ABONO 10-30-10</v>
          </cell>
        </row>
      </sheetData>
      <sheetData sheetId="5708"/>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sheetData sheetId="5744">
        <row r="1">
          <cell r="A1" t="str">
            <v>ITEM</v>
          </cell>
        </row>
      </sheetData>
      <sheetData sheetId="5745">
        <row r="1">
          <cell r="A1" t="str">
            <v>ITEM</v>
          </cell>
        </row>
      </sheetData>
      <sheetData sheetId="5746">
        <row r="1">
          <cell r="A1" t="str">
            <v>EQUIPO</v>
          </cell>
        </row>
      </sheetData>
      <sheetData sheetId="5747">
        <row r="1">
          <cell r="A1" t="str">
            <v>ADMINISTRACION</v>
          </cell>
        </row>
      </sheetData>
      <sheetData sheetId="5748">
        <row r="1">
          <cell r="A1" t="str">
            <v>ADMINISTRACION</v>
          </cell>
        </row>
      </sheetData>
      <sheetData sheetId="5749"/>
      <sheetData sheetId="5750"/>
      <sheetData sheetId="5751"/>
      <sheetData sheetId="5752">
        <row r="1">
          <cell r="A1" t="str">
            <v>ITEM</v>
          </cell>
        </row>
      </sheetData>
      <sheetData sheetId="5753">
        <row r="1">
          <cell r="A1" t="str">
            <v>EQUIPO</v>
          </cell>
        </row>
      </sheetData>
      <sheetData sheetId="5754">
        <row r="1">
          <cell r="A1" t="str">
            <v>ADMINISTRACION</v>
          </cell>
        </row>
      </sheetData>
      <sheetData sheetId="5755"/>
      <sheetData sheetId="5756">
        <row r="1">
          <cell r="A1" t="str">
            <v>ITEM</v>
          </cell>
        </row>
      </sheetData>
      <sheetData sheetId="5757">
        <row r="1">
          <cell r="A1" t="str">
            <v>EQUIPO</v>
          </cell>
        </row>
      </sheetData>
      <sheetData sheetId="5758">
        <row r="1">
          <cell r="A1" t="str">
            <v>ADMINISTRACION</v>
          </cell>
        </row>
      </sheetData>
      <sheetData sheetId="5759"/>
      <sheetData sheetId="5760"/>
      <sheetData sheetId="5761"/>
      <sheetData sheetId="5762"/>
      <sheetData sheetId="5763"/>
      <sheetData sheetId="5764"/>
      <sheetData sheetId="5765"/>
      <sheetData sheetId="5766"/>
      <sheetData sheetId="5767"/>
      <sheetData sheetId="5768">
        <row r="1">
          <cell r="B1" t="str">
            <v>CTO-102-2002</v>
          </cell>
        </row>
      </sheetData>
      <sheetData sheetId="5769">
        <row r="1">
          <cell r="B1" t="str">
            <v>CTO-102-2002</v>
          </cell>
        </row>
      </sheetData>
      <sheetData sheetId="5770"/>
      <sheetData sheetId="5771"/>
      <sheetData sheetId="5772"/>
      <sheetData sheetId="5773"/>
      <sheetData sheetId="5774"/>
      <sheetData sheetId="5775">
        <row r="1">
          <cell r="A1" t="str">
            <v>ITEM</v>
          </cell>
        </row>
      </sheetData>
      <sheetData sheetId="5776">
        <row r="1">
          <cell r="A1" t="str">
            <v>EQUIPO</v>
          </cell>
        </row>
      </sheetData>
      <sheetData sheetId="5777">
        <row r="1">
          <cell r="A1" t="str">
            <v>ADMINISTRACION</v>
          </cell>
        </row>
      </sheetData>
      <sheetData sheetId="5778"/>
      <sheetData sheetId="5779">
        <row r="1">
          <cell r="A1" t="str">
            <v>ITEM</v>
          </cell>
        </row>
      </sheetData>
      <sheetData sheetId="5780">
        <row r="1">
          <cell r="A1" t="str">
            <v>EQUIPO</v>
          </cell>
        </row>
      </sheetData>
      <sheetData sheetId="5781">
        <row r="1">
          <cell r="A1" t="str">
            <v>ADMINISTRACION</v>
          </cell>
        </row>
      </sheetData>
      <sheetData sheetId="5782"/>
      <sheetData sheetId="5783"/>
      <sheetData sheetId="5784"/>
      <sheetData sheetId="5785"/>
      <sheetData sheetId="5786">
        <row r="1">
          <cell r="A1" t="str">
            <v>ITEM</v>
          </cell>
        </row>
      </sheetData>
      <sheetData sheetId="5787">
        <row r="1">
          <cell r="A1" t="str">
            <v>EQUIPO</v>
          </cell>
        </row>
      </sheetData>
      <sheetData sheetId="5788">
        <row r="1">
          <cell r="A1" t="str">
            <v>ADMINISTRACION</v>
          </cell>
        </row>
      </sheetData>
      <sheetData sheetId="5789"/>
      <sheetData sheetId="5790"/>
      <sheetData sheetId="5791">
        <row r="1">
          <cell r="A1" t="str">
            <v>ITEM</v>
          </cell>
        </row>
      </sheetData>
      <sheetData sheetId="5792">
        <row r="1">
          <cell r="A1" t="str">
            <v>EQUIPO</v>
          </cell>
        </row>
      </sheetData>
      <sheetData sheetId="5793">
        <row r="1">
          <cell r="A1" t="str">
            <v>ADMINISTRACION</v>
          </cell>
        </row>
      </sheetData>
      <sheetData sheetId="5794"/>
      <sheetData sheetId="5795"/>
      <sheetData sheetId="5796"/>
      <sheetData sheetId="5797"/>
      <sheetData sheetId="5798"/>
      <sheetData sheetId="5799">
        <row r="1">
          <cell r="A1" t="str">
            <v>Name</v>
          </cell>
        </row>
      </sheetData>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row r="1">
          <cell r="A1" t="str">
            <v>ITEM</v>
          </cell>
        </row>
      </sheetData>
      <sheetData sheetId="5815">
        <row r="1">
          <cell r="A1" t="str">
            <v>EQUIPO</v>
          </cell>
        </row>
      </sheetData>
      <sheetData sheetId="5816">
        <row r="1">
          <cell r="A1" t="str">
            <v>ADMINISTRACION</v>
          </cell>
        </row>
      </sheetData>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sheetData sheetId="5854"/>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ow r="47">
          <cell r="H47">
            <v>11675</v>
          </cell>
        </row>
      </sheetData>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ow r="47">
          <cell r="H47">
            <v>29691.867138751997</v>
          </cell>
        </row>
      </sheetData>
      <sheetData sheetId="5922">
        <row r="47">
          <cell r="H47">
            <v>10601.359883464</v>
          </cell>
        </row>
      </sheetData>
      <sheetData sheetId="5923" refreshError="1"/>
      <sheetData sheetId="5924" refreshError="1"/>
      <sheetData sheetId="5925">
        <row r="1">
          <cell r="A1" t="str">
            <v>INSTITUTO NACIONAL DE VIAS</v>
          </cell>
        </row>
      </sheetData>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ow r="47">
          <cell r="H47">
            <v>55430.1575333</v>
          </cell>
        </row>
      </sheetData>
      <sheetData sheetId="5936">
        <row r="47">
          <cell r="H47">
            <v>25786.003498499998</v>
          </cell>
        </row>
      </sheetData>
      <sheetData sheetId="5937">
        <row r="47">
          <cell r="H47">
            <v>21993.806973733335</v>
          </cell>
        </row>
      </sheetData>
      <sheetData sheetId="5938"/>
      <sheetData sheetId="5939"/>
      <sheetData sheetId="5940">
        <row r="1">
          <cell r="B1" t="str">
            <v>CTO-102-2002</v>
          </cell>
        </row>
      </sheetData>
      <sheetData sheetId="5941"/>
      <sheetData sheetId="5942"/>
      <sheetData sheetId="5943"/>
      <sheetData sheetId="5944">
        <row r="47">
          <cell r="H47">
            <v>21941.348275</v>
          </cell>
        </row>
      </sheetData>
      <sheetData sheetId="5945">
        <row r="47">
          <cell r="H47">
            <v>576269.26239999989</v>
          </cell>
        </row>
      </sheetData>
      <sheetData sheetId="5946">
        <row r="48">
          <cell r="H48">
            <v>640370.66537874995</v>
          </cell>
        </row>
      </sheetData>
      <sheetData sheetId="5947">
        <row r="49">
          <cell r="H49">
            <v>83961.133243064003</v>
          </cell>
        </row>
      </sheetData>
      <sheetData sheetId="5948">
        <row r="47">
          <cell r="H47">
            <v>14670.136122054002</v>
          </cell>
        </row>
      </sheetData>
      <sheetData sheetId="5949">
        <row r="47">
          <cell r="H47">
            <v>9078.6352040999991</v>
          </cell>
        </row>
      </sheetData>
      <sheetData sheetId="5950">
        <row r="1">
          <cell r="B1" t="str">
            <v>CTO-102-2002</v>
          </cell>
        </row>
      </sheetData>
      <sheetData sheetId="5951"/>
      <sheetData sheetId="5952"/>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ow r="1">
          <cell r="A1" t="str">
            <v>INSTITUTO NACIONAL DE VIAS</v>
          </cell>
        </row>
      </sheetData>
      <sheetData sheetId="5965"/>
      <sheetData sheetId="5966"/>
      <sheetData sheetId="5967"/>
      <sheetData sheetId="5968">
        <row r="1">
          <cell r="A1" t="str">
            <v>ITEM</v>
          </cell>
        </row>
      </sheetData>
      <sheetData sheetId="5969">
        <row r="1">
          <cell r="A1" t="str">
            <v>EQUIPO</v>
          </cell>
        </row>
      </sheetData>
      <sheetData sheetId="5970">
        <row r="1">
          <cell r="A1" t="str">
            <v>ADMINISTRACION</v>
          </cell>
        </row>
      </sheetData>
      <sheetData sheetId="597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sheetData sheetId="5989"/>
      <sheetData sheetId="5990"/>
      <sheetData sheetId="5991"/>
      <sheetData sheetId="5992"/>
      <sheetData sheetId="5993"/>
      <sheetData sheetId="5994"/>
      <sheetData sheetId="5995"/>
      <sheetData sheetId="5996"/>
      <sheetData sheetId="5997"/>
      <sheetData sheetId="5998">
        <row r="1">
          <cell r="A1" t="str">
            <v>INSTITUTO NACIONAL DE VIAS</v>
          </cell>
        </row>
      </sheetData>
      <sheetData sheetId="5999">
        <row r="7">
          <cell r="A7" t="str">
            <v>NE-CSJM01</v>
          </cell>
        </row>
      </sheetData>
      <sheetData sheetId="6000">
        <row r="1">
          <cell r="B1" t="str">
            <v>CTO-102-2002</v>
          </cell>
        </row>
      </sheetData>
      <sheetData sheetId="6001"/>
      <sheetData sheetId="6002"/>
      <sheetData sheetId="6003"/>
      <sheetData sheetId="6004"/>
      <sheetData sheetId="6005">
        <row r="1">
          <cell r="A1" t="str">
            <v>INSTITUTO NACIONAL DE VIAS</v>
          </cell>
        </row>
      </sheetData>
      <sheetData sheetId="6006"/>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sheetData sheetId="6020" refreshError="1"/>
      <sheetData sheetId="6021">
        <row r="8">
          <cell r="D8" t="str">
            <v>P. ALBAÑILERIA</v>
          </cell>
        </row>
      </sheetData>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sheetData sheetId="6131" refreshError="1"/>
      <sheetData sheetId="6132" refreshError="1"/>
      <sheetData sheetId="6133" refreshError="1"/>
      <sheetData sheetId="6134" refreshError="1"/>
      <sheetData sheetId="6135" refreshError="1"/>
      <sheetData sheetId="6136" refreshError="1"/>
      <sheetData sheetId="6137" refreshError="1"/>
      <sheetData sheetId="6138"/>
      <sheetData sheetId="6139"/>
      <sheetData sheetId="6140"/>
      <sheetData sheetId="6141"/>
      <sheetData sheetId="6142">
        <row r="33">
          <cell r="C33">
            <v>0.77967625899280601</v>
          </cell>
        </row>
      </sheetData>
      <sheetData sheetId="6143"/>
      <sheetData sheetId="6144"/>
      <sheetData sheetId="6145">
        <row r="8">
          <cell r="A8">
            <v>2.1</v>
          </cell>
        </row>
      </sheetData>
      <sheetData sheetId="6146"/>
      <sheetData sheetId="6147"/>
      <sheetData sheetId="6148"/>
      <sheetData sheetId="6149"/>
      <sheetData sheetId="6150"/>
      <sheetData sheetId="6151"/>
      <sheetData sheetId="6152"/>
      <sheetData sheetId="6153"/>
      <sheetData sheetId="6154" refreshError="1"/>
      <sheetData sheetId="6155" refreshError="1"/>
      <sheetData sheetId="6156"/>
      <sheetData sheetId="6157"/>
      <sheetData sheetId="6158"/>
      <sheetData sheetId="6159">
        <row r="1">
          <cell r="B1" t="str">
            <v>CTO-102-2002</v>
          </cell>
        </row>
      </sheetData>
      <sheetData sheetId="6160"/>
      <sheetData sheetId="6161">
        <row r="6">
          <cell r="A6" t="str">
            <v>CONTRATISTA:</v>
          </cell>
        </row>
      </sheetData>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sheetData sheetId="6460"/>
      <sheetData sheetId="6461"/>
      <sheetData sheetId="6462" refreshError="1"/>
      <sheetData sheetId="6463" refreshError="1"/>
      <sheetData sheetId="6464" refreshError="1"/>
      <sheetData sheetId="6465" refreshError="1"/>
      <sheetData sheetId="6466" refreshError="1"/>
      <sheetData sheetId="6467" refreshError="1"/>
      <sheetData sheetId="6468"/>
      <sheetData sheetId="6469" refreshError="1"/>
      <sheetData sheetId="6470">
        <row r="5">
          <cell r="E5" t="str">
            <v>CANTIDAD</v>
          </cell>
        </row>
      </sheetData>
      <sheetData sheetId="6471"/>
      <sheetData sheetId="6472"/>
      <sheetData sheetId="6473"/>
      <sheetData sheetId="6474" refreshError="1"/>
      <sheetData sheetId="6475" refreshError="1"/>
      <sheetData sheetId="6476" refreshError="1"/>
      <sheetData sheetId="6477" refreshError="1"/>
      <sheetData sheetId="6478">
        <row r="22">
          <cell r="G22" t="str">
            <v>Tarjeta 1</v>
          </cell>
        </row>
      </sheetData>
      <sheetData sheetId="6479"/>
      <sheetData sheetId="6480"/>
      <sheetData sheetId="6481"/>
      <sheetData sheetId="6482">
        <row r="5">
          <cell r="A5" t="str">
            <v>Desperdicio</v>
          </cell>
        </row>
      </sheetData>
      <sheetData sheetId="6483">
        <row r="7">
          <cell r="A7" t="str">
            <v>Herramientas Menores</v>
          </cell>
        </row>
      </sheetData>
      <sheetData sheetId="6484">
        <row r="6">
          <cell r="A6" t="str">
            <v>TOPÓGRAFO</v>
          </cell>
        </row>
      </sheetData>
      <sheetData sheetId="6485">
        <row r="5">
          <cell r="A5" t="str">
            <v>Desperdicio</v>
          </cell>
        </row>
      </sheetData>
      <sheetData sheetId="6486"/>
      <sheetData sheetId="6487"/>
      <sheetData sheetId="6488"/>
      <sheetData sheetId="6489"/>
      <sheetData sheetId="6490" refreshError="1"/>
      <sheetData sheetId="6491"/>
      <sheetData sheetId="6492">
        <row r="7">
          <cell r="B7">
            <v>0.1</v>
          </cell>
        </row>
      </sheetData>
      <sheetData sheetId="6493">
        <row r="7">
          <cell r="B7">
            <v>0.1</v>
          </cell>
        </row>
      </sheetData>
      <sheetData sheetId="6494"/>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sheetData sheetId="6604"/>
      <sheetData sheetId="6605"/>
      <sheetData sheetId="6606">
        <row r="45">
          <cell r="B45" t="str">
            <v>P-002</v>
          </cell>
        </row>
      </sheetData>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refreshError="1"/>
      <sheetData sheetId="6775"/>
      <sheetData sheetId="6776" refreshError="1"/>
      <sheetData sheetId="6777"/>
      <sheetData sheetId="6778" refreshError="1"/>
      <sheetData sheetId="6779" refreshError="1"/>
      <sheetData sheetId="6780" refreshError="1"/>
      <sheetData sheetId="6781" refreshError="1"/>
      <sheetData sheetId="6782" refreshError="1"/>
      <sheetData sheetId="6783"/>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sheetData sheetId="6793"/>
      <sheetData sheetId="6794"/>
      <sheetData sheetId="6795"/>
      <sheetData sheetId="6796">
        <row r="103">
          <cell r="C103" t="str">
            <v>EXP</v>
          </cell>
        </row>
      </sheetData>
      <sheetData sheetId="6797" refreshError="1"/>
      <sheetData sheetId="6798" refreshError="1"/>
      <sheetData sheetId="6799"/>
      <sheetData sheetId="6800">
        <row r="147">
          <cell r="B147" t="str">
            <v>SUB TOTAL OBRAS DE  INSTALACIONES ELÉCTRICAS DE LAS ESTACIONES (Urbanismo)</v>
          </cell>
        </row>
      </sheetData>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sheetData sheetId="6902"/>
      <sheetData sheetId="6903"/>
      <sheetData sheetId="6904"/>
      <sheetData sheetId="6905"/>
      <sheetData sheetId="6906"/>
      <sheetData sheetId="6907"/>
      <sheetData sheetId="6908"/>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sheetData sheetId="6950"/>
      <sheetData sheetId="6951"/>
      <sheetData sheetId="6952"/>
      <sheetData sheetId="6953"/>
      <sheetData sheetId="6954"/>
      <sheetData sheetId="6955"/>
      <sheetData sheetId="6956"/>
      <sheetData sheetId="6957"/>
      <sheetData sheetId="6958"/>
      <sheetData sheetId="6959"/>
      <sheetData sheetId="6960"/>
      <sheetData sheetId="6961"/>
      <sheetData sheetId="6962"/>
      <sheetData sheetId="6963"/>
      <sheetData sheetId="6964"/>
      <sheetData sheetId="6965"/>
      <sheetData sheetId="6966"/>
      <sheetData sheetId="6967"/>
      <sheetData sheetId="6968"/>
      <sheetData sheetId="6969"/>
      <sheetData sheetId="6970"/>
      <sheetData sheetId="6971"/>
      <sheetData sheetId="6972"/>
      <sheetData sheetId="6973"/>
      <sheetData sheetId="6974"/>
      <sheetData sheetId="6975"/>
      <sheetData sheetId="6976"/>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sheetData sheetId="6991"/>
      <sheetData sheetId="6992"/>
      <sheetData sheetId="6993"/>
      <sheetData sheetId="6994"/>
      <sheetData sheetId="6995"/>
      <sheetData sheetId="6996"/>
      <sheetData sheetId="6997"/>
      <sheetData sheetId="6998"/>
      <sheetData sheetId="6999"/>
      <sheetData sheetId="7000"/>
      <sheetData sheetId="7001"/>
      <sheetData sheetId="7002"/>
      <sheetData sheetId="7003"/>
      <sheetData sheetId="7004"/>
      <sheetData sheetId="7005"/>
      <sheetData sheetId="7006"/>
      <sheetData sheetId="7007"/>
      <sheetData sheetId="7008"/>
      <sheetData sheetId="7009"/>
      <sheetData sheetId="7010"/>
      <sheetData sheetId="7011"/>
      <sheetData sheetId="7012"/>
      <sheetData sheetId="7013"/>
      <sheetData sheetId="7014"/>
      <sheetData sheetId="7015"/>
      <sheetData sheetId="7016"/>
      <sheetData sheetId="7017"/>
      <sheetData sheetId="7018"/>
      <sheetData sheetId="7019"/>
      <sheetData sheetId="7020"/>
      <sheetData sheetId="7021"/>
      <sheetData sheetId="7022"/>
      <sheetData sheetId="7023"/>
      <sheetData sheetId="7024"/>
      <sheetData sheetId="7025"/>
      <sheetData sheetId="7026"/>
      <sheetData sheetId="7027"/>
      <sheetData sheetId="7028"/>
      <sheetData sheetId="7029"/>
      <sheetData sheetId="7030"/>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sheetData sheetId="7053"/>
      <sheetData sheetId="7054"/>
      <sheetData sheetId="7055"/>
      <sheetData sheetId="7056"/>
      <sheetData sheetId="7057"/>
      <sheetData sheetId="7058"/>
      <sheetData sheetId="7059"/>
      <sheetData sheetId="7060"/>
      <sheetData sheetId="7061"/>
      <sheetData sheetId="7062"/>
      <sheetData sheetId="7063"/>
      <sheetData sheetId="7064"/>
      <sheetData sheetId="7065"/>
      <sheetData sheetId="7066"/>
      <sheetData sheetId="7067"/>
      <sheetData sheetId="7068"/>
      <sheetData sheetId="7069"/>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refreshError="1"/>
      <sheetData sheetId="7180"/>
      <sheetData sheetId="7181"/>
      <sheetData sheetId="7182" refreshError="1"/>
      <sheetData sheetId="7183" refreshError="1"/>
      <sheetData sheetId="7184" refreshError="1"/>
      <sheetData sheetId="7185"/>
      <sheetData sheetId="7186" refreshError="1"/>
      <sheetData sheetId="7187"/>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sheetData sheetId="7208"/>
      <sheetData sheetId="7209" refreshError="1"/>
      <sheetData sheetId="7210" refreshError="1"/>
      <sheetData sheetId="7211" refreshError="1"/>
      <sheetData sheetId="7212" refreshError="1"/>
      <sheetData sheetId="7213">
        <row r="1">
          <cell r="D1" t="str">
            <v xml:space="preserve">Supervendor CODE </v>
          </cell>
        </row>
      </sheetData>
      <sheetData sheetId="7214" refreshError="1"/>
      <sheetData sheetId="7215" refreshError="1"/>
      <sheetData sheetId="7216" refreshError="1"/>
      <sheetData sheetId="7217" refreshError="1"/>
      <sheetData sheetId="7218" refreshError="1"/>
      <sheetData sheetId="7219" refreshError="1"/>
      <sheetData sheetId="7220" refreshError="1"/>
      <sheetData sheetId="7221"/>
      <sheetData sheetId="7222">
        <row r="1">
          <cell r="A1" t="str">
            <v>AMAZONAS</v>
          </cell>
        </row>
      </sheetData>
      <sheetData sheetId="7223"/>
      <sheetData sheetId="7224"/>
      <sheetData sheetId="7225"/>
      <sheetData sheetId="7226">
        <row r="15">
          <cell r="B15">
            <v>1</v>
          </cell>
        </row>
      </sheetData>
      <sheetData sheetId="7227" refreshError="1"/>
      <sheetData sheetId="7228"/>
      <sheetData sheetId="7229" refreshError="1"/>
      <sheetData sheetId="7230"/>
      <sheetData sheetId="7231"/>
      <sheetData sheetId="7232"/>
      <sheetData sheetId="7233" refreshError="1"/>
      <sheetData sheetId="7234">
        <row r="1">
          <cell r="D1" t="str">
            <v xml:space="preserve">Supervendor CODE </v>
          </cell>
        </row>
      </sheetData>
      <sheetData sheetId="7235"/>
      <sheetData sheetId="7236">
        <row r="1">
          <cell r="A1" t="str">
            <v>AMAZONAS</v>
          </cell>
        </row>
      </sheetData>
      <sheetData sheetId="7237"/>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sheetData sheetId="7264"/>
      <sheetData sheetId="7265"/>
      <sheetData sheetId="7266"/>
      <sheetData sheetId="7267"/>
      <sheetData sheetId="7268"/>
      <sheetData sheetId="7269"/>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sheetData sheetId="7283"/>
      <sheetData sheetId="7284"/>
      <sheetData sheetId="7285"/>
      <sheetData sheetId="7286"/>
      <sheetData sheetId="7287">
        <row r="1">
          <cell r="A1" t="str">
            <v>ITEM</v>
          </cell>
        </row>
      </sheetData>
      <sheetData sheetId="7288">
        <row r="1">
          <cell r="A1" t="str">
            <v>EQUIPO</v>
          </cell>
        </row>
      </sheetData>
      <sheetData sheetId="7289">
        <row r="1">
          <cell r="A1" t="str">
            <v>ADMINISTRACION</v>
          </cell>
        </row>
      </sheetData>
      <sheetData sheetId="7290"/>
      <sheetData sheetId="7291"/>
      <sheetData sheetId="7292"/>
      <sheetData sheetId="7293"/>
      <sheetData sheetId="7294"/>
      <sheetData sheetId="7295">
        <row r="19">
          <cell r="A19" t="str">
            <v>AGREGADO FINO (ARENA)</v>
          </cell>
        </row>
      </sheetData>
      <sheetData sheetId="7296"/>
      <sheetData sheetId="7297"/>
      <sheetData sheetId="7298"/>
      <sheetData sheetId="7299"/>
      <sheetData sheetId="7300" refreshError="1"/>
      <sheetData sheetId="7301" refreshError="1"/>
      <sheetData sheetId="7302" refreshError="1"/>
      <sheetData sheetId="7303"/>
      <sheetData sheetId="7304"/>
      <sheetData sheetId="7305"/>
      <sheetData sheetId="7306"/>
      <sheetData sheetId="7307"/>
      <sheetData sheetId="7308"/>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ow r="2">
          <cell r="A2" t="str">
            <v>CODIGO</v>
          </cell>
        </row>
      </sheetData>
      <sheetData sheetId="8864"/>
      <sheetData sheetId="8865"/>
      <sheetData sheetId="8866"/>
      <sheetData sheetId="8867"/>
      <sheetData sheetId="8868" refreshError="1"/>
      <sheetData sheetId="8869" refreshError="1"/>
      <sheetData sheetId="8870" refreshError="1"/>
      <sheetData sheetId="8871" refreshError="1"/>
      <sheetData sheetId="8872" refreshError="1"/>
      <sheetData sheetId="8873"/>
      <sheetData sheetId="8874"/>
      <sheetData sheetId="8875" refreshError="1"/>
      <sheetData sheetId="8876" refreshError="1"/>
      <sheetData sheetId="8877"/>
      <sheetData sheetId="8878"/>
      <sheetData sheetId="8879"/>
      <sheetData sheetId="8880"/>
      <sheetData sheetId="8881"/>
      <sheetData sheetId="8882"/>
      <sheetData sheetId="8883" refreshError="1"/>
      <sheetData sheetId="8884" refreshError="1"/>
      <sheetData sheetId="8885" refreshError="1"/>
      <sheetData sheetId="8886"/>
      <sheetData sheetId="8887" refreshError="1"/>
      <sheetData sheetId="8888" refreshError="1"/>
      <sheetData sheetId="8889" refreshError="1"/>
      <sheetData sheetId="8890"/>
      <sheetData sheetId="8891"/>
      <sheetData sheetId="8892"/>
      <sheetData sheetId="8893"/>
      <sheetData sheetId="8894"/>
      <sheetData sheetId="8895"/>
      <sheetData sheetId="8896"/>
      <sheetData sheetId="8897"/>
      <sheetData sheetId="8898"/>
      <sheetData sheetId="8899"/>
      <sheetData sheetId="8900"/>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sheetData sheetId="8910">
        <row r="3">
          <cell r="P3" t="str">
            <v>CONSORCIO CICLOINFRAESCTRUCTURA</v>
          </cell>
        </row>
      </sheetData>
      <sheetData sheetId="8911">
        <row r="4">
          <cell r="B4" t="str">
            <v>A-1.1</v>
          </cell>
        </row>
      </sheetData>
      <sheetData sheetId="8912"/>
      <sheetData sheetId="8913"/>
      <sheetData sheetId="8914"/>
      <sheetData sheetId="8915">
        <row r="4">
          <cell r="F4" t="str">
            <v>INDEPORTES</v>
          </cell>
        </row>
      </sheetData>
      <sheetData sheetId="8916"/>
      <sheetData sheetId="8917"/>
      <sheetData sheetId="8918"/>
      <sheetData sheetId="8919"/>
      <sheetData sheetId="8920"/>
      <sheetData sheetId="8921"/>
      <sheetData sheetId="8922"/>
      <sheetData sheetId="8923"/>
      <sheetData sheetId="8924"/>
      <sheetData sheetId="8925"/>
      <sheetData sheetId="8926"/>
      <sheetData sheetId="8927"/>
      <sheetData sheetId="8928"/>
      <sheetData sheetId="8929"/>
      <sheetData sheetId="8930"/>
      <sheetData sheetId="8931"/>
      <sheetData sheetId="8932"/>
      <sheetData sheetId="8933"/>
      <sheetData sheetId="8934"/>
      <sheetData sheetId="8935"/>
      <sheetData sheetId="8936"/>
      <sheetData sheetId="8937"/>
      <sheetData sheetId="8938"/>
      <sheetData sheetId="8939"/>
      <sheetData sheetId="8940"/>
      <sheetData sheetId="8941"/>
      <sheetData sheetId="8942"/>
      <sheetData sheetId="8943"/>
      <sheetData sheetId="8944"/>
      <sheetData sheetId="8945"/>
      <sheetData sheetId="8946"/>
      <sheetData sheetId="8947"/>
      <sheetData sheetId="8948"/>
      <sheetData sheetId="8949"/>
      <sheetData sheetId="8950"/>
      <sheetData sheetId="8951"/>
      <sheetData sheetId="8952"/>
      <sheetData sheetId="8953"/>
      <sheetData sheetId="8954"/>
      <sheetData sheetId="8955"/>
      <sheetData sheetId="8956"/>
      <sheetData sheetId="8957"/>
      <sheetData sheetId="8958"/>
      <sheetData sheetId="8959"/>
      <sheetData sheetId="8960"/>
      <sheetData sheetId="8961"/>
      <sheetData sheetId="8962"/>
      <sheetData sheetId="8963"/>
      <sheetData sheetId="8964"/>
      <sheetData sheetId="8965"/>
      <sheetData sheetId="8966"/>
      <sheetData sheetId="8967"/>
      <sheetData sheetId="8968"/>
      <sheetData sheetId="8969"/>
      <sheetData sheetId="8970"/>
      <sheetData sheetId="8971"/>
      <sheetData sheetId="8972"/>
      <sheetData sheetId="8973"/>
      <sheetData sheetId="8974"/>
      <sheetData sheetId="8975"/>
      <sheetData sheetId="8976"/>
      <sheetData sheetId="8977"/>
      <sheetData sheetId="8978"/>
      <sheetData sheetId="8979"/>
      <sheetData sheetId="8980"/>
      <sheetData sheetId="8981"/>
      <sheetData sheetId="8982"/>
      <sheetData sheetId="8983"/>
      <sheetData sheetId="8984"/>
      <sheetData sheetId="8985"/>
      <sheetData sheetId="8986"/>
      <sheetData sheetId="8987"/>
      <sheetData sheetId="8988"/>
      <sheetData sheetId="8989"/>
      <sheetData sheetId="8990"/>
      <sheetData sheetId="8991"/>
      <sheetData sheetId="8992"/>
      <sheetData sheetId="8993"/>
      <sheetData sheetId="8994"/>
      <sheetData sheetId="8995"/>
      <sheetData sheetId="8996"/>
      <sheetData sheetId="8997"/>
      <sheetData sheetId="8998"/>
      <sheetData sheetId="8999"/>
      <sheetData sheetId="9000"/>
      <sheetData sheetId="9001"/>
      <sheetData sheetId="9002"/>
      <sheetData sheetId="9003"/>
      <sheetData sheetId="9004"/>
      <sheetData sheetId="9005"/>
      <sheetData sheetId="9006"/>
      <sheetData sheetId="9007"/>
      <sheetData sheetId="9008"/>
      <sheetData sheetId="9009"/>
      <sheetData sheetId="9010"/>
      <sheetData sheetId="9011"/>
      <sheetData sheetId="9012"/>
      <sheetData sheetId="9013"/>
      <sheetData sheetId="9014"/>
      <sheetData sheetId="9015"/>
      <sheetData sheetId="9016"/>
      <sheetData sheetId="9017"/>
      <sheetData sheetId="9018"/>
      <sheetData sheetId="9019"/>
      <sheetData sheetId="9020"/>
      <sheetData sheetId="9021"/>
      <sheetData sheetId="9022"/>
      <sheetData sheetId="9023"/>
      <sheetData sheetId="9024"/>
      <sheetData sheetId="9025"/>
      <sheetData sheetId="9026"/>
      <sheetData sheetId="9027"/>
      <sheetData sheetId="9028"/>
      <sheetData sheetId="9029"/>
      <sheetData sheetId="9030"/>
      <sheetData sheetId="9031"/>
      <sheetData sheetId="9032"/>
      <sheetData sheetId="9033"/>
      <sheetData sheetId="9034"/>
      <sheetData sheetId="9035"/>
      <sheetData sheetId="9036"/>
      <sheetData sheetId="9037"/>
      <sheetData sheetId="9038"/>
      <sheetData sheetId="9039"/>
      <sheetData sheetId="9040"/>
      <sheetData sheetId="9041"/>
      <sheetData sheetId="9042"/>
      <sheetData sheetId="9043"/>
      <sheetData sheetId="9044"/>
      <sheetData sheetId="9045"/>
      <sheetData sheetId="9046"/>
      <sheetData sheetId="9047"/>
      <sheetData sheetId="9048"/>
      <sheetData sheetId="9049"/>
      <sheetData sheetId="9050"/>
      <sheetData sheetId="9051"/>
      <sheetData sheetId="9052"/>
      <sheetData sheetId="9053"/>
      <sheetData sheetId="9054"/>
      <sheetData sheetId="9055"/>
      <sheetData sheetId="9056"/>
      <sheetData sheetId="9057"/>
      <sheetData sheetId="9058"/>
      <sheetData sheetId="9059"/>
      <sheetData sheetId="9060"/>
      <sheetData sheetId="9061"/>
      <sheetData sheetId="9062"/>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sheetData sheetId="9076"/>
      <sheetData sheetId="9077"/>
      <sheetData sheetId="9078"/>
      <sheetData sheetId="9079"/>
      <sheetData sheetId="9080"/>
      <sheetData sheetId="9081"/>
      <sheetData sheetId="9082"/>
      <sheetData sheetId="9083"/>
      <sheetData sheetId="9084"/>
      <sheetData sheetId="9085"/>
      <sheetData sheetId="9086"/>
      <sheetData sheetId="9087"/>
      <sheetData sheetId="9088"/>
      <sheetData sheetId="9089"/>
      <sheetData sheetId="9090"/>
      <sheetData sheetId="9091"/>
      <sheetData sheetId="9092"/>
      <sheetData sheetId="9093"/>
      <sheetData sheetId="9094"/>
      <sheetData sheetId="9095"/>
      <sheetData sheetId="9096"/>
      <sheetData sheetId="9097"/>
      <sheetData sheetId="9098"/>
      <sheetData sheetId="9099"/>
      <sheetData sheetId="9100"/>
      <sheetData sheetId="9101"/>
      <sheetData sheetId="9102"/>
      <sheetData sheetId="9103"/>
      <sheetData sheetId="9104"/>
      <sheetData sheetId="9105"/>
      <sheetData sheetId="9106"/>
      <sheetData sheetId="9107"/>
      <sheetData sheetId="9108"/>
      <sheetData sheetId="9109"/>
      <sheetData sheetId="9110"/>
      <sheetData sheetId="9111"/>
      <sheetData sheetId="9112"/>
      <sheetData sheetId="9113"/>
      <sheetData sheetId="9114"/>
      <sheetData sheetId="9115"/>
      <sheetData sheetId="9116"/>
      <sheetData sheetId="9117"/>
      <sheetData sheetId="9118"/>
      <sheetData sheetId="9119"/>
      <sheetData sheetId="9120"/>
      <sheetData sheetId="9121"/>
      <sheetData sheetId="9122"/>
      <sheetData sheetId="9123"/>
      <sheetData sheetId="9124"/>
      <sheetData sheetId="9125"/>
      <sheetData sheetId="9126"/>
      <sheetData sheetId="9127"/>
      <sheetData sheetId="9128"/>
      <sheetData sheetId="9129"/>
      <sheetData sheetId="9130"/>
      <sheetData sheetId="9131"/>
      <sheetData sheetId="9132"/>
      <sheetData sheetId="9133"/>
      <sheetData sheetId="9134"/>
      <sheetData sheetId="9135"/>
      <sheetData sheetId="9136"/>
      <sheetData sheetId="9137"/>
      <sheetData sheetId="9138"/>
      <sheetData sheetId="9139"/>
      <sheetData sheetId="9140"/>
      <sheetData sheetId="9141"/>
      <sheetData sheetId="9142"/>
      <sheetData sheetId="9143"/>
      <sheetData sheetId="9144"/>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sheetData sheetId="9175"/>
      <sheetData sheetId="9176"/>
      <sheetData sheetId="9177"/>
      <sheetData sheetId="9178"/>
      <sheetData sheetId="9179"/>
      <sheetData sheetId="9180"/>
      <sheetData sheetId="9181"/>
      <sheetData sheetId="9182"/>
      <sheetData sheetId="9183"/>
      <sheetData sheetId="9184"/>
      <sheetData sheetId="9185"/>
      <sheetData sheetId="9186"/>
      <sheetData sheetId="9187"/>
      <sheetData sheetId="9188"/>
      <sheetData sheetId="9189"/>
      <sheetData sheetId="9190"/>
      <sheetData sheetId="9191" refreshError="1"/>
      <sheetData sheetId="9192"/>
      <sheetData sheetId="9193"/>
      <sheetData sheetId="9194">
        <row r="3">
          <cell r="P3" t="str">
            <v>CONSORCIO CICLOINFRAESCTRUCTURA</v>
          </cell>
        </row>
      </sheetData>
      <sheetData sheetId="9195">
        <row r="4">
          <cell r="B4" t="str">
            <v>A-1.1</v>
          </cell>
        </row>
      </sheetData>
      <sheetData sheetId="9196"/>
      <sheetData sheetId="9197">
        <row r="4">
          <cell r="F4" t="str">
            <v>INDEPORTES</v>
          </cell>
        </row>
      </sheetData>
      <sheetData sheetId="9198"/>
      <sheetData sheetId="9199"/>
      <sheetData sheetId="9200"/>
      <sheetData sheetId="9201"/>
      <sheetData sheetId="9202"/>
      <sheetData sheetId="9203"/>
      <sheetData sheetId="9204"/>
      <sheetData sheetId="9205"/>
      <sheetData sheetId="9206"/>
      <sheetData sheetId="9207"/>
      <sheetData sheetId="9208"/>
      <sheetData sheetId="9209"/>
      <sheetData sheetId="9210"/>
      <sheetData sheetId="9211"/>
      <sheetData sheetId="9212"/>
      <sheetData sheetId="9213"/>
      <sheetData sheetId="9214"/>
      <sheetData sheetId="9215"/>
      <sheetData sheetId="9216"/>
      <sheetData sheetId="9217"/>
      <sheetData sheetId="9218"/>
      <sheetData sheetId="9219"/>
      <sheetData sheetId="9220"/>
      <sheetData sheetId="9221"/>
      <sheetData sheetId="9222"/>
      <sheetData sheetId="9223"/>
      <sheetData sheetId="9224"/>
      <sheetData sheetId="9225"/>
      <sheetData sheetId="9226"/>
      <sheetData sheetId="9227"/>
      <sheetData sheetId="9228"/>
      <sheetData sheetId="9229"/>
      <sheetData sheetId="9230"/>
      <sheetData sheetId="9231"/>
      <sheetData sheetId="9232"/>
      <sheetData sheetId="9233"/>
      <sheetData sheetId="9234"/>
      <sheetData sheetId="9235"/>
      <sheetData sheetId="9236"/>
      <sheetData sheetId="9237"/>
      <sheetData sheetId="9238"/>
      <sheetData sheetId="9239"/>
      <sheetData sheetId="9240"/>
      <sheetData sheetId="9241"/>
      <sheetData sheetId="9242"/>
      <sheetData sheetId="9243"/>
      <sheetData sheetId="9244"/>
      <sheetData sheetId="9245"/>
      <sheetData sheetId="9246"/>
      <sheetData sheetId="9247"/>
      <sheetData sheetId="9248"/>
      <sheetData sheetId="9249"/>
      <sheetData sheetId="9250"/>
      <sheetData sheetId="9251"/>
      <sheetData sheetId="9252"/>
      <sheetData sheetId="9253"/>
      <sheetData sheetId="9254"/>
      <sheetData sheetId="9255"/>
      <sheetData sheetId="9256"/>
      <sheetData sheetId="9257"/>
      <sheetData sheetId="9258"/>
      <sheetData sheetId="9259"/>
      <sheetData sheetId="9260"/>
      <sheetData sheetId="9261"/>
      <sheetData sheetId="9262"/>
      <sheetData sheetId="9263"/>
      <sheetData sheetId="9264"/>
      <sheetData sheetId="9265"/>
      <sheetData sheetId="9266"/>
      <sheetData sheetId="9267"/>
      <sheetData sheetId="9268"/>
      <sheetData sheetId="9269"/>
      <sheetData sheetId="9270"/>
      <sheetData sheetId="9271"/>
      <sheetData sheetId="9272"/>
      <sheetData sheetId="9273"/>
      <sheetData sheetId="9274"/>
      <sheetData sheetId="9275"/>
      <sheetData sheetId="9276"/>
      <sheetData sheetId="9277"/>
      <sheetData sheetId="9278"/>
      <sheetData sheetId="9279"/>
      <sheetData sheetId="9280"/>
      <sheetData sheetId="9281"/>
      <sheetData sheetId="9282"/>
      <sheetData sheetId="9283"/>
      <sheetData sheetId="9284"/>
      <sheetData sheetId="9285"/>
      <sheetData sheetId="9286"/>
      <sheetData sheetId="9287"/>
      <sheetData sheetId="9288"/>
      <sheetData sheetId="9289"/>
      <sheetData sheetId="9290"/>
      <sheetData sheetId="9291"/>
      <sheetData sheetId="9292"/>
      <sheetData sheetId="9293"/>
      <sheetData sheetId="9294"/>
      <sheetData sheetId="9295"/>
      <sheetData sheetId="9296"/>
      <sheetData sheetId="9297"/>
      <sheetData sheetId="9298"/>
      <sheetData sheetId="9299"/>
      <sheetData sheetId="9300"/>
      <sheetData sheetId="9301"/>
      <sheetData sheetId="9302"/>
      <sheetData sheetId="9303"/>
      <sheetData sheetId="9304"/>
      <sheetData sheetId="9305"/>
      <sheetData sheetId="9306"/>
      <sheetData sheetId="9307"/>
      <sheetData sheetId="9308"/>
      <sheetData sheetId="9309"/>
      <sheetData sheetId="9310"/>
      <sheetData sheetId="9311"/>
      <sheetData sheetId="9312"/>
      <sheetData sheetId="9313"/>
      <sheetData sheetId="9314"/>
      <sheetData sheetId="9315"/>
      <sheetData sheetId="9316"/>
      <sheetData sheetId="9317"/>
      <sheetData sheetId="9318"/>
      <sheetData sheetId="9319"/>
      <sheetData sheetId="9320"/>
      <sheetData sheetId="9321"/>
      <sheetData sheetId="9322"/>
      <sheetData sheetId="9323"/>
      <sheetData sheetId="9324"/>
      <sheetData sheetId="9325"/>
      <sheetData sheetId="9326"/>
      <sheetData sheetId="9327"/>
      <sheetData sheetId="9328"/>
      <sheetData sheetId="9329"/>
      <sheetData sheetId="9330"/>
      <sheetData sheetId="9331"/>
      <sheetData sheetId="9332"/>
      <sheetData sheetId="9333"/>
      <sheetData sheetId="9334"/>
      <sheetData sheetId="9335"/>
      <sheetData sheetId="9336"/>
      <sheetData sheetId="9337"/>
      <sheetData sheetId="9338"/>
      <sheetData sheetId="9339"/>
      <sheetData sheetId="9340"/>
      <sheetData sheetId="9341"/>
      <sheetData sheetId="9342"/>
      <sheetData sheetId="9343"/>
      <sheetData sheetId="9344"/>
      <sheetData sheetId="9345"/>
      <sheetData sheetId="9346"/>
      <sheetData sheetId="9347"/>
      <sheetData sheetId="9348"/>
      <sheetData sheetId="9349"/>
      <sheetData sheetId="9350"/>
      <sheetData sheetId="9351"/>
      <sheetData sheetId="9352"/>
      <sheetData sheetId="9353"/>
      <sheetData sheetId="9354"/>
      <sheetData sheetId="9355"/>
      <sheetData sheetId="9356"/>
      <sheetData sheetId="9357"/>
      <sheetData sheetId="9358"/>
      <sheetData sheetId="9359"/>
      <sheetData sheetId="9360"/>
      <sheetData sheetId="9361"/>
      <sheetData sheetId="9362"/>
      <sheetData sheetId="9363"/>
      <sheetData sheetId="9364"/>
      <sheetData sheetId="9365"/>
      <sheetData sheetId="9366"/>
      <sheetData sheetId="9367"/>
      <sheetData sheetId="9368"/>
      <sheetData sheetId="9369"/>
      <sheetData sheetId="9370"/>
      <sheetData sheetId="9371"/>
      <sheetData sheetId="9372"/>
      <sheetData sheetId="9373"/>
      <sheetData sheetId="9374"/>
      <sheetData sheetId="9375"/>
      <sheetData sheetId="9376"/>
      <sheetData sheetId="9377"/>
      <sheetData sheetId="9378"/>
      <sheetData sheetId="9379"/>
      <sheetData sheetId="9380"/>
      <sheetData sheetId="9381"/>
      <sheetData sheetId="9382"/>
      <sheetData sheetId="9383"/>
      <sheetData sheetId="9384"/>
      <sheetData sheetId="9385"/>
      <sheetData sheetId="9386"/>
      <sheetData sheetId="9387"/>
      <sheetData sheetId="9388"/>
      <sheetData sheetId="9389"/>
      <sheetData sheetId="9390"/>
      <sheetData sheetId="9391"/>
      <sheetData sheetId="9392"/>
      <sheetData sheetId="9393"/>
      <sheetData sheetId="9394"/>
      <sheetData sheetId="9395"/>
      <sheetData sheetId="9396"/>
      <sheetData sheetId="9397"/>
      <sheetData sheetId="9398"/>
      <sheetData sheetId="9399"/>
      <sheetData sheetId="9400"/>
      <sheetData sheetId="9401"/>
      <sheetData sheetId="9402"/>
      <sheetData sheetId="9403"/>
      <sheetData sheetId="9404"/>
      <sheetData sheetId="9405"/>
      <sheetData sheetId="9406"/>
      <sheetData sheetId="9407"/>
      <sheetData sheetId="9408"/>
      <sheetData sheetId="9409"/>
      <sheetData sheetId="9410"/>
      <sheetData sheetId="9411"/>
      <sheetData sheetId="9412"/>
      <sheetData sheetId="9413"/>
      <sheetData sheetId="9414"/>
      <sheetData sheetId="9415"/>
      <sheetData sheetId="9416"/>
      <sheetData sheetId="9417"/>
      <sheetData sheetId="9418"/>
      <sheetData sheetId="9419"/>
      <sheetData sheetId="9420"/>
      <sheetData sheetId="9421"/>
      <sheetData sheetId="9422"/>
      <sheetData sheetId="9423"/>
      <sheetData sheetId="9424"/>
      <sheetData sheetId="9425"/>
      <sheetData sheetId="9426"/>
      <sheetData sheetId="9427"/>
      <sheetData sheetId="9428"/>
      <sheetData sheetId="9429"/>
      <sheetData sheetId="9430"/>
      <sheetData sheetId="9431"/>
      <sheetData sheetId="9432"/>
      <sheetData sheetId="9433"/>
      <sheetData sheetId="9434"/>
      <sheetData sheetId="9435"/>
      <sheetData sheetId="9436"/>
      <sheetData sheetId="9437"/>
      <sheetData sheetId="9438"/>
      <sheetData sheetId="9439"/>
      <sheetData sheetId="9440"/>
      <sheetData sheetId="9441"/>
      <sheetData sheetId="9442"/>
      <sheetData sheetId="9443"/>
      <sheetData sheetId="9444"/>
      <sheetData sheetId="9445"/>
      <sheetData sheetId="9446"/>
      <sheetData sheetId="9447"/>
      <sheetData sheetId="9448"/>
      <sheetData sheetId="9449"/>
      <sheetData sheetId="9450"/>
      <sheetData sheetId="9451"/>
      <sheetData sheetId="9452"/>
      <sheetData sheetId="9453"/>
      <sheetData sheetId="9454"/>
      <sheetData sheetId="9455"/>
      <sheetData sheetId="9456"/>
      <sheetData sheetId="9457"/>
      <sheetData sheetId="9458"/>
      <sheetData sheetId="9459"/>
      <sheetData sheetId="9460"/>
      <sheetData sheetId="9461"/>
      <sheetData sheetId="9462"/>
      <sheetData sheetId="9463"/>
      <sheetData sheetId="9464"/>
      <sheetData sheetId="9465"/>
      <sheetData sheetId="9466"/>
      <sheetData sheetId="9467"/>
      <sheetData sheetId="9468"/>
      <sheetData sheetId="9469"/>
      <sheetData sheetId="9470"/>
      <sheetData sheetId="9471"/>
      <sheetData sheetId="9472"/>
      <sheetData sheetId="9473"/>
      <sheetData sheetId="9474"/>
      <sheetData sheetId="9475"/>
      <sheetData sheetId="9476"/>
      <sheetData sheetId="9477"/>
      <sheetData sheetId="9478"/>
      <sheetData sheetId="9479"/>
      <sheetData sheetId="9480"/>
      <sheetData sheetId="9481"/>
      <sheetData sheetId="9482"/>
      <sheetData sheetId="9483"/>
      <sheetData sheetId="9484">
        <row r="2">
          <cell r="A2">
            <v>0</v>
          </cell>
        </row>
      </sheetData>
      <sheetData sheetId="9485"/>
      <sheetData sheetId="9486">
        <row r="2">
          <cell r="A2">
            <v>0</v>
          </cell>
        </row>
      </sheetData>
      <sheetData sheetId="9487"/>
      <sheetData sheetId="9488"/>
      <sheetData sheetId="9489"/>
      <sheetData sheetId="9490"/>
      <sheetData sheetId="9491"/>
      <sheetData sheetId="9492"/>
      <sheetData sheetId="9493">
        <row r="2">
          <cell r="A2">
            <v>0</v>
          </cell>
        </row>
      </sheetData>
      <sheetData sheetId="9494"/>
      <sheetData sheetId="9495"/>
      <sheetData sheetId="9496"/>
      <sheetData sheetId="9497"/>
      <sheetData sheetId="9498"/>
      <sheetData sheetId="9499"/>
      <sheetData sheetId="9500">
        <row r="2">
          <cell r="A2">
            <v>0</v>
          </cell>
        </row>
      </sheetData>
      <sheetData sheetId="9501"/>
      <sheetData sheetId="9502">
        <row r="2">
          <cell r="A2">
            <v>0</v>
          </cell>
        </row>
      </sheetData>
      <sheetData sheetId="9503"/>
      <sheetData sheetId="9504"/>
      <sheetData sheetId="9505"/>
      <sheetData sheetId="9506"/>
      <sheetData sheetId="9507"/>
      <sheetData sheetId="9508"/>
      <sheetData sheetId="9509"/>
      <sheetData sheetId="9510"/>
      <sheetData sheetId="9511"/>
      <sheetData sheetId="9512">
        <row r="2">
          <cell r="A2">
            <v>0</v>
          </cell>
        </row>
      </sheetData>
      <sheetData sheetId="9513"/>
      <sheetData sheetId="9514">
        <row r="2">
          <cell r="A2">
            <v>0</v>
          </cell>
        </row>
      </sheetData>
      <sheetData sheetId="9515"/>
      <sheetData sheetId="9516"/>
      <sheetData sheetId="9517"/>
      <sheetData sheetId="9518"/>
      <sheetData sheetId="9519"/>
      <sheetData sheetId="9520"/>
      <sheetData sheetId="9521"/>
      <sheetData sheetId="9522"/>
      <sheetData sheetId="9523"/>
      <sheetData sheetId="9524"/>
      <sheetData sheetId="9525"/>
      <sheetData sheetId="9526"/>
      <sheetData sheetId="9527"/>
      <sheetData sheetId="9528"/>
      <sheetData sheetId="9529"/>
      <sheetData sheetId="9530"/>
      <sheetData sheetId="9531"/>
      <sheetData sheetId="9532"/>
      <sheetData sheetId="9533"/>
      <sheetData sheetId="9534"/>
      <sheetData sheetId="9535">
        <row r="2">
          <cell r="A2">
            <v>0</v>
          </cell>
        </row>
      </sheetData>
      <sheetData sheetId="9536"/>
      <sheetData sheetId="9537"/>
      <sheetData sheetId="9538"/>
      <sheetData sheetId="9539">
        <row r="5">
          <cell r="B5" t="str">
            <v>T1</v>
          </cell>
        </row>
      </sheetData>
      <sheetData sheetId="9540"/>
      <sheetData sheetId="9541"/>
      <sheetData sheetId="9542"/>
      <sheetData sheetId="9543">
        <row r="2">
          <cell r="A2">
            <v>0</v>
          </cell>
        </row>
      </sheetData>
      <sheetData sheetId="9544"/>
      <sheetData sheetId="9545"/>
      <sheetData sheetId="9546"/>
      <sheetData sheetId="9547"/>
      <sheetData sheetId="9548"/>
      <sheetData sheetId="9549"/>
      <sheetData sheetId="9550"/>
      <sheetData sheetId="9551"/>
      <sheetData sheetId="9552"/>
      <sheetData sheetId="9553"/>
      <sheetData sheetId="9554"/>
      <sheetData sheetId="9555"/>
      <sheetData sheetId="9556"/>
      <sheetData sheetId="9557"/>
      <sheetData sheetId="9558">
        <row r="2">
          <cell r="A2">
            <v>0</v>
          </cell>
        </row>
      </sheetData>
      <sheetData sheetId="9559"/>
      <sheetData sheetId="9560"/>
      <sheetData sheetId="9561"/>
      <sheetData sheetId="9562"/>
      <sheetData sheetId="9563"/>
      <sheetData sheetId="9564"/>
      <sheetData sheetId="9565"/>
      <sheetData sheetId="9566"/>
      <sheetData sheetId="9567"/>
      <sheetData sheetId="9568"/>
      <sheetData sheetId="9569"/>
      <sheetData sheetId="9570"/>
      <sheetData sheetId="9571"/>
      <sheetData sheetId="9572"/>
      <sheetData sheetId="9573"/>
      <sheetData sheetId="9574"/>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sheetData sheetId="9591"/>
      <sheetData sheetId="9592"/>
      <sheetData sheetId="9593"/>
      <sheetData sheetId="9594"/>
      <sheetData sheetId="9595"/>
      <sheetData sheetId="9596"/>
      <sheetData sheetId="9597"/>
      <sheetData sheetId="9598"/>
      <sheetData sheetId="9599"/>
      <sheetData sheetId="9600"/>
      <sheetData sheetId="9601"/>
      <sheetData sheetId="9602"/>
      <sheetData sheetId="9603"/>
      <sheetData sheetId="9604"/>
      <sheetData sheetId="9605"/>
      <sheetData sheetId="9606"/>
      <sheetData sheetId="9607"/>
      <sheetData sheetId="9608"/>
      <sheetData sheetId="9609"/>
      <sheetData sheetId="9610"/>
      <sheetData sheetId="9611"/>
      <sheetData sheetId="9612"/>
      <sheetData sheetId="9613"/>
      <sheetData sheetId="9614"/>
      <sheetData sheetId="9615"/>
      <sheetData sheetId="9616"/>
      <sheetData sheetId="9617"/>
      <sheetData sheetId="9618"/>
      <sheetData sheetId="9619"/>
      <sheetData sheetId="9620"/>
      <sheetData sheetId="9621"/>
      <sheetData sheetId="9622"/>
      <sheetData sheetId="9623"/>
      <sheetData sheetId="9624"/>
      <sheetData sheetId="9625"/>
      <sheetData sheetId="9626"/>
      <sheetData sheetId="9627"/>
      <sheetData sheetId="9628"/>
      <sheetData sheetId="9629"/>
      <sheetData sheetId="9630"/>
      <sheetData sheetId="9631"/>
      <sheetData sheetId="9632"/>
      <sheetData sheetId="9633"/>
      <sheetData sheetId="9634"/>
      <sheetData sheetId="9635"/>
      <sheetData sheetId="9636"/>
      <sheetData sheetId="9637"/>
      <sheetData sheetId="9638"/>
      <sheetData sheetId="9639"/>
      <sheetData sheetId="9640"/>
      <sheetData sheetId="9641">
        <row r="2">
          <cell r="A2">
            <v>0</v>
          </cell>
        </row>
      </sheetData>
      <sheetData sheetId="9642"/>
      <sheetData sheetId="9643"/>
      <sheetData sheetId="9644"/>
      <sheetData sheetId="9645"/>
      <sheetData sheetId="9646"/>
      <sheetData sheetId="9647"/>
      <sheetData sheetId="9648"/>
      <sheetData sheetId="9649"/>
      <sheetData sheetId="9650"/>
      <sheetData sheetId="9651"/>
      <sheetData sheetId="9652"/>
      <sheetData sheetId="9653"/>
      <sheetData sheetId="9654"/>
      <sheetData sheetId="9655"/>
      <sheetData sheetId="9656"/>
      <sheetData sheetId="9657"/>
      <sheetData sheetId="9658"/>
      <sheetData sheetId="9659"/>
      <sheetData sheetId="9660"/>
      <sheetData sheetId="9661"/>
      <sheetData sheetId="9662"/>
      <sheetData sheetId="9663"/>
      <sheetData sheetId="9664"/>
      <sheetData sheetId="9665"/>
      <sheetData sheetId="9666"/>
      <sheetData sheetId="9667"/>
      <sheetData sheetId="9668"/>
      <sheetData sheetId="9669"/>
      <sheetData sheetId="9670"/>
      <sheetData sheetId="9671"/>
      <sheetData sheetId="9672"/>
      <sheetData sheetId="9673"/>
      <sheetData sheetId="9674"/>
      <sheetData sheetId="9675"/>
      <sheetData sheetId="9676"/>
      <sheetData sheetId="9677"/>
      <sheetData sheetId="9678"/>
      <sheetData sheetId="9679"/>
      <sheetData sheetId="9680"/>
      <sheetData sheetId="9681"/>
      <sheetData sheetId="9682"/>
      <sheetData sheetId="9683"/>
      <sheetData sheetId="9684"/>
      <sheetData sheetId="9685"/>
      <sheetData sheetId="9686"/>
      <sheetData sheetId="9687"/>
      <sheetData sheetId="9688"/>
      <sheetData sheetId="9689"/>
      <sheetData sheetId="9690"/>
      <sheetData sheetId="9691"/>
      <sheetData sheetId="9692"/>
      <sheetData sheetId="9693"/>
      <sheetData sheetId="9694"/>
      <sheetData sheetId="9695"/>
      <sheetData sheetId="9696"/>
      <sheetData sheetId="9697"/>
      <sheetData sheetId="9698"/>
      <sheetData sheetId="9699"/>
      <sheetData sheetId="9700"/>
      <sheetData sheetId="9701"/>
      <sheetData sheetId="9702"/>
      <sheetData sheetId="9703"/>
      <sheetData sheetId="9704"/>
      <sheetData sheetId="9705"/>
      <sheetData sheetId="9706"/>
      <sheetData sheetId="9707"/>
      <sheetData sheetId="9708"/>
      <sheetData sheetId="9709"/>
      <sheetData sheetId="9710"/>
      <sheetData sheetId="9711"/>
      <sheetData sheetId="9712"/>
      <sheetData sheetId="9713"/>
      <sheetData sheetId="9714"/>
      <sheetData sheetId="9715"/>
      <sheetData sheetId="9716"/>
      <sheetData sheetId="9717"/>
      <sheetData sheetId="9718"/>
      <sheetData sheetId="9719"/>
      <sheetData sheetId="9720"/>
      <sheetData sheetId="972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sheetData sheetId="9736"/>
      <sheetData sheetId="9737"/>
      <sheetData sheetId="9738"/>
      <sheetData sheetId="9739"/>
      <sheetData sheetId="9740"/>
      <sheetData sheetId="9741"/>
      <sheetData sheetId="9742"/>
      <sheetData sheetId="9743"/>
      <sheetData sheetId="9744"/>
      <sheetData sheetId="9745"/>
      <sheetData sheetId="9746"/>
      <sheetData sheetId="9747">
        <row r="2">
          <cell r="A2">
            <v>0</v>
          </cell>
        </row>
      </sheetData>
      <sheetData sheetId="9748"/>
      <sheetData sheetId="9749"/>
      <sheetData sheetId="9750"/>
      <sheetData sheetId="9751"/>
      <sheetData sheetId="9752"/>
      <sheetData sheetId="9753"/>
      <sheetData sheetId="9754"/>
      <sheetData sheetId="9755"/>
      <sheetData sheetId="9756"/>
      <sheetData sheetId="9757"/>
      <sheetData sheetId="9758"/>
      <sheetData sheetId="9759"/>
      <sheetData sheetId="9760"/>
      <sheetData sheetId="9761"/>
      <sheetData sheetId="9762"/>
      <sheetData sheetId="9763"/>
      <sheetData sheetId="9764"/>
      <sheetData sheetId="9765"/>
      <sheetData sheetId="9766"/>
      <sheetData sheetId="9767"/>
      <sheetData sheetId="9768"/>
      <sheetData sheetId="9769"/>
      <sheetData sheetId="9770"/>
      <sheetData sheetId="9771"/>
      <sheetData sheetId="9772"/>
      <sheetData sheetId="9773"/>
      <sheetData sheetId="9774"/>
      <sheetData sheetId="9775"/>
      <sheetData sheetId="9776"/>
      <sheetData sheetId="9777"/>
      <sheetData sheetId="9778"/>
      <sheetData sheetId="9779"/>
      <sheetData sheetId="9780"/>
      <sheetData sheetId="9781"/>
      <sheetData sheetId="9782"/>
      <sheetData sheetId="9783"/>
      <sheetData sheetId="9784"/>
      <sheetData sheetId="9785"/>
      <sheetData sheetId="9786"/>
      <sheetData sheetId="9787"/>
      <sheetData sheetId="9788"/>
      <sheetData sheetId="9789"/>
      <sheetData sheetId="9790"/>
      <sheetData sheetId="9791"/>
      <sheetData sheetId="9792"/>
      <sheetData sheetId="9793"/>
      <sheetData sheetId="9794"/>
      <sheetData sheetId="9795"/>
      <sheetData sheetId="9796"/>
      <sheetData sheetId="9797"/>
      <sheetData sheetId="9798"/>
      <sheetData sheetId="9799"/>
      <sheetData sheetId="9800"/>
      <sheetData sheetId="9801"/>
      <sheetData sheetId="9802"/>
      <sheetData sheetId="9803"/>
      <sheetData sheetId="9804"/>
      <sheetData sheetId="9805"/>
      <sheetData sheetId="9806"/>
      <sheetData sheetId="9807"/>
      <sheetData sheetId="9808"/>
      <sheetData sheetId="9809"/>
      <sheetData sheetId="9810"/>
      <sheetData sheetId="9811"/>
      <sheetData sheetId="9812"/>
      <sheetData sheetId="9813"/>
      <sheetData sheetId="9814"/>
      <sheetData sheetId="9815"/>
      <sheetData sheetId="9816"/>
      <sheetData sheetId="9817"/>
      <sheetData sheetId="9818"/>
      <sheetData sheetId="9819"/>
      <sheetData sheetId="9820"/>
      <sheetData sheetId="9821"/>
      <sheetData sheetId="9822"/>
      <sheetData sheetId="9823"/>
      <sheetData sheetId="9824"/>
      <sheetData sheetId="9825"/>
      <sheetData sheetId="9826"/>
      <sheetData sheetId="9827"/>
      <sheetData sheetId="9828"/>
      <sheetData sheetId="9829"/>
      <sheetData sheetId="9830"/>
      <sheetData sheetId="9831"/>
      <sheetData sheetId="9832"/>
      <sheetData sheetId="9833"/>
      <sheetData sheetId="9834"/>
      <sheetData sheetId="9835"/>
      <sheetData sheetId="9836"/>
      <sheetData sheetId="9837"/>
      <sheetData sheetId="9838"/>
      <sheetData sheetId="9839"/>
      <sheetData sheetId="9840"/>
      <sheetData sheetId="9841"/>
      <sheetData sheetId="9842"/>
      <sheetData sheetId="9843"/>
      <sheetData sheetId="9844"/>
      <sheetData sheetId="9845"/>
      <sheetData sheetId="9846"/>
      <sheetData sheetId="9847"/>
      <sheetData sheetId="9848"/>
      <sheetData sheetId="9849"/>
      <sheetData sheetId="9850"/>
      <sheetData sheetId="9851"/>
      <sheetData sheetId="9852"/>
      <sheetData sheetId="9853"/>
      <sheetData sheetId="9854"/>
      <sheetData sheetId="9855"/>
      <sheetData sheetId="9856"/>
      <sheetData sheetId="9857"/>
      <sheetData sheetId="9858"/>
      <sheetData sheetId="9859"/>
      <sheetData sheetId="9860"/>
      <sheetData sheetId="9861"/>
      <sheetData sheetId="9862"/>
      <sheetData sheetId="9863"/>
      <sheetData sheetId="9864"/>
      <sheetData sheetId="9865"/>
      <sheetData sheetId="9866"/>
      <sheetData sheetId="9867"/>
      <sheetData sheetId="9868"/>
      <sheetData sheetId="9869"/>
      <sheetData sheetId="9870"/>
      <sheetData sheetId="9871"/>
      <sheetData sheetId="9872"/>
      <sheetData sheetId="9873"/>
      <sheetData sheetId="9874"/>
      <sheetData sheetId="9875"/>
      <sheetData sheetId="9876"/>
      <sheetData sheetId="9877"/>
      <sheetData sheetId="9878"/>
      <sheetData sheetId="9879"/>
      <sheetData sheetId="9880"/>
      <sheetData sheetId="9881"/>
      <sheetData sheetId="9882"/>
      <sheetData sheetId="9883"/>
      <sheetData sheetId="9884"/>
      <sheetData sheetId="9885"/>
      <sheetData sheetId="9886"/>
      <sheetData sheetId="9887"/>
      <sheetData sheetId="9888"/>
      <sheetData sheetId="9889"/>
      <sheetData sheetId="9890"/>
      <sheetData sheetId="9891"/>
      <sheetData sheetId="9892"/>
      <sheetData sheetId="9893"/>
      <sheetData sheetId="9894"/>
      <sheetData sheetId="9895"/>
      <sheetData sheetId="9896"/>
      <sheetData sheetId="9897"/>
      <sheetData sheetId="9898"/>
      <sheetData sheetId="9899"/>
      <sheetData sheetId="9900"/>
      <sheetData sheetId="9901"/>
      <sheetData sheetId="9902"/>
      <sheetData sheetId="9903"/>
      <sheetData sheetId="9904"/>
      <sheetData sheetId="9905"/>
      <sheetData sheetId="9906"/>
      <sheetData sheetId="9907"/>
      <sheetData sheetId="9908"/>
      <sheetData sheetId="9909"/>
      <sheetData sheetId="9910"/>
      <sheetData sheetId="9911"/>
      <sheetData sheetId="9912"/>
      <sheetData sheetId="9913"/>
      <sheetData sheetId="9914"/>
      <sheetData sheetId="9915"/>
      <sheetData sheetId="9916"/>
      <sheetData sheetId="9917"/>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sheetData sheetId="9940"/>
      <sheetData sheetId="9941"/>
      <sheetData sheetId="9942"/>
      <sheetData sheetId="9943"/>
      <sheetData sheetId="9944"/>
      <sheetData sheetId="9945"/>
      <sheetData sheetId="9946"/>
      <sheetData sheetId="9947"/>
      <sheetData sheetId="9948"/>
      <sheetData sheetId="9949"/>
      <sheetData sheetId="9950"/>
      <sheetData sheetId="9951"/>
      <sheetData sheetId="9952"/>
      <sheetData sheetId="9953"/>
      <sheetData sheetId="9954"/>
      <sheetData sheetId="9955"/>
      <sheetData sheetId="9956"/>
      <sheetData sheetId="9957"/>
      <sheetData sheetId="9958"/>
      <sheetData sheetId="9959"/>
      <sheetData sheetId="9960"/>
      <sheetData sheetId="9961"/>
      <sheetData sheetId="9962"/>
      <sheetData sheetId="9963"/>
      <sheetData sheetId="9964"/>
      <sheetData sheetId="9965"/>
      <sheetData sheetId="9966"/>
      <sheetData sheetId="9967"/>
      <sheetData sheetId="9968"/>
      <sheetData sheetId="9969"/>
      <sheetData sheetId="9970"/>
      <sheetData sheetId="9971"/>
      <sheetData sheetId="9972"/>
      <sheetData sheetId="9973"/>
      <sheetData sheetId="9974"/>
      <sheetData sheetId="9975"/>
      <sheetData sheetId="9976"/>
      <sheetData sheetId="9977"/>
      <sheetData sheetId="9978"/>
      <sheetData sheetId="9979"/>
      <sheetData sheetId="9980"/>
      <sheetData sheetId="9981"/>
      <sheetData sheetId="9982"/>
      <sheetData sheetId="9983"/>
      <sheetData sheetId="9984"/>
      <sheetData sheetId="9985"/>
      <sheetData sheetId="9986"/>
      <sheetData sheetId="9987"/>
      <sheetData sheetId="9988"/>
      <sheetData sheetId="9989"/>
      <sheetData sheetId="9990"/>
      <sheetData sheetId="9991"/>
      <sheetData sheetId="9992"/>
      <sheetData sheetId="9993"/>
      <sheetData sheetId="9994"/>
      <sheetData sheetId="9995"/>
      <sheetData sheetId="9996"/>
      <sheetData sheetId="9997"/>
      <sheetData sheetId="9998"/>
      <sheetData sheetId="9999"/>
      <sheetData sheetId="10000"/>
      <sheetData sheetId="10001"/>
      <sheetData sheetId="10002"/>
      <sheetData sheetId="10003"/>
      <sheetData sheetId="10004"/>
      <sheetData sheetId="10005"/>
      <sheetData sheetId="10006"/>
      <sheetData sheetId="10007"/>
      <sheetData sheetId="10008"/>
      <sheetData sheetId="10009"/>
      <sheetData sheetId="10010"/>
      <sheetData sheetId="10011"/>
      <sheetData sheetId="10012"/>
      <sheetData sheetId="10013"/>
      <sheetData sheetId="10014"/>
      <sheetData sheetId="10015"/>
      <sheetData sheetId="10016"/>
      <sheetData sheetId="10017"/>
      <sheetData sheetId="10018"/>
      <sheetData sheetId="10019"/>
      <sheetData sheetId="10020"/>
      <sheetData sheetId="10021"/>
      <sheetData sheetId="10022"/>
      <sheetData sheetId="10023"/>
      <sheetData sheetId="10024"/>
      <sheetData sheetId="10025"/>
      <sheetData sheetId="10026"/>
      <sheetData sheetId="10027"/>
      <sheetData sheetId="10028"/>
      <sheetData sheetId="10029"/>
      <sheetData sheetId="10030"/>
      <sheetData sheetId="10031"/>
      <sheetData sheetId="10032"/>
      <sheetData sheetId="10033"/>
      <sheetData sheetId="10034"/>
      <sheetData sheetId="10035"/>
      <sheetData sheetId="10036"/>
      <sheetData sheetId="10037"/>
      <sheetData sheetId="10038"/>
      <sheetData sheetId="10039"/>
      <sheetData sheetId="10040"/>
      <sheetData sheetId="10041"/>
      <sheetData sheetId="10042"/>
      <sheetData sheetId="10043"/>
      <sheetData sheetId="10044"/>
      <sheetData sheetId="10045"/>
      <sheetData sheetId="10046"/>
      <sheetData sheetId="10047"/>
      <sheetData sheetId="10048"/>
      <sheetData sheetId="10049"/>
      <sheetData sheetId="10050"/>
      <sheetData sheetId="10051"/>
      <sheetData sheetId="10052"/>
      <sheetData sheetId="10053"/>
      <sheetData sheetId="10054"/>
      <sheetData sheetId="10055"/>
      <sheetData sheetId="10056"/>
      <sheetData sheetId="10057"/>
      <sheetData sheetId="10058"/>
      <sheetData sheetId="10059"/>
      <sheetData sheetId="10060"/>
      <sheetData sheetId="10061"/>
      <sheetData sheetId="10062"/>
      <sheetData sheetId="10063"/>
      <sheetData sheetId="10064"/>
      <sheetData sheetId="10065"/>
      <sheetData sheetId="10066"/>
      <sheetData sheetId="10067"/>
      <sheetData sheetId="10068"/>
      <sheetData sheetId="10069"/>
      <sheetData sheetId="10070"/>
      <sheetData sheetId="10071"/>
      <sheetData sheetId="10072"/>
      <sheetData sheetId="10073"/>
      <sheetData sheetId="10074"/>
      <sheetData sheetId="10075"/>
      <sheetData sheetId="10076"/>
      <sheetData sheetId="10077"/>
      <sheetData sheetId="10078"/>
      <sheetData sheetId="10079"/>
      <sheetData sheetId="10080"/>
      <sheetData sheetId="10081"/>
      <sheetData sheetId="10082"/>
      <sheetData sheetId="10083"/>
      <sheetData sheetId="10084"/>
      <sheetData sheetId="10085"/>
      <sheetData sheetId="10086"/>
      <sheetData sheetId="10087"/>
      <sheetData sheetId="10088"/>
      <sheetData sheetId="10089"/>
      <sheetData sheetId="10090"/>
      <sheetData sheetId="10091"/>
      <sheetData sheetId="10092"/>
      <sheetData sheetId="10093"/>
      <sheetData sheetId="10094"/>
      <sheetData sheetId="10095"/>
      <sheetData sheetId="10096"/>
      <sheetData sheetId="10097"/>
      <sheetData sheetId="10098"/>
      <sheetData sheetId="10099"/>
      <sheetData sheetId="10100"/>
      <sheetData sheetId="10101"/>
      <sheetData sheetId="10102"/>
      <sheetData sheetId="10103"/>
      <sheetData sheetId="10104"/>
      <sheetData sheetId="10105"/>
      <sheetData sheetId="10106"/>
      <sheetData sheetId="10107"/>
      <sheetData sheetId="10108"/>
      <sheetData sheetId="10109"/>
      <sheetData sheetId="10110"/>
      <sheetData sheetId="10111"/>
      <sheetData sheetId="10112"/>
      <sheetData sheetId="10113"/>
      <sheetData sheetId="10114"/>
      <sheetData sheetId="10115"/>
      <sheetData sheetId="10116"/>
      <sheetData sheetId="10117"/>
      <sheetData sheetId="10118"/>
      <sheetData sheetId="10119"/>
      <sheetData sheetId="10120"/>
      <sheetData sheetId="10121"/>
      <sheetData sheetId="10122"/>
      <sheetData sheetId="10123"/>
      <sheetData sheetId="10124"/>
      <sheetData sheetId="10125"/>
      <sheetData sheetId="10126"/>
      <sheetData sheetId="10127"/>
      <sheetData sheetId="10128"/>
      <sheetData sheetId="10129"/>
      <sheetData sheetId="10130">
        <row r="33">
          <cell r="C33">
            <v>0.77967625899280601</v>
          </cell>
        </row>
      </sheetData>
      <sheetData sheetId="10131"/>
      <sheetData sheetId="10132"/>
      <sheetData sheetId="10133"/>
      <sheetData sheetId="10134"/>
      <sheetData sheetId="10135"/>
      <sheetData sheetId="10136"/>
      <sheetData sheetId="10137"/>
      <sheetData sheetId="10138"/>
      <sheetData sheetId="10139"/>
      <sheetData sheetId="10140"/>
      <sheetData sheetId="10141"/>
      <sheetData sheetId="10142"/>
      <sheetData sheetId="10143"/>
      <sheetData sheetId="10144"/>
      <sheetData sheetId="10145"/>
      <sheetData sheetId="10146"/>
      <sheetData sheetId="10147"/>
      <sheetData sheetId="10148"/>
      <sheetData sheetId="10149"/>
      <sheetData sheetId="10150"/>
      <sheetData sheetId="10151"/>
      <sheetData sheetId="10152"/>
      <sheetData sheetId="10153"/>
      <sheetData sheetId="10154"/>
      <sheetData sheetId="10155"/>
      <sheetData sheetId="10156"/>
      <sheetData sheetId="10157"/>
      <sheetData sheetId="10158"/>
      <sheetData sheetId="10159"/>
      <sheetData sheetId="10160"/>
      <sheetData sheetId="10161"/>
      <sheetData sheetId="10162"/>
      <sheetData sheetId="10163">
        <row r="5">
          <cell r="E5" t="str">
            <v>CANTIDAD</v>
          </cell>
        </row>
      </sheetData>
      <sheetData sheetId="10164">
        <row r="5">
          <cell r="E5" t="str">
            <v>CANTIDAD</v>
          </cell>
        </row>
      </sheetData>
      <sheetData sheetId="10165">
        <row r="5">
          <cell r="E5" t="str">
            <v>CANTIDAD</v>
          </cell>
        </row>
      </sheetData>
      <sheetData sheetId="10166">
        <row r="5">
          <cell r="E5" t="str">
            <v>CANTIDAD</v>
          </cell>
        </row>
      </sheetData>
      <sheetData sheetId="10167">
        <row r="5">
          <cell r="E5" t="str">
            <v>CANTIDAD</v>
          </cell>
        </row>
      </sheetData>
      <sheetData sheetId="10168">
        <row r="5">
          <cell r="E5" t="str">
            <v>CANTIDAD</v>
          </cell>
        </row>
      </sheetData>
      <sheetData sheetId="10169">
        <row r="5">
          <cell r="E5" t="str">
            <v>CANTIDAD</v>
          </cell>
        </row>
      </sheetData>
      <sheetData sheetId="10170">
        <row r="5">
          <cell r="E5" t="str">
            <v>CANTIDAD</v>
          </cell>
        </row>
      </sheetData>
      <sheetData sheetId="10171">
        <row r="5">
          <cell r="E5" t="str">
            <v>CANTIDAD</v>
          </cell>
        </row>
      </sheetData>
      <sheetData sheetId="10172"/>
      <sheetData sheetId="10173"/>
      <sheetData sheetId="10174"/>
      <sheetData sheetId="10175"/>
      <sheetData sheetId="10176"/>
      <sheetData sheetId="10177"/>
      <sheetData sheetId="10178"/>
      <sheetData sheetId="10179"/>
      <sheetData sheetId="10180"/>
      <sheetData sheetId="10181"/>
      <sheetData sheetId="10182"/>
      <sheetData sheetId="10183"/>
      <sheetData sheetId="10184"/>
      <sheetData sheetId="10185"/>
      <sheetData sheetId="10186"/>
      <sheetData sheetId="10187"/>
      <sheetData sheetId="10188"/>
      <sheetData sheetId="10189"/>
      <sheetData sheetId="10190"/>
      <sheetData sheetId="10191"/>
      <sheetData sheetId="10192"/>
      <sheetData sheetId="10193"/>
      <sheetData sheetId="10194"/>
      <sheetData sheetId="10195"/>
      <sheetData sheetId="10196"/>
      <sheetData sheetId="10197"/>
      <sheetData sheetId="10198"/>
      <sheetData sheetId="10199"/>
      <sheetData sheetId="10200"/>
      <sheetData sheetId="10201"/>
      <sheetData sheetId="10202"/>
      <sheetData sheetId="10203"/>
      <sheetData sheetId="10204"/>
      <sheetData sheetId="10205"/>
      <sheetData sheetId="10206"/>
      <sheetData sheetId="10207"/>
      <sheetData sheetId="10208"/>
      <sheetData sheetId="10209"/>
      <sheetData sheetId="10210"/>
      <sheetData sheetId="10211"/>
      <sheetData sheetId="10212"/>
      <sheetData sheetId="10213"/>
      <sheetData sheetId="10214"/>
      <sheetData sheetId="10215"/>
      <sheetData sheetId="10216"/>
      <sheetData sheetId="10217"/>
      <sheetData sheetId="10218"/>
      <sheetData sheetId="10219"/>
      <sheetData sheetId="10220"/>
      <sheetData sheetId="10221"/>
      <sheetData sheetId="10222"/>
      <sheetData sheetId="10223"/>
      <sheetData sheetId="10224"/>
      <sheetData sheetId="10225"/>
      <sheetData sheetId="10226"/>
      <sheetData sheetId="10227"/>
      <sheetData sheetId="10228"/>
      <sheetData sheetId="10229"/>
      <sheetData sheetId="10230"/>
      <sheetData sheetId="10231"/>
      <sheetData sheetId="10232"/>
      <sheetData sheetId="10233"/>
      <sheetData sheetId="10234"/>
      <sheetData sheetId="10235"/>
      <sheetData sheetId="10236"/>
      <sheetData sheetId="10237"/>
      <sheetData sheetId="10238"/>
      <sheetData sheetId="10239"/>
      <sheetData sheetId="10240"/>
      <sheetData sheetId="10241"/>
      <sheetData sheetId="10242"/>
      <sheetData sheetId="10243"/>
      <sheetData sheetId="10244"/>
      <sheetData sheetId="10245"/>
      <sheetData sheetId="10246"/>
      <sheetData sheetId="10247"/>
      <sheetData sheetId="10248"/>
      <sheetData sheetId="10249"/>
      <sheetData sheetId="10250"/>
      <sheetData sheetId="10251"/>
      <sheetData sheetId="10252"/>
      <sheetData sheetId="10253"/>
      <sheetData sheetId="10254"/>
      <sheetData sheetId="10255"/>
      <sheetData sheetId="10256"/>
      <sheetData sheetId="10257"/>
      <sheetData sheetId="10258"/>
      <sheetData sheetId="10259"/>
      <sheetData sheetId="10260"/>
      <sheetData sheetId="10261"/>
      <sheetData sheetId="10262"/>
      <sheetData sheetId="10263"/>
      <sheetData sheetId="10264"/>
      <sheetData sheetId="10265"/>
      <sheetData sheetId="10266"/>
      <sheetData sheetId="10267"/>
      <sheetData sheetId="10268"/>
      <sheetData sheetId="10269"/>
      <sheetData sheetId="10270"/>
      <sheetData sheetId="10271"/>
      <sheetData sheetId="10272"/>
      <sheetData sheetId="10273"/>
      <sheetData sheetId="10274"/>
      <sheetData sheetId="10275"/>
      <sheetData sheetId="10276"/>
      <sheetData sheetId="10277"/>
      <sheetData sheetId="10278"/>
      <sheetData sheetId="10279"/>
      <sheetData sheetId="10280"/>
      <sheetData sheetId="10281"/>
      <sheetData sheetId="10282"/>
      <sheetData sheetId="10283"/>
      <sheetData sheetId="10284"/>
      <sheetData sheetId="10285"/>
      <sheetData sheetId="10286"/>
      <sheetData sheetId="10287"/>
      <sheetData sheetId="10288"/>
      <sheetData sheetId="10289"/>
      <sheetData sheetId="10290"/>
      <sheetData sheetId="10291"/>
      <sheetData sheetId="10292"/>
      <sheetData sheetId="10293"/>
      <sheetData sheetId="10294"/>
      <sheetData sheetId="10295"/>
      <sheetData sheetId="10296"/>
      <sheetData sheetId="10297"/>
      <sheetData sheetId="10298"/>
      <sheetData sheetId="10299"/>
      <sheetData sheetId="10300"/>
      <sheetData sheetId="10301"/>
      <sheetData sheetId="10302"/>
      <sheetData sheetId="10303"/>
      <sheetData sheetId="10304"/>
      <sheetData sheetId="10305"/>
      <sheetData sheetId="10306"/>
      <sheetData sheetId="10307"/>
      <sheetData sheetId="10308"/>
      <sheetData sheetId="10309"/>
      <sheetData sheetId="10310"/>
      <sheetData sheetId="10311"/>
      <sheetData sheetId="10312"/>
      <sheetData sheetId="10313"/>
      <sheetData sheetId="10314"/>
      <sheetData sheetId="10315"/>
      <sheetData sheetId="10316"/>
      <sheetData sheetId="10317"/>
      <sheetData sheetId="10318"/>
      <sheetData sheetId="10319"/>
      <sheetData sheetId="10320"/>
      <sheetData sheetId="10321"/>
      <sheetData sheetId="10322"/>
      <sheetData sheetId="10323"/>
      <sheetData sheetId="10324"/>
      <sheetData sheetId="10325"/>
      <sheetData sheetId="10326"/>
      <sheetData sheetId="10327"/>
      <sheetData sheetId="10328"/>
      <sheetData sheetId="10329"/>
      <sheetData sheetId="10330"/>
      <sheetData sheetId="10331"/>
      <sheetData sheetId="10332"/>
      <sheetData sheetId="10333"/>
      <sheetData sheetId="10334"/>
      <sheetData sheetId="10335"/>
      <sheetData sheetId="10336"/>
      <sheetData sheetId="10337"/>
      <sheetData sheetId="10338"/>
      <sheetData sheetId="10339"/>
      <sheetData sheetId="10340"/>
      <sheetData sheetId="10341"/>
      <sheetData sheetId="10342"/>
      <sheetData sheetId="10343"/>
      <sheetData sheetId="10344"/>
      <sheetData sheetId="10345"/>
      <sheetData sheetId="10346"/>
      <sheetData sheetId="10347"/>
      <sheetData sheetId="10348"/>
      <sheetData sheetId="10349"/>
      <sheetData sheetId="10350"/>
      <sheetData sheetId="10351"/>
      <sheetData sheetId="10352"/>
      <sheetData sheetId="10353"/>
      <sheetData sheetId="10354"/>
      <sheetData sheetId="10355"/>
      <sheetData sheetId="10356"/>
      <sheetData sheetId="10357"/>
      <sheetData sheetId="10358"/>
      <sheetData sheetId="10359"/>
      <sheetData sheetId="10360"/>
      <sheetData sheetId="10361"/>
      <sheetData sheetId="10362"/>
      <sheetData sheetId="10363"/>
      <sheetData sheetId="10364"/>
      <sheetData sheetId="10365"/>
      <sheetData sheetId="10366"/>
      <sheetData sheetId="10367"/>
      <sheetData sheetId="10368"/>
      <sheetData sheetId="10369"/>
      <sheetData sheetId="10370"/>
      <sheetData sheetId="10371"/>
      <sheetData sheetId="10372"/>
      <sheetData sheetId="10373"/>
      <sheetData sheetId="10374"/>
      <sheetData sheetId="10375"/>
      <sheetData sheetId="10376"/>
      <sheetData sheetId="10377"/>
      <sheetData sheetId="10378"/>
      <sheetData sheetId="10379"/>
      <sheetData sheetId="10380"/>
      <sheetData sheetId="10381"/>
      <sheetData sheetId="10382"/>
      <sheetData sheetId="10383"/>
      <sheetData sheetId="10384"/>
      <sheetData sheetId="10385"/>
      <sheetData sheetId="10386"/>
      <sheetData sheetId="10387"/>
      <sheetData sheetId="10388"/>
      <sheetData sheetId="10389"/>
      <sheetData sheetId="10390"/>
      <sheetData sheetId="10391"/>
      <sheetData sheetId="10392"/>
      <sheetData sheetId="10393"/>
      <sheetData sheetId="10394"/>
      <sheetData sheetId="10395"/>
      <sheetData sheetId="10396"/>
      <sheetData sheetId="10397"/>
      <sheetData sheetId="10398"/>
      <sheetData sheetId="10399"/>
      <sheetData sheetId="10400"/>
      <sheetData sheetId="10401"/>
      <sheetData sheetId="10402"/>
      <sheetData sheetId="10403"/>
      <sheetData sheetId="10404"/>
      <sheetData sheetId="10405"/>
      <sheetData sheetId="10406"/>
      <sheetData sheetId="10407"/>
      <sheetData sheetId="10408"/>
      <sheetData sheetId="10409"/>
      <sheetData sheetId="10410"/>
      <sheetData sheetId="10411"/>
      <sheetData sheetId="10412"/>
      <sheetData sheetId="10413"/>
      <sheetData sheetId="10414"/>
      <sheetData sheetId="10415"/>
      <sheetData sheetId="10416"/>
      <sheetData sheetId="10417"/>
      <sheetData sheetId="10418"/>
      <sheetData sheetId="10419"/>
      <sheetData sheetId="10420"/>
      <sheetData sheetId="10421"/>
      <sheetData sheetId="10422"/>
      <sheetData sheetId="10423"/>
      <sheetData sheetId="10424"/>
      <sheetData sheetId="10425"/>
      <sheetData sheetId="10426"/>
      <sheetData sheetId="10427"/>
      <sheetData sheetId="10428"/>
      <sheetData sheetId="10429"/>
      <sheetData sheetId="10430"/>
      <sheetData sheetId="10431"/>
      <sheetData sheetId="10432"/>
      <sheetData sheetId="10433"/>
      <sheetData sheetId="10434"/>
      <sheetData sheetId="10435"/>
      <sheetData sheetId="10436"/>
      <sheetData sheetId="10437"/>
      <sheetData sheetId="10438"/>
      <sheetData sheetId="10439"/>
      <sheetData sheetId="10440"/>
      <sheetData sheetId="10441"/>
      <sheetData sheetId="10442"/>
      <sheetData sheetId="10443"/>
      <sheetData sheetId="10444"/>
      <sheetData sheetId="10445"/>
      <sheetData sheetId="10446"/>
      <sheetData sheetId="10447"/>
      <sheetData sheetId="10448"/>
      <sheetData sheetId="10449"/>
      <sheetData sheetId="10450"/>
      <sheetData sheetId="10451"/>
      <sheetData sheetId="10452"/>
      <sheetData sheetId="10453"/>
      <sheetData sheetId="10454"/>
      <sheetData sheetId="10455"/>
      <sheetData sheetId="10456"/>
      <sheetData sheetId="10457"/>
      <sheetData sheetId="10458"/>
      <sheetData sheetId="10459"/>
      <sheetData sheetId="10460"/>
      <sheetData sheetId="10461"/>
      <sheetData sheetId="10462"/>
      <sheetData sheetId="10463"/>
      <sheetData sheetId="10464"/>
      <sheetData sheetId="10465"/>
      <sheetData sheetId="10466"/>
      <sheetData sheetId="10467"/>
      <sheetData sheetId="10468"/>
      <sheetData sheetId="10469"/>
      <sheetData sheetId="10470"/>
      <sheetData sheetId="10471"/>
      <sheetData sheetId="10472"/>
      <sheetData sheetId="10473"/>
      <sheetData sheetId="10474"/>
      <sheetData sheetId="10475"/>
      <sheetData sheetId="10476"/>
      <sheetData sheetId="10477"/>
      <sheetData sheetId="10478"/>
      <sheetData sheetId="10479"/>
      <sheetData sheetId="10480"/>
      <sheetData sheetId="10481"/>
      <sheetData sheetId="10482"/>
      <sheetData sheetId="10483"/>
      <sheetData sheetId="10484"/>
      <sheetData sheetId="10485"/>
      <sheetData sheetId="10486"/>
      <sheetData sheetId="10487"/>
      <sheetData sheetId="10488"/>
      <sheetData sheetId="10489"/>
      <sheetData sheetId="10490"/>
      <sheetData sheetId="10491"/>
      <sheetData sheetId="10492"/>
      <sheetData sheetId="10493"/>
      <sheetData sheetId="10494"/>
      <sheetData sheetId="10495"/>
      <sheetData sheetId="10496"/>
      <sheetData sheetId="10497"/>
      <sheetData sheetId="10498"/>
      <sheetData sheetId="10499"/>
      <sheetData sheetId="10500"/>
      <sheetData sheetId="10501"/>
      <sheetData sheetId="10502"/>
      <sheetData sheetId="10503"/>
      <sheetData sheetId="10504"/>
      <sheetData sheetId="10505"/>
      <sheetData sheetId="10506"/>
      <sheetData sheetId="10507"/>
      <sheetData sheetId="10508"/>
      <sheetData sheetId="10509"/>
      <sheetData sheetId="10510"/>
      <sheetData sheetId="10511"/>
      <sheetData sheetId="10512"/>
      <sheetData sheetId="10513"/>
      <sheetData sheetId="10514"/>
      <sheetData sheetId="10515"/>
      <sheetData sheetId="10516"/>
      <sheetData sheetId="10517"/>
      <sheetData sheetId="10518"/>
      <sheetData sheetId="10519"/>
      <sheetData sheetId="10520"/>
      <sheetData sheetId="10521"/>
      <sheetData sheetId="10522"/>
      <sheetData sheetId="10523"/>
      <sheetData sheetId="10524"/>
      <sheetData sheetId="10525"/>
      <sheetData sheetId="10526"/>
      <sheetData sheetId="10527"/>
      <sheetData sheetId="10528"/>
      <sheetData sheetId="10529"/>
      <sheetData sheetId="10530"/>
      <sheetData sheetId="10531"/>
      <sheetData sheetId="10532"/>
      <sheetData sheetId="10533"/>
      <sheetData sheetId="10534"/>
      <sheetData sheetId="10535"/>
      <sheetData sheetId="10536"/>
      <sheetData sheetId="10537"/>
      <sheetData sheetId="10538"/>
      <sheetData sheetId="10539"/>
      <sheetData sheetId="10540"/>
      <sheetData sheetId="10541"/>
      <sheetData sheetId="10542"/>
      <sheetData sheetId="10543"/>
      <sheetData sheetId="10544"/>
      <sheetData sheetId="10545"/>
      <sheetData sheetId="10546"/>
      <sheetData sheetId="10547"/>
      <sheetData sheetId="10548"/>
      <sheetData sheetId="10549"/>
      <sheetData sheetId="10550"/>
      <sheetData sheetId="10551"/>
      <sheetData sheetId="10552"/>
      <sheetData sheetId="10553">
        <row r="1">
          <cell r="B1" t="str">
            <v>CTO-102-2002</v>
          </cell>
        </row>
      </sheetData>
      <sheetData sheetId="10554"/>
      <sheetData sheetId="10555"/>
      <sheetData sheetId="10556"/>
      <sheetData sheetId="10557"/>
      <sheetData sheetId="10558"/>
      <sheetData sheetId="10559"/>
      <sheetData sheetId="10560"/>
      <sheetData sheetId="10561"/>
      <sheetData sheetId="10562"/>
      <sheetData sheetId="10563"/>
      <sheetData sheetId="10564"/>
      <sheetData sheetId="10565"/>
      <sheetData sheetId="10566"/>
      <sheetData sheetId="10567"/>
      <sheetData sheetId="10568"/>
      <sheetData sheetId="10569"/>
      <sheetData sheetId="10570"/>
      <sheetData sheetId="10571"/>
      <sheetData sheetId="10572"/>
      <sheetData sheetId="10573"/>
      <sheetData sheetId="10574"/>
      <sheetData sheetId="10575"/>
      <sheetData sheetId="10576"/>
      <sheetData sheetId="10577"/>
      <sheetData sheetId="10578"/>
      <sheetData sheetId="10579"/>
      <sheetData sheetId="10580"/>
      <sheetData sheetId="10581"/>
      <sheetData sheetId="10582"/>
      <sheetData sheetId="10583"/>
      <sheetData sheetId="10584"/>
      <sheetData sheetId="10585"/>
      <sheetData sheetId="10586"/>
      <sheetData sheetId="10587"/>
      <sheetData sheetId="10588"/>
      <sheetData sheetId="10589"/>
      <sheetData sheetId="10590"/>
      <sheetData sheetId="10591"/>
      <sheetData sheetId="10592"/>
      <sheetData sheetId="10593"/>
      <sheetData sheetId="10594"/>
      <sheetData sheetId="10595"/>
      <sheetData sheetId="10596"/>
      <sheetData sheetId="10597"/>
      <sheetData sheetId="10598"/>
      <sheetData sheetId="10599"/>
      <sheetData sheetId="10600"/>
      <sheetData sheetId="10601"/>
      <sheetData sheetId="10602"/>
      <sheetData sheetId="10603"/>
      <sheetData sheetId="10604"/>
      <sheetData sheetId="10605"/>
      <sheetData sheetId="10606" refreshError="1"/>
      <sheetData sheetId="10607" refreshError="1"/>
      <sheetData sheetId="10608" refreshError="1"/>
      <sheetData sheetId="10609" refreshError="1"/>
      <sheetData sheetId="10610" refreshError="1"/>
      <sheetData sheetId="10611" refreshError="1"/>
      <sheetData sheetId="10612" refreshError="1"/>
      <sheetData sheetId="10613" refreshError="1"/>
      <sheetData sheetId="10614" refreshError="1"/>
      <sheetData sheetId="10615" refreshError="1"/>
      <sheetData sheetId="10616" refreshError="1"/>
      <sheetData sheetId="10617" refreshError="1"/>
      <sheetData sheetId="10618" refreshError="1"/>
      <sheetData sheetId="10619" refreshError="1"/>
      <sheetData sheetId="10620" refreshError="1"/>
      <sheetData sheetId="10621" refreshError="1"/>
      <sheetData sheetId="10622" refreshError="1"/>
      <sheetData sheetId="10623" refreshError="1"/>
      <sheetData sheetId="10624" refreshError="1"/>
      <sheetData sheetId="10625" refreshError="1"/>
      <sheetData sheetId="10626" refreshError="1"/>
      <sheetData sheetId="10627" refreshError="1"/>
      <sheetData sheetId="10628" refreshError="1"/>
      <sheetData sheetId="10629" refreshError="1"/>
      <sheetData sheetId="10630" refreshError="1"/>
      <sheetData sheetId="10631" refreshError="1"/>
      <sheetData sheetId="10632" refreshError="1"/>
      <sheetData sheetId="10633" refreshError="1"/>
      <sheetData sheetId="10634" refreshError="1"/>
      <sheetData sheetId="10635" refreshError="1"/>
      <sheetData sheetId="10636" refreshError="1"/>
      <sheetData sheetId="10637" refreshError="1"/>
      <sheetData sheetId="10638" refreshError="1"/>
      <sheetData sheetId="10639" refreshError="1"/>
      <sheetData sheetId="10640" refreshError="1"/>
      <sheetData sheetId="10641" refreshError="1"/>
      <sheetData sheetId="10642" refreshError="1"/>
      <sheetData sheetId="10643" refreshError="1"/>
      <sheetData sheetId="10644" refreshError="1"/>
      <sheetData sheetId="10645" refreshError="1"/>
      <sheetData sheetId="10646" refreshError="1"/>
      <sheetData sheetId="10647" refreshError="1"/>
      <sheetData sheetId="10648" refreshError="1"/>
      <sheetData sheetId="10649" refreshError="1"/>
      <sheetData sheetId="10650" refreshError="1"/>
      <sheetData sheetId="10651" refreshError="1"/>
      <sheetData sheetId="10652" refreshError="1"/>
      <sheetData sheetId="10653" refreshError="1"/>
      <sheetData sheetId="10654" refreshError="1"/>
      <sheetData sheetId="10655" refreshError="1"/>
      <sheetData sheetId="10656" refreshError="1"/>
      <sheetData sheetId="10657" refreshError="1"/>
      <sheetData sheetId="10658" refreshError="1"/>
      <sheetData sheetId="10659" refreshError="1"/>
      <sheetData sheetId="10660" refreshError="1"/>
      <sheetData sheetId="10661" refreshError="1"/>
      <sheetData sheetId="10662" refreshError="1"/>
      <sheetData sheetId="10663" refreshError="1"/>
      <sheetData sheetId="10664" refreshError="1"/>
      <sheetData sheetId="10665" refreshError="1"/>
      <sheetData sheetId="10666" refreshError="1"/>
      <sheetData sheetId="10667" refreshError="1"/>
      <sheetData sheetId="10668" refreshError="1"/>
      <sheetData sheetId="10669" refreshError="1"/>
      <sheetData sheetId="10670" refreshError="1"/>
      <sheetData sheetId="10671" refreshError="1"/>
      <sheetData sheetId="10672" refreshError="1"/>
      <sheetData sheetId="10673" refreshError="1"/>
      <sheetData sheetId="10674" refreshError="1"/>
      <sheetData sheetId="10675" refreshError="1"/>
      <sheetData sheetId="10676" refreshError="1"/>
      <sheetData sheetId="10677" refreshError="1"/>
      <sheetData sheetId="10678" refreshError="1"/>
      <sheetData sheetId="10679"/>
      <sheetData sheetId="10680" refreshError="1"/>
      <sheetData sheetId="10681" refreshError="1"/>
      <sheetData sheetId="10682" refreshError="1"/>
      <sheetData sheetId="10683" refreshError="1"/>
      <sheetData sheetId="10684"/>
      <sheetData sheetId="10685"/>
      <sheetData sheetId="10686" refreshError="1"/>
      <sheetData sheetId="10687"/>
      <sheetData sheetId="10688" refreshError="1"/>
      <sheetData sheetId="10689" refreshError="1"/>
      <sheetData sheetId="10690" refreshError="1"/>
      <sheetData sheetId="10691" refreshError="1"/>
      <sheetData sheetId="10692" refreshError="1"/>
      <sheetData sheetId="10693" refreshError="1"/>
      <sheetData sheetId="10694" refreshError="1"/>
      <sheetData sheetId="10695" refreshError="1"/>
      <sheetData sheetId="10696" refreshError="1"/>
      <sheetData sheetId="10697" refreshError="1"/>
      <sheetData sheetId="10698" refreshError="1"/>
      <sheetData sheetId="10699" refreshError="1"/>
      <sheetData sheetId="10700"/>
      <sheetData sheetId="10701" refreshError="1"/>
      <sheetData sheetId="10702" refreshError="1"/>
      <sheetData sheetId="10703" refreshError="1"/>
      <sheetData sheetId="10704" refreshError="1"/>
      <sheetData sheetId="10705" refreshError="1"/>
      <sheetData sheetId="10706" refreshError="1"/>
      <sheetData sheetId="10707" refreshError="1"/>
      <sheetData sheetId="10708" refreshError="1"/>
      <sheetData sheetId="10709" refreshError="1"/>
      <sheetData sheetId="10710" refreshError="1"/>
      <sheetData sheetId="10711" refreshError="1"/>
      <sheetData sheetId="10712" refreshError="1"/>
      <sheetData sheetId="10713" refreshError="1"/>
      <sheetData sheetId="10714" refreshError="1"/>
      <sheetData sheetId="10715" refreshError="1"/>
      <sheetData sheetId="10716" refreshError="1"/>
      <sheetData sheetId="10717" refreshError="1"/>
      <sheetData sheetId="10718" refreshError="1"/>
      <sheetData sheetId="10719" refreshError="1"/>
      <sheetData sheetId="10720" refreshError="1"/>
      <sheetData sheetId="10721" refreshError="1"/>
      <sheetData sheetId="10722" refreshError="1"/>
      <sheetData sheetId="10723" refreshError="1"/>
      <sheetData sheetId="10724" refreshError="1"/>
      <sheetData sheetId="10725" refreshError="1"/>
      <sheetData sheetId="10726" refreshError="1"/>
      <sheetData sheetId="10727" refreshError="1"/>
      <sheetData sheetId="10728" refreshError="1"/>
      <sheetData sheetId="10729" refreshError="1"/>
      <sheetData sheetId="10730" refreshError="1"/>
      <sheetData sheetId="10731" refreshError="1"/>
      <sheetData sheetId="10732" refreshError="1"/>
      <sheetData sheetId="10733" refreshError="1"/>
      <sheetData sheetId="10734" refreshError="1"/>
      <sheetData sheetId="10735" refreshError="1"/>
      <sheetData sheetId="10736" refreshError="1"/>
      <sheetData sheetId="10737" refreshError="1"/>
      <sheetData sheetId="10738" refreshError="1"/>
      <sheetData sheetId="10739" refreshError="1"/>
      <sheetData sheetId="10740"/>
      <sheetData sheetId="10741"/>
      <sheetData sheetId="10742"/>
      <sheetData sheetId="10743"/>
      <sheetData sheetId="10744"/>
      <sheetData sheetId="10745"/>
      <sheetData sheetId="10746"/>
      <sheetData sheetId="10747"/>
      <sheetData sheetId="10748"/>
      <sheetData sheetId="10749"/>
      <sheetData sheetId="10750"/>
      <sheetData sheetId="10751"/>
      <sheetData sheetId="10752"/>
      <sheetData sheetId="10753"/>
      <sheetData sheetId="10754"/>
      <sheetData sheetId="10755"/>
      <sheetData sheetId="10756"/>
      <sheetData sheetId="10757" refreshError="1"/>
      <sheetData sheetId="10758" refreshError="1"/>
      <sheetData sheetId="10759" refreshError="1"/>
      <sheetData sheetId="10760" refreshError="1"/>
      <sheetData sheetId="10761" refreshError="1"/>
      <sheetData sheetId="10762" refreshError="1"/>
      <sheetData sheetId="10763" refreshError="1"/>
      <sheetData sheetId="10764" refreshError="1"/>
      <sheetData sheetId="10765" refreshError="1"/>
      <sheetData sheetId="10766" refreshError="1"/>
      <sheetData sheetId="10767" refreshError="1"/>
      <sheetData sheetId="10768" refreshError="1"/>
      <sheetData sheetId="10769" refreshError="1"/>
      <sheetData sheetId="10770" refreshError="1"/>
      <sheetData sheetId="10771" refreshError="1"/>
      <sheetData sheetId="10772" refreshError="1"/>
      <sheetData sheetId="10773" refreshError="1"/>
      <sheetData sheetId="10774" refreshError="1"/>
      <sheetData sheetId="10775" refreshError="1"/>
      <sheetData sheetId="10776" refreshError="1"/>
      <sheetData sheetId="10777" refreshError="1"/>
      <sheetData sheetId="10778" refreshError="1"/>
      <sheetData sheetId="10779" refreshError="1"/>
      <sheetData sheetId="10780" refreshError="1"/>
      <sheetData sheetId="10781" refreshError="1"/>
      <sheetData sheetId="10782" refreshError="1"/>
      <sheetData sheetId="10783" refreshError="1"/>
      <sheetData sheetId="10784" refreshError="1"/>
      <sheetData sheetId="10785" refreshError="1"/>
      <sheetData sheetId="10786" refreshError="1"/>
      <sheetData sheetId="10787" refreshError="1"/>
      <sheetData sheetId="10788" refreshError="1"/>
      <sheetData sheetId="10789" refreshError="1"/>
      <sheetData sheetId="10790" refreshError="1"/>
      <sheetData sheetId="10791" refreshError="1"/>
      <sheetData sheetId="10792" refreshError="1"/>
      <sheetData sheetId="10793" refreshError="1"/>
      <sheetData sheetId="10794" refreshError="1"/>
      <sheetData sheetId="10795" refreshError="1"/>
      <sheetData sheetId="10796" refreshError="1"/>
      <sheetData sheetId="10797" refreshError="1"/>
      <sheetData sheetId="10798" refreshError="1"/>
      <sheetData sheetId="10799" refreshError="1"/>
      <sheetData sheetId="10800" refreshError="1"/>
      <sheetData sheetId="10801" refreshError="1"/>
      <sheetData sheetId="10802" refreshError="1"/>
      <sheetData sheetId="10803" refreshError="1"/>
      <sheetData sheetId="10804" refreshError="1"/>
      <sheetData sheetId="10805" refreshError="1"/>
      <sheetData sheetId="10806" refreshError="1"/>
      <sheetData sheetId="10807" refreshError="1"/>
      <sheetData sheetId="10808" refreshError="1"/>
      <sheetData sheetId="10809" refreshError="1"/>
      <sheetData sheetId="10810" refreshError="1"/>
      <sheetData sheetId="10811" refreshError="1"/>
      <sheetData sheetId="10812" refreshError="1"/>
      <sheetData sheetId="10813" refreshError="1"/>
      <sheetData sheetId="10814" refreshError="1"/>
      <sheetData sheetId="10815" refreshError="1"/>
      <sheetData sheetId="10816" refreshError="1"/>
      <sheetData sheetId="10817" refreshError="1"/>
      <sheetData sheetId="10818" refreshError="1"/>
      <sheetData sheetId="10819" refreshError="1"/>
      <sheetData sheetId="10820" refreshError="1"/>
      <sheetData sheetId="10821" refreshError="1"/>
      <sheetData sheetId="10822" refreshError="1"/>
      <sheetData sheetId="10823" refreshError="1"/>
      <sheetData sheetId="10824" refreshError="1"/>
      <sheetData sheetId="10825" refreshError="1"/>
      <sheetData sheetId="10826" refreshError="1"/>
      <sheetData sheetId="10827" refreshError="1"/>
      <sheetData sheetId="10828" refreshError="1"/>
      <sheetData sheetId="10829" refreshError="1"/>
      <sheetData sheetId="10830" refreshError="1"/>
      <sheetData sheetId="10831" refreshError="1"/>
      <sheetData sheetId="10832" refreshError="1"/>
      <sheetData sheetId="10833" refreshError="1"/>
      <sheetData sheetId="10834" refreshError="1"/>
      <sheetData sheetId="10835" refreshError="1"/>
      <sheetData sheetId="10836" refreshError="1"/>
      <sheetData sheetId="10837" refreshError="1"/>
      <sheetData sheetId="10838" refreshError="1"/>
      <sheetData sheetId="10839" refreshError="1"/>
      <sheetData sheetId="10840" refreshError="1"/>
      <sheetData sheetId="10841" refreshError="1"/>
      <sheetData sheetId="10842" refreshError="1"/>
      <sheetData sheetId="10843" refreshError="1"/>
      <sheetData sheetId="10844" refreshError="1"/>
      <sheetData sheetId="10845" refreshError="1"/>
      <sheetData sheetId="10846" refreshError="1"/>
      <sheetData sheetId="10847" refreshError="1"/>
      <sheetData sheetId="10848" refreshError="1"/>
      <sheetData sheetId="10849" refreshError="1"/>
      <sheetData sheetId="10850" refreshError="1"/>
      <sheetData sheetId="10851" refreshError="1"/>
      <sheetData sheetId="10852" refreshError="1"/>
      <sheetData sheetId="10853" refreshError="1"/>
      <sheetData sheetId="10854" refreshError="1"/>
      <sheetData sheetId="10855" refreshError="1"/>
      <sheetData sheetId="10856" refreshError="1"/>
      <sheetData sheetId="10857" refreshError="1"/>
      <sheetData sheetId="10858" refreshError="1"/>
      <sheetData sheetId="10859" refreshError="1"/>
      <sheetData sheetId="10860" refreshError="1"/>
      <sheetData sheetId="10861" refreshError="1"/>
      <sheetData sheetId="10862" refreshError="1"/>
      <sheetData sheetId="10863" refreshError="1"/>
      <sheetData sheetId="10864" refreshError="1"/>
      <sheetData sheetId="10865" refreshError="1"/>
      <sheetData sheetId="10866" refreshError="1"/>
      <sheetData sheetId="10867" refreshError="1"/>
      <sheetData sheetId="10868" refreshError="1"/>
      <sheetData sheetId="10869" refreshError="1"/>
      <sheetData sheetId="10870" refreshError="1"/>
      <sheetData sheetId="10871" refreshError="1"/>
      <sheetData sheetId="10872" refreshError="1"/>
      <sheetData sheetId="10873" refreshError="1"/>
      <sheetData sheetId="10874" refreshError="1"/>
      <sheetData sheetId="10875" refreshError="1"/>
      <sheetData sheetId="10876" refreshError="1"/>
      <sheetData sheetId="10877" refreshError="1"/>
      <sheetData sheetId="10878" refreshError="1"/>
      <sheetData sheetId="10879" refreshError="1"/>
      <sheetData sheetId="10880" refreshError="1"/>
      <sheetData sheetId="10881" refreshError="1"/>
      <sheetData sheetId="10882" refreshError="1"/>
      <sheetData sheetId="10883" refreshError="1"/>
      <sheetData sheetId="10884" refreshError="1"/>
      <sheetData sheetId="10885" refreshError="1"/>
      <sheetData sheetId="10886" refreshError="1"/>
      <sheetData sheetId="10887" refreshError="1"/>
      <sheetData sheetId="10888" refreshError="1"/>
      <sheetData sheetId="10889" refreshError="1"/>
      <sheetData sheetId="10890" refreshError="1"/>
      <sheetData sheetId="10891" refreshError="1"/>
      <sheetData sheetId="10892" refreshError="1"/>
      <sheetData sheetId="10893" refreshError="1"/>
      <sheetData sheetId="10894" refreshError="1"/>
      <sheetData sheetId="10895" refreshError="1"/>
      <sheetData sheetId="10896" refreshError="1"/>
      <sheetData sheetId="10897" refreshError="1"/>
      <sheetData sheetId="10898" refreshError="1"/>
      <sheetData sheetId="10899" refreshError="1"/>
      <sheetData sheetId="10900" refreshError="1"/>
      <sheetData sheetId="10901" refreshError="1"/>
      <sheetData sheetId="10902" refreshError="1"/>
      <sheetData sheetId="10903" refreshError="1"/>
      <sheetData sheetId="10904" refreshError="1"/>
      <sheetData sheetId="10905" refreshError="1"/>
      <sheetData sheetId="10906" refreshError="1"/>
      <sheetData sheetId="10907" refreshError="1"/>
      <sheetData sheetId="10908" refreshError="1"/>
      <sheetData sheetId="10909" refreshError="1"/>
      <sheetData sheetId="10910" refreshError="1"/>
      <sheetData sheetId="10911" refreshError="1"/>
      <sheetData sheetId="10912" refreshError="1"/>
      <sheetData sheetId="10913" refreshError="1"/>
      <sheetData sheetId="10914" refreshError="1"/>
      <sheetData sheetId="10915" refreshError="1"/>
      <sheetData sheetId="10916" refreshError="1"/>
      <sheetData sheetId="10917" refreshError="1"/>
      <sheetData sheetId="10918" refreshError="1"/>
      <sheetData sheetId="10919" refreshError="1"/>
      <sheetData sheetId="10920" refreshError="1"/>
      <sheetData sheetId="10921" refreshError="1"/>
      <sheetData sheetId="10922" refreshError="1"/>
      <sheetData sheetId="10923" refreshError="1"/>
      <sheetData sheetId="10924" refreshError="1"/>
      <sheetData sheetId="10925" refreshError="1"/>
      <sheetData sheetId="10926" refreshError="1"/>
      <sheetData sheetId="10927" refreshError="1"/>
      <sheetData sheetId="10928" refreshError="1"/>
      <sheetData sheetId="10929" refreshError="1"/>
      <sheetData sheetId="10930" refreshError="1"/>
      <sheetData sheetId="10931" refreshError="1"/>
      <sheetData sheetId="10932" refreshError="1"/>
      <sheetData sheetId="10933" refreshError="1"/>
      <sheetData sheetId="10934" refreshError="1"/>
      <sheetData sheetId="10935" refreshError="1"/>
      <sheetData sheetId="10936" refreshError="1"/>
      <sheetData sheetId="10937" refreshError="1"/>
      <sheetData sheetId="10938" refreshError="1"/>
      <sheetData sheetId="10939" refreshError="1"/>
      <sheetData sheetId="10940" refreshError="1"/>
      <sheetData sheetId="10941" refreshError="1"/>
      <sheetData sheetId="10942" refreshError="1"/>
      <sheetData sheetId="10943" refreshError="1"/>
      <sheetData sheetId="10944" refreshError="1"/>
      <sheetData sheetId="10945" refreshError="1"/>
      <sheetData sheetId="10946" refreshError="1"/>
      <sheetData sheetId="10947" refreshError="1"/>
      <sheetData sheetId="10948" refreshError="1"/>
      <sheetData sheetId="10949" refreshError="1"/>
      <sheetData sheetId="10950" refreshError="1"/>
      <sheetData sheetId="10951" refreshError="1"/>
      <sheetData sheetId="10952" refreshError="1"/>
      <sheetData sheetId="10953" refreshError="1"/>
      <sheetData sheetId="10954" refreshError="1"/>
      <sheetData sheetId="10955" refreshError="1"/>
      <sheetData sheetId="10956" refreshError="1"/>
      <sheetData sheetId="10957" refreshError="1"/>
      <sheetData sheetId="10958" refreshError="1"/>
      <sheetData sheetId="10959" refreshError="1"/>
      <sheetData sheetId="10960" refreshError="1"/>
      <sheetData sheetId="10961" refreshError="1"/>
      <sheetData sheetId="10962" refreshError="1"/>
      <sheetData sheetId="10963" refreshError="1"/>
      <sheetData sheetId="10964" refreshError="1"/>
      <sheetData sheetId="10965" refreshError="1"/>
      <sheetData sheetId="10966" refreshError="1"/>
      <sheetData sheetId="10967" refreshError="1"/>
      <sheetData sheetId="10968" refreshError="1"/>
      <sheetData sheetId="10969" refreshError="1"/>
      <sheetData sheetId="10970"/>
      <sheetData sheetId="10971" refreshError="1"/>
      <sheetData sheetId="10972" refreshError="1"/>
      <sheetData sheetId="10973" refreshError="1"/>
      <sheetData sheetId="10974" refreshError="1"/>
      <sheetData sheetId="10975" refreshError="1"/>
      <sheetData sheetId="10976" refreshError="1"/>
      <sheetData sheetId="10977" refreshError="1"/>
      <sheetData sheetId="10978" refreshError="1"/>
      <sheetData sheetId="10979" refreshError="1"/>
      <sheetData sheetId="10980" refreshError="1"/>
      <sheetData sheetId="10981" refreshError="1"/>
      <sheetData sheetId="10982" refreshError="1"/>
      <sheetData sheetId="10983" refreshError="1"/>
      <sheetData sheetId="10984" refreshError="1"/>
      <sheetData sheetId="10985" refreshError="1"/>
      <sheetData sheetId="10986" refreshError="1"/>
      <sheetData sheetId="10987" refreshError="1"/>
      <sheetData sheetId="10988" refreshError="1"/>
      <sheetData sheetId="10989" refreshError="1"/>
      <sheetData sheetId="10990" refreshError="1"/>
      <sheetData sheetId="10991" refreshError="1"/>
      <sheetData sheetId="10992" refreshError="1"/>
      <sheetData sheetId="10993" refreshError="1"/>
      <sheetData sheetId="10994" refreshError="1"/>
      <sheetData sheetId="10995" refreshError="1"/>
      <sheetData sheetId="10996" refreshError="1"/>
      <sheetData sheetId="10997" refreshError="1"/>
      <sheetData sheetId="10998" refreshError="1"/>
      <sheetData sheetId="10999" refreshError="1"/>
      <sheetData sheetId="11000" refreshError="1"/>
      <sheetData sheetId="11001" refreshError="1"/>
      <sheetData sheetId="11002" refreshError="1"/>
      <sheetData sheetId="11003" refreshError="1"/>
      <sheetData sheetId="11004" refreshError="1"/>
      <sheetData sheetId="11005" refreshError="1"/>
      <sheetData sheetId="11006" refreshError="1"/>
      <sheetData sheetId="11007" refreshError="1"/>
      <sheetData sheetId="11008" refreshError="1"/>
      <sheetData sheetId="11009" refreshError="1"/>
      <sheetData sheetId="11010" refreshError="1"/>
      <sheetData sheetId="11011" refreshError="1"/>
      <sheetData sheetId="11012" refreshError="1"/>
      <sheetData sheetId="11013"/>
      <sheetData sheetId="11014" refreshError="1"/>
      <sheetData sheetId="11015" refreshError="1"/>
      <sheetData sheetId="11016" refreshError="1"/>
      <sheetData sheetId="11017" refreshError="1"/>
      <sheetData sheetId="11018" refreshError="1"/>
      <sheetData sheetId="11019" refreshError="1"/>
      <sheetData sheetId="11020" refreshError="1"/>
      <sheetData sheetId="11021" refreshError="1"/>
      <sheetData sheetId="11022" refreshError="1"/>
      <sheetData sheetId="11023" refreshError="1"/>
      <sheetData sheetId="11024" refreshError="1"/>
      <sheetData sheetId="11025" refreshError="1"/>
      <sheetData sheetId="11026" refreshError="1"/>
      <sheetData sheetId="11027" refreshError="1"/>
      <sheetData sheetId="11028" refreshError="1"/>
      <sheetData sheetId="11029"/>
      <sheetData sheetId="11030" refreshError="1"/>
      <sheetData sheetId="11031" refreshError="1"/>
      <sheetData sheetId="11032" refreshError="1"/>
      <sheetData sheetId="11033"/>
      <sheetData sheetId="11034"/>
      <sheetData sheetId="11035"/>
      <sheetData sheetId="11036"/>
      <sheetData sheetId="11037"/>
      <sheetData sheetId="11038"/>
      <sheetData sheetId="11039"/>
      <sheetData sheetId="11040"/>
      <sheetData sheetId="11041"/>
      <sheetData sheetId="11042"/>
      <sheetData sheetId="11043"/>
      <sheetData sheetId="11044"/>
      <sheetData sheetId="11045"/>
      <sheetData sheetId="11046"/>
      <sheetData sheetId="11047"/>
      <sheetData sheetId="11048"/>
      <sheetData sheetId="11049"/>
      <sheetData sheetId="11050"/>
      <sheetData sheetId="11051"/>
      <sheetData sheetId="11052"/>
      <sheetData sheetId="11053"/>
      <sheetData sheetId="11054"/>
      <sheetData sheetId="11055"/>
      <sheetData sheetId="11056"/>
      <sheetData sheetId="11057"/>
      <sheetData sheetId="11058"/>
      <sheetData sheetId="11059"/>
      <sheetData sheetId="11060"/>
      <sheetData sheetId="11061"/>
      <sheetData sheetId="11062"/>
      <sheetData sheetId="11063"/>
      <sheetData sheetId="11064"/>
      <sheetData sheetId="11065">
        <row r="5">
          <cell r="I5">
            <v>216</v>
          </cell>
        </row>
      </sheetData>
      <sheetData sheetId="11066"/>
      <sheetData sheetId="11067"/>
      <sheetData sheetId="11068" refreshError="1"/>
      <sheetData sheetId="11069" refreshError="1"/>
      <sheetData sheetId="11070" refreshError="1"/>
      <sheetData sheetId="11071" refreshError="1"/>
      <sheetData sheetId="11072" refreshError="1"/>
      <sheetData sheetId="11073" refreshError="1"/>
      <sheetData sheetId="11074" refreshError="1"/>
      <sheetData sheetId="11075" refreshError="1"/>
      <sheetData sheetId="11076" refreshError="1"/>
      <sheetData sheetId="11077" refreshError="1"/>
      <sheetData sheetId="11078" refreshError="1"/>
      <sheetData sheetId="11079" refreshError="1"/>
      <sheetData sheetId="11080" refreshError="1"/>
      <sheetData sheetId="11081" refreshError="1"/>
      <sheetData sheetId="11082" refreshError="1"/>
      <sheetData sheetId="11083" refreshError="1"/>
      <sheetData sheetId="11084" refreshError="1"/>
      <sheetData sheetId="11085" refreshError="1"/>
      <sheetData sheetId="11086" refreshError="1"/>
      <sheetData sheetId="11087" refreshError="1"/>
      <sheetData sheetId="11088" refreshError="1"/>
      <sheetData sheetId="11089" refreshError="1"/>
      <sheetData sheetId="11090" refreshError="1"/>
      <sheetData sheetId="11091" refreshError="1"/>
      <sheetData sheetId="11092" refreshError="1"/>
      <sheetData sheetId="11093" refreshError="1"/>
      <sheetData sheetId="11094" refreshError="1"/>
      <sheetData sheetId="11095" refreshError="1"/>
      <sheetData sheetId="11096" refreshError="1"/>
      <sheetData sheetId="11097" refreshError="1"/>
      <sheetData sheetId="11098" refreshError="1"/>
      <sheetData sheetId="11099" refreshError="1"/>
      <sheetData sheetId="11100" refreshError="1"/>
      <sheetData sheetId="11101" refreshError="1"/>
      <sheetData sheetId="11102" refreshError="1"/>
      <sheetData sheetId="11103" refreshError="1"/>
      <sheetData sheetId="11104" refreshError="1"/>
      <sheetData sheetId="11105" refreshError="1"/>
      <sheetData sheetId="11106"/>
      <sheetData sheetId="11107"/>
      <sheetData sheetId="11108"/>
      <sheetData sheetId="11109"/>
      <sheetData sheetId="11110"/>
      <sheetData sheetId="11111"/>
      <sheetData sheetId="11112"/>
      <sheetData sheetId="11113"/>
      <sheetData sheetId="11114"/>
      <sheetData sheetId="11115"/>
      <sheetData sheetId="11116"/>
      <sheetData sheetId="11117"/>
      <sheetData sheetId="11118"/>
      <sheetData sheetId="11119"/>
      <sheetData sheetId="11120"/>
      <sheetData sheetId="11121" refreshError="1"/>
      <sheetData sheetId="11122" refreshError="1"/>
      <sheetData sheetId="11123" refreshError="1"/>
      <sheetData sheetId="11124" refreshError="1"/>
      <sheetData sheetId="11125" refreshError="1"/>
      <sheetData sheetId="11126" refreshError="1"/>
      <sheetData sheetId="11127" refreshError="1"/>
      <sheetData sheetId="11128" refreshError="1"/>
      <sheetData sheetId="11129" refreshError="1"/>
      <sheetData sheetId="11130" refreshError="1"/>
      <sheetData sheetId="11131" refreshError="1"/>
      <sheetData sheetId="11132" refreshError="1"/>
      <sheetData sheetId="11133" refreshError="1"/>
      <sheetData sheetId="11134" refreshError="1"/>
      <sheetData sheetId="11135" refreshError="1"/>
      <sheetData sheetId="11136" refreshError="1"/>
      <sheetData sheetId="11137" refreshError="1"/>
      <sheetData sheetId="11138" refreshError="1"/>
      <sheetData sheetId="11139" refreshError="1"/>
      <sheetData sheetId="11140" refreshError="1"/>
      <sheetData sheetId="11141" refreshError="1"/>
      <sheetData sheetId="11142" refreshError="1"/>
      <sheetData sheetId="11143" refreshError="1"/>
      <sheetData sheetId="11144" refreshError="1"/>
      <sheetData sheetId="11145" refreshError="1"/>
      <sheetData sheetId="11146" refreshError="1"/>
      <sheetData sheetId="11147" refreshError="1"/>
      <sheetData sheetId="11148" refreshError="1"/>
      <sheetData sheetId="11149" refreshError="1"/>
      <sheetData sheetId="11150" refreshError="1"/>
      <sheetData sheetId="11151" refreshError="1"/>
      <sheetData sheetId="11152" refreshError="1"/>
      <sheetData sheetId="11153" refreshError="1"/>
      <sheetData sheetId="11154" refreshError="1"/>
      <sheetData sheetId="11155" refreshError="1"/>
      <sheetData sheetId="11156" refreshError="1"/>
      <sheetData sheetId="11157" refreshError="1"/>
      <sheetData sheetId="11158" refreshError="1"/>
      <sheetData sheetId="11159" refreshError="1"/>
      <sheetData sheetId="11160" refreshError="1"/>
      <sheetData sheetId="11161" refreshError="1"/>
      <sheetData sheetId="11162" refreshError="1"/>
      <sheetData sheetId="11163" refreshError="1"/>
      <sheetData sheetId="11164" refreshError="1"/>
      <sheetData sheetId="11165" refreshError="1"/>
      <sheetData sheetId="11166" refreshError="1"/>
      <sheetData sheetId="11167" refreshError="1"/>
      <sheetData sheetId="11168" refreshError="1"/>
      <sheetData sheetId="11169" refreshError="1"/>
      <sheetData sheetId="11170" refreshError="1"/>
      <sheetData sheetId="11171" refreshError="1"/>
      <sheetData sheetId="11172">
        <row r="9">
          <cell r="E9">
            <v>19.372852455375334</v>
          </cell>
        </row>
      </sheetData>
      <sheetData sheetId="11173"/>
      <sheetData sheetId="11174"/>
      <sheetData sheetId="11175"/>
      <sheetData sheetId="11176"/>
      <sheetData sheetId="11177"/>
      <sheetData sheetId="11178"/>
      <sheetData sheetId="11179"/>
      <sheetData sheetId="11180"/>
      <sheetData sheetId="11181"/>
      <sheetData sheetId="11182"/>
      <sheetData sheetId="11183"/>
      <sheetData sheetId="11184"/>
      <sheetData sheetId="11185"/>
      <sheetData sheetId="11186"/>
      <sheetData sheetId="11187"/>
      <sheetData sheetId="11188"/>
      <sheetData sheetId="11189"/>
      <sheetData sheetId="11190"/>
      <sheetData sheetId="11191"/>
      <sheetData sheetId="11192"/>
      <sheetData sheetId="11193"/>
      <sheetData sheetId="11194"/>
      <sheetData sheetId="11195"/>
      <sheetData sheetId="11196">
        <row r="2">
          <cell r="A2">
            <v>0</v>
          </cell>
        </row>
      </sheetData>
      <sheetData sheetId="11197">
        <row r="2">
          <cell r="A2">
            <v>0</v>
          </cell>
        </row>
      </sheetData>
      <sheetData sheetId="11198">
        <row r="2">
          <cell r="A2">
            <v>0</v>
          </cell>
        </row>
      </sheetData>
      <sheetData sheetId="11199">
        <row r="2">
          <cell r="A2">
            <v>0</v>
          </cell>
        </row>
      </sheetData>
      <sheetData sheetId="11200">
        <row r="2">
          <cell r="A2">
            <v>0</v>
          </cell>
        </row>
      </sheetData>
      <sheetData sheetId="11201">
        <row r="2">
          <cell r="A2">
            <v>0</v>
          </cell>
        </row>
      </sheetData>
      <sheetData sheetId="11202">
        <row r="2">
          <cell r="A2">
            <v>0</v>
          </cell>
        </row>
      </sheetData>
      <sheetData sheetId="11203">
        <row r="2">
          <cell r="A2">
            <v>0</v>
          </cell>
        </row>
      </sheetData>
      <sheetData sheetId="11204">
        <row r="2">
          <cell r="A2">
            <v>0</v>
          </cell>
        </row>
      </sheetData>
      <sheetData sheetId="11205">
        <row r="2">
          <cell r="A2">
            <v>0</v>
          </cell>
        </row>
      </sheetData>
      <sheetData sheetId="11206">
        <row r="2">
          <cell r="A2">
            <v>0</v>
          </cell>
        </row>
      </sheetData>
      <sheetData sheetId="11207"/>
      <sheetData sheetId="11208">
        <row r="2">
          <cell r="A2">
            <v>0</v>
          </cell>
        </row>
      </sheetData>
      <sheetData sheetId="11209">
        <row r="2">
          <cell r="A2">
            <v>0</v>
          </cell>
        </row>
      </sheetData>
      <sheetData sheetId="11210">
        <row r="2">
          <cell r="A2">
            <v>0</v>
          </cell>
        </row>
      </sheetData>
      <sheetData sheetId="11211">
        <row r="2">
          <cell r="A2">
            <v>0</v>
          </cell>
        </row>
      </sheetData>
      <sheetData sheetId="11212">
        <row r="2">
          <cell r="A2">
            <v>0</v>
          </cell>
        </row>
      </sheetData>
      <sheetData sheetId="11213">
        <row r="2">
          <cell r="A2">
            <v>0</v>
          </cell>
        </row>
      </sheetData>
      <sheetData sheetId="11214"/>
      <sheetData sheetId="11215"/>
      <sheetData sheetId="11216"/>
      <sheetData sheetId="11217"/>
      <sheetData sheetId="11218"/>
      <sheetData sheetId="11219"/>
      <sheetData sheetId="11220">
        <row r="2">
          <cell r="A2">
            <v>0</v>
          </cell>
        </row>
      </sheetData>
      <sheetData sheetId="11221">
        <row r="2">
          <cell r="A2">
            <v>0</v>
          </cell>
        </row>
      </sheetData>
      <sheetData sheetId="11222">
        <row r="2">
          <cell r="A2">
            <v>0</v>
          </cell>
        </row>
      </sheetData>
      <sheetData sheetId="11223">
        <row r="2">
          <cell r="A2">
            <v>0</v>
          </cell>
        </row>
      </sheetData>
      <sheetData sheetId="11224">
        <row r="2">
          <cell r="A2">
            <v>0</v>
          </cell>
        </row>
      </sheetData>
      <sheetData sheetId="11225">
        <row r="2">
          <cell r="A2">
            <v>0</v>
          </cell>
        </row>
      </sheetData>
      <sheetData sheetId="11226">
        <row r="2">
          <cell r="A2">
            <v>0</v>
          </cell>
        </row>
      </sheetData>
      <sheetData sheetId="11227">
        <row r="2">
          <cell r="A2">
            <v>0</v>
          </cell>
        </row>
      </sheetData>
      <sheetData sheetId="11228">
        <row r="2">
          <cell r="A2">
            <v>0</v>
          </cell>
        </row>
      </sheetData>
      <sheetData sheetId="11229">
        <row r="2">
          <cell r="A2">
            <v>0</v>
          </cell>
        </row>
      </sheetData>
      <sheetData sheetId="11230">
        <row r="2">
          <cell r="A2">
            <v>0</v>
          </cell>
        </row>
      </sheetData>
      <sheetData sheetId="11231">
        <row r="2">
          <cell r="A2">
            <v>0</v>
          </cell>
        </row>
      </sheetData>
      <sheetData sheetId="11232">
        <row r="2">
          <cell r="A2">
            <v>0</v>
          </cell>
        </row>
      </sheetData>
      <sheetData sheetId="11233">
        <row r="2">
          <cell r="A2">
            <v>0</v>
          </cell>
        </row>
      </sheetData>
      <sheetData sheetId="11234">
        <row r="2">
          <cell r="A2">
            <v>0</v>
          </cell>
        </row>
      </sheetData>
      <sheetData sheetId="11235">
        <row r="2">
          <cell r="A2">
            <v>0</v>
          </cell>
        </row>
      </sheetData>
      <sheetData sheetId="11236">
        <row r="2">
          <cell r="A2">
            <v>0</v>
          </cell>
        </row>
      </sheetData>
      <sheetData sheetId="11237">
        <row r="2">
          <cell r="A2">
            <v>0</v>
          </cell>
        </row>
      </sheetData>
      <sheetData sheetId="11238">
        <row r="2">
          <cell r="A2">
            <v>0</v>
          </cell>
        </row>
      </sheetData>
      <sheetData sheetId="11239">
        <row r="2">
          <cell r="A2">
            <v>0</v>
          </cell>
        </row>
      </sheetData>
      <sheetData sheetId="11240">
        <row r="2">
          <cell r="A2">
            <v>0</v>
          </cell>
        </row>
      </sheetData>
      <sheetData sheetId="11241">
        <row r="2">
          <cell r="A2">
            <v>0</v>
          </cell>
        </row>
      </sheetData>
      <sheetData sheetId="11242">
        <row r="2">
          <cell r="A2">
            <v>0</v>
          </cell>
        </row>
      </sheetData>
      <sheetData sheetId="11243">
        <row r="2">
          <cell r="A2">
            <v>0</v>
          </cell>
        </row>
      </sheetData>
      <sheetData sheetId="11244">
        <row r="2">
          <cell r="A2">
            <v>0</v>
          </cell>
        </row>
      </sheetData>
      <sheetData sheetId="11245">
        <row r="2">
          <cell r="A2">
            <v>0</v>
          </cell>
        </row>
      </sheetData>
      <sheetData sheetId="11246">
        <row r="2">
          <cell r="A2">
            <v>0</v>
          </cell>
        </row>
      </sheetData>
      <sheetData sheetId="11247">
        <row r="2">
          <cell r="A2">
            <v>0</v>
          </cell>
        </row>
      </sheetData>
      <sheetData sheetId="11248">
        <row r="2">
          <cell r="A2">
            <v>0</v>
          </cell>
        </row>
      </sheetData>
      <sheetData sheetId="11249">
        <row r="2">
          <cell r="A2">
            <v>0</v>
          </cell>
        </row>
      </sheetData>
      <sheetData sheetId="11250">
        <row r="2">
          <cell r="A2">
            <v>0</v>
          </cell>
        </row>
      </sheetData>
      <sheetData sheetId="11251">
        <row r="2">
          <cell r="A2">
            <v>0</v>
          </cell>
        </row>
      </sheetData>
      <sheetData sheetId="11252">
        <row r="2">
          <cell r="A2">
            <v>0</v>
          </cell>
        </row>
      </sheetData>
      <sheetData sheetId="11253">
        <row r="2">
          <cell r="A2">
            <v>0</v>
          </cell>
        </row>
      </sheetData>
      <sheetData sheetId="11254">
        <row r="2">
          <cell r="A2">
            <v>0</v>
          </cell>
        </row>
      </sheetData>
      <sheetData sheetId="11255"/>
      <sheetData sheetId="11256">
        <row r="2">
          <cell r="A2">
            <v>0</v>
          </cell>
        </row>
      </sheetData>
      <sheetData sheetId="11257">
        <row r="2">
          <cell r="A2">
            <v>0</v>
          </cell>
        </row>
      </sheetData>
      <sheetData sheetId="11258">
        <row r="2">
          <cell r="A2">
            <v>0</v>
          </cell>
        </row>
      </sheetData>
      <sheetData sheetId="11259">
        <row r="2">
          <cell r="A2">
            <v>0</v>
          </cell>
        </row>
      </sheetData>
      <sheetData sheetId="11260">
        <row r="2">
          <cell r="A2">
            <v>0</v>
          </cell>
        </row>
      </sheetData>
      <sheetData sheetId="11261">
        <row r="2">
          <cell r="A2">
            <v>0</v>
          </cell>
        </row>
      </sheetData>
      <sheetData sheetId="11262">
        <row r="2">
          <cell r="A2">
            <v>0</v>
          </cell>
        </row>
      </sheetData>
      <sheetData sheetId="11263">
        <row r="2">
          <cell r="A2">
            <v>0</v>
          </cell>
        </row>
      </sheetData>
      <sheetData sheetId="11264">
        <row r="2">
          <cell r="A2">
            <v>0</v>
          </cell>
        </row>
      </sheetData>
      <sheetData sheetId="11265">
        <row r="2">
          <cell r="A2">
            <v>0</v>
          </cell>
        </row>
      </sheetData>
      <sheetData sheetId="11266">
        <row r="2">
          <cell r="A2">
            <v>0</v>
          </cell>
        </row>
      </sheetData>
      <sheetData sheetId="11267">
        <row r="2">
          <cell r="A2">
            <v>0</v>
          </cell>
        </row>
      </sheetData>
      <sheetData sheetId="11268">
        <row r="2">
          <cell r="A2">
            <v>0</v>
          </cell>
        </row>
      </sheetData>
      <sheetData sheetId="11269">
        <row r="2">
          <cell r="A2">
            <v>0</v>
          </cell>
        </row>
      </sheetData>
      <sheetData sheetId="11270">
        <row r="2">
          <cell r="A2">
            <v>0</v>
          </cell>
        </row>
      </sheetData>
      <sheetData sheetId="11271">
        <row r="2">
          <cell r="A2">
            <v>0</v>
          </cell>
        </row>
      </sheetData>
      <sheetData sheetId="11272">
        <row r="2">
          <cell r="A2">
            <v>0</v>
          </cell>
        </row>
      </sheetData>
      <sheetData sheetId="11273">
        <row r="2">
          <cell r="A2">
            <v>0</v>
          </cell>
        </row>
      </sheetData>
      <sheetData sheetId="11274">
        <row r="2">
          <cell r="A2">
            <v>0</v>
          </cell>
        </row>
      </sheetData>
      <sheetData sheetId="11275"/>
      <sheetData sheetId="11276">
        <row r="2">
          <cell r="A2">
            <v>0</v>
          </cell>
        </row>
      </sheetData>
      <sheetData sheetId="11277">
        <row r="2">
          <cell r="A2">
            <v>0</v>
          </cell>
        </row>
      </sheetData>
      <sheetData sheetId="11278">
        <row r="2">
          <cell r="A2">
            <v>0</v>
          </cell>
        </row>
      </sheetData>
      <sheetData sheetId="11279">
        <row r="2">
          <cell r="A2">
            <v>0</v>
          </cell>
        </row>
      </sheetData>
      <sheetData sheetId="11280">
        <row r="2">
          <cell r="A2">
            <v>0</v>
          </cell>
        </row>
      </sheetData>
      <sheetData sheetId="11281">
        <row r="2">
          <cell r="A2">
            <v>0</v>
          </cell>
        </row>
      </sheetData>
      <sheetData sheetId="11282">
        <row r="2">
          <cell r="A2">
            <v>0</v>
          </cell>
        </row>
      </sheetData>
      <sheetData sheetId="11283"/>
      <sheetData sheetId="11284"/>
      <sheetData sheetId="11285"/>
      <sheetData sheetId="11286"/>
      <sheetData sheetId="11287"/>
      <sheetData sheetId="11288"/>
      <sheetData sheetId="11289"/>
      <sheetData sheetId="11290"/>
      <sheetData sheetId="11291"/>
      <sheetData sheetId="11292"/>
      <sheetData sheetId="11293"/>
      <sheetData sheetId="11294"/>
      <sheetData sheetId="11295"/>
      <sheetData sheetId="11296"/>
      <sheetData sheetId="11297"/>
      <sheetData sheetId="11298"/>
      <sheetData sheetId="11299"/>
      <sheetData sheetId="11300"/>
      <sheetData sheetId="11301"/>
      <sheetData sheetId="11302"/>
      <sheetData sheetId="11303"/>
      <sheetData sheetId="11304"/>
      <sheetData sheetId="11305"/>
      <sheetData sheetId="11306"/>
      <sheetData sheetId="11307"/>
      <sheetData sheetId="11308"/>
      <sheetData sheetId="11309"/>
      <sheetData sheetId="11310"/>
      <sheetData sheetId="11311"/>
      <sheetData sheetId="11312"/>
      <sheetData sheetId="11313">
        <row r="2">
          <cell r="A2">
            <v>0</v>
          </cell>
        </row>
      </sheetData>
      <sheetData sheetId="11314">
        <row r="2">
          <cell r="A2">
            <v>0</v>
          </cell>
        </row>
      </sheetData>
      <sheetData sheetId="11315">
        <row r="2">
          <cell r="A2">
            <v>0</v>
          </cell>
        </row>
      </sheetData>
      <sheetData sheetId="11316">
        <row r="2">
          <cell r="A2">
            <v>0</v>
          </cell>
        </row>
      </sheetData>
      <sheetData sheetId="11317">
        <row r="2">
          <cell r="A2">
            <v>0</v>
          </cell>
        </row>
      </sheetData>
      <sheetData sheetId="11318">
        <row r="2">
          <cell r="A2">
            <v>0</v>
          </cell>
        </row>
      </sheetData>
      <sheetData sheetId="11319">
        <row r="2">
          <cell r="A2">
            <v>0</v>
          </cell>
        </row>
      </sheetData>
      <sheetData sheetId="11320"/>
      <sheetData sheetId="11321">
        <row r="2">
          <cell r="A2">
            <v>0</v>
          </cell>
        </row>
      </sheetData>
      <sheetData sheetId="11322">
        <row r="2">
          <cell r="A2">
            <v>0</v>
          </cell>
        </row>
      </sheetData>
      <sheetData sheetId="11323">
        <row r="2">
          <cell r="A2">
            <v>0</v>
          </cell>
        </row>
      </sheetData>
      <sheetData sheetId="11324">
        <row r="2">
          <cell r="A2">
            <v>0</v>
          </cell>
        </row>
      </sheetData>
      <sheetData sheetId="11325">
        <row r="2">
          <cell r="A2">
            <v>0</v>
          </cell>
        </row>
      </sheetData>
      <sheetData sheetId="11326">
        <row r="2">
          <cell r="A2">
            <v>0</v>
          </cell>
        </row>
      </sheetData>
      <sheetData sheetId="11327">
        <row r="2">
          <cell r="A2">
            <v>0</v>
          </cell>
        </row>
      </sheetData>
      <sheetData sheetId="11328" refreshError="1"/>
      <sheetData sheetId="11329" refreshError="1"/>
      <sheetData sheetId="11330" refreshError="1"/>
      <sheetData sheetId="11331" refreshError="1"/>
      <sheetData sheetId="11332" refreshError="1"/>
      <sheetData sheetId="11333" refreshError="1"/>
      <sheetData sheetId="11334" refreshError="1"/>
      <sheetData sheetId="11335" refreshError="1"/>
      <sheetData sheetId="11336" refreshError="1"/>
      <sheetData sheetId="11337" refreshError="1"/>
      <sheetData sheetId="11338" refreshError="1"/>
      <sheetData sheetId="11339" refreshError="1"/>
      <sheetData sheetId="11340" refreshError="1"/>
      <sheetData sheetId="11341" refreshError="1"/>
      <sheetData sheetId="11342" refreshError="1"/>
      <sheetData sheetId="11343" refreshError="1"/>
      <sheetData sheetId="11344" refreshError="1"/>
      <sheetData sheetId="11345" refreshError="1"/>
      <sheetData sheetId="11346" refreshError="1"/>
      <sheetData sheetId="11347" refreshError="1"/>
      <sheetData sheetId="11348">
        <row r="2">
          <cell r="A2">
            <v>0</v>
          </cell>
        </row>
      </sheetData>
      <sheetData sheetId="11349" refreshError="1"/>
      <sheetData sheetId="11350" refreshError="1"/>
      <sheetData sheetId="11351" refreshError="1"/>
      <sheetData sheetId="11352">
        <row r="2">
          <cell r="A2">
            <v>0</v>
          </cell>
        </row>
      </sheetData>
      <sheetData sheetId="11353" refreshError="1"/>
      <sheetData sheetId="11354" refreshError="1"/>
      <sheetData sheetId="11355" refreshError="1"/>
      <sheetData sheetId="11356" refreshError="1"/>
      <sheetData sheetId="11357" refreshError="1"/>
      <sheetData sheetId="11358" refreshError="1"/>
      <sheetData sheetId="11359" refreshError="1"/>
      <sheetData sheetId="11360" refreshError="1"/>
      <sheetData sheetId="11361" refreshError="1"/>
      <sheetData sheetId="11362" refreshError="1"/>
      <sheetData sheetId="11363" refreshError="1"/>
      <sheetData sheetId="11364" refreshError="1"/>
      <sheetData sheetId="11365" refreshError="1"/>
      <sheetData sheetId="11366" refreshError="1"/>
      <sheetData sheetId="11367" refreshError="1"/>
      <sheetData sheetId="11368" refreshError="1"/>
      <sheetData sheetId="11369" refreshError="1"/>
      <sheetData sheetId="11370" refreshError="1"/>
      <sheetData sheetId="11371" refreshError="1"/>
      <sheetData sheetId="11372" refreshError="1"/>
      <sheetData sheetId="11373" refreshError="1"/>
      <sheetData sheetId="11374" refreshError="1"/>
      <sheetData sheetId="11375" refreshError="1"/>
      <sheetData sheetId="11376" refreshError="1"/>
      <sheetData sheetId="11377" refreshError="1"/>
      <sheetData sheetId="11378" refreshError="1"/>
      <sheetData sheetId="11379" refreshError="1"/>
      <sheetData sheetId="11380" refreshError="1"/>
      <sheetData sheetId="11381"/>
      <sheetData sheetId="11382" refreshError="1"/>
      <sheetData sheetId="11383"/>
      <sheetData sheetId="11384">
        <row r="2">
          <cell r="A2">
            <v>0</v>
          </cell>
        </row>
      </sheetData>
      <sheetData sheetId="11385">
        <row r="2">
          <cell r="A2">
            <v>0</v>
          </cell>
        </row>
      </sheetData>
      <sheetData sheetId="11386">
        <row r="2">
          <cell r="A2">
            <v>0</v>
          </cell>
        </row>
      </sheetData>
      <sheetData sheetId="11387">
        <row r="2">
          <cell r="A2">
            <v>0</v>
          </cell>
        </row>
      </sheetData>
      <sheetData sheetId="11388">
        <row r="2">
          <cell r="A2">
            <v>0</v>
          </cell>
        </row>
      </sheetData>
      <sheetData sheetId="11389">
        <row r="2">
          <cell r="A2">
            <v>0</v>
          </cell>
        </row>
      </sheetData>
      <sheetData sheetId="11390">
        <row r="2">
          <cell r="A2">
            <v>0</v>
          </cell>
        </row>
      </sheetData>
      <sheetData sheetId="11391">
        <row r="2">
          <cell r="A2">
            <v>0</v>
          </cell>
        </row>
      </sheetData>
      <sheetData sheetId="11392">
        <row r="2">
          <cell r="A2">
            <v>0</v>
          </cell>
        </row>
      </sheetData>
      <sheetData sheetId="11393">
        <row r="2">
          <cell r="A2">
            <v>0</v>
          </cell>
        </row>
      </sheetData>
      <sheetData sheetId="11394">
        <row r="2">
          <cell r="A2">
            <v>0</v>
          </cell>
        </row>
      </sheetData>
      <sheetData sheetId="11395">
        <row r="2">
          <cell r="A2">
            <v>0</v>
          </cell>
        </row>
      </sheetData>
      <sheetData sheetId="11396">
        <row r="2">
          <cell r="A2">
            <v>0</v>
          </cell>
        </row>
      </sheetData>
      <sheetData sheetId="11397"/>
      <sheetData sheetId="11398">
        <row r="2">
          <cell r="A2">
            <v>0</v>
          </cell>
        </row>
      </sheetData>
      <sheetData sheetId="11399">
        <row r="2">
          <cell r="A2">
            <v>0</v>
          </cell>
        </row>
      </sheetData>
      <sheetData sheetId="11400">
        <row r="2">
          <cell r="A2">
            <v>0</v>
          </cell>
        </row>
      </sheetData>
      <sheetData sheetId="11401"/>
      <sheetData sheetId="11402">
        <row r="2">
          <cell r="A2">
            <v>0</v>
          </cell>
        </row>
      </sheetData>
      <sheetData sheetId="11403">
        <row r="2">
          <cell r="A2">
            <v>0</v>
          </cell>
        </row>
      </sheetData>
      <sheetData sheetId="11404">
        <row r="2">
          <cell r="A2">
            <v>0</v>
          </cell>
        </row>
      </sheetData>
      <sheetData sheetId="11405"/>
      <sheetData sheetId="11406">
        <row r="2">
          <cell r="A2">
            <v>0</v>
          </cell>
        </row>
      </sheetData>
      <sheetData sheetId="11407">
        <row r="2">
          <cell r="A2">
            <v>0</v>
          </cell>
        </row>
      </sheetData>
      <sheetData sheetId="11408"/>
      <sheetData sheetId="11409"/>
      <sheetData sheetId="11410"/>
      <sheetData sheetId="11411"/>
      <sheetData sheetId="11412"/>
      <sheetData sheetId="11413"/>
      <sheetData sheetId="11414"/>
      <sheetData sheetId="11415"/>
      <sheetData sheetId="11416"/>
      <sheetData sheetId="11417"/>
      <sheetData sheetId="11418"/>
      <sheetData sheetId="11419"/>
      <sheetData sheetId="11420"/>
      <sheetData sheetId="11421"/>
      <sheetData sheetId="11422"/>
      <sheetData sheetId="11423"/>
      <sheetData sheetId="11424"/>
      <sheetData sheetId="11425"/>
      <sheetData sheetId="11426"/>
      <sheetData sheetId="11427"/>
      <sheetData sheetId="11428">
        <row r="2">
          <cell r="A2">
            <v>0</v>
          </cell>
        </row>
      </sheetData>
      <sheetData sheetId="11429">
        <row r="2">
          <cell r="A2">
            <v>0</v>
          </cell>
        </row>
      </sheetData>
      <sheetData sheetId="11430">
        <row r="2">
          <cell r="A2">
            <v>0</v>
          </cell>
        </row>
      </sheetData>
      <sheetData sheetId="11431">
        <row r="2">
          <cell r="A2">
            <v>0</v>
          </cell>
        </row>
      </sheetData>
      <sheetData sheetId="11432">
        <row r="2">
          <cell r="A2">
            <v>0</v>
          </cell>
        </row>
      </sheetData>
      <sheetData sheetId="11433">
        <row r="2">
          <cell r="A2">
            <v>0</v>
          </cell>
        </row>
      </sheetData>
      <sheetData sheetId="11434">
        <row r="2">
          <cell r="A2">
            <v>0</v>
          </cell>
        </row>
      </sheetData>
      <sheetData sheetId="11435">
        <row r="2">
          <cell r="A2">
            <v>0</v>
          </cell>
        </row>
      </sheetData>
      <sheetData sheetId="11436">
        <row r="2">
          <cell r="A2">
            <v>0</v>
          </cell>
        </row>
      </sheetData>
      <sheetData sheetId="11437">
        <row r="2">
          <cell r="A2">
            <v>0</v>
          </cell>
        </row>
      </sheetData>
      <sheetData sheetId="11438">
        <row r="2">
          <cell r="A2">
            <v>0</v>
          </cell>
        </row>
      </sheetData>
      <sheetData sheetId="11439">
        <row r="2">
          <cell r="A2">
            <v>0</v>
          </cell>
        </row>
      </sheetData>
      <sheetData sheetId="11440">
        <row r="2">
          <cell r="A2">
            <v>0</v>
          </cell>
        </row>
      </sheetData>
      <sheetData sheetId="11441">
        <row r="2">
          <cell r="A2">
            <v>0</v>
          </cell>
        </row>
      </sheetData>
      <sheetData sheetId="11442"/>
      <sheetData sheetId="11443"/>
      <sheetData sheetId="11444"/>
      <sheetData sheetId="11445"/>
      <sheetData sheetId="11446"/>
      <sheetData sheetId="11447"/>
      <sheetData sheetId="11448"/>
      <sheetData sheetId="11449"/>
      <sheetData sheetId="11450"/>
      <sheetData sheetId="11451"/>
      <sheetData sheetId="11452"/>
      <sheetData sheetId="11453"/>
      <sheetData sheetId="11454"/>
      <sheetData sheetId="11455"/>
      <sheetData sheetId="11456"/>
      <sheetData sheetId="11457"/>
      <sheetData sheetId="11458"/>
      <sheetData sheetId="11459"/>
      <sheetData sheetId="11460"/>
      <sheetData sheetId="11461"/>
      <sheetData sheetId="11462"/>
      <sheetData sheetId="11463" refreshError="1"/>
      <sheetData sheetId="11464" refreshError="1"/>
      <sheetData sheetId="11465" refreshError="1"/>
      <sheetData sheetId="11466" refreshError="1"/>
      <sheetData sheetId="11467" refreshError="1"/>
      <sheetData sheetId="11468" refreshError="1"/>
      <sheetData sheetId="11469" refreshError="1"/>
      <sheetData sheetId="11470"/>
      <sheetData sheetId="11471"/>
      <sheetData sheetId="11472"/>
      <sheetData sheetId="11473"/>
      <sheetData sheetId="11474"/>
      <sheetData sheetId="11475"/>
      <sheetData sheetId="11476">
        <row r="2">
          <cell r="A2">
            <v>0</v>
          </cell>
        </row>
      </sheetData>
      <sheetData sheetId="11477">
        <row r="2">
          <cell r="A2">
            <v>0</v>
          </cell>
        </row>
      </sheetData>
      <sheetData sheetId="11478">
        <row r="2">
          <cell r="A2">
            <v>0</v>
          </cell>
        </row>
      </sheetData>
      <sheetData sheetId="11479">
        <row r="2">
          <cell r="A2">
            <v>0</v>
          </cell>
        </row>
      </sheetData>
      <sheetData sheetId="11480">
        <row r="2">
          <cell r="A2">
            <v>0</v>
          </cell>
        </row>
      </sheetData>
      <sheetData sheetId="11481">
        <row r="2">
          <cell r="A2">
            <v>0</v>
          </cell>
        </row>
      </sheetData>
      <sheetData sheetId="11482">
        <row r="2">
          <cell r="A2">
            <v>0</v>
          </cell>
        </row>
      </sheetData>
      <sheetData sheetId="11483">
        <row r="2">
          <cell r="A2">
            <v>0</v>
          </cell>
        </row>
      </sheetData>
      <sheetData sheetId="11484" refreshError="1"/>
      <sheetData sheetId="11485" refreshError="1"/>
      <sheetData sheetId="11486" refreshError="1"/>
      <sheetData sheetId="11487" refreshError="1"/>
      <sheetData sheetId="11488" refreshError="1"/>
      <sheetData sheetId="11489" refreshError="1"/>
      <sheetData sheetId="11490" refreshError="1"/>
      <sheetData sheetId="11491" refreshError="1"/>
      <sheetData sheetId="11492" refreshError="1"/>
      <sheetData sheetId="11493" refreshError="1"/>
      <sheetData sheetId="11494" refreshError="1"/>
      <sheetData sheetId="11495" refreshError="1"/>
      <sheetData sheetId="11496" refreshError="1"/>
      <sheetData sheetId="11497" refreshError="1"/>
      <sheetData sheetId="11498" refreshError="1"/>
      <sheetData sheetId="11499" refreshError="1"/>
      <sheetData sheetId="11500" refreshError="1"/>
      <sheetData sheetId="11501" refreshError="1"/>
      <sheetData sheetId="11502" refreshError="1"/>
      <sheetData sheetId="11503" refreshError="1"/>
      <sheetData sheetId="11504" refreshError="1"/>
      <sheetData sheetId="11505" refreshError="1"/>
      <sheetData sheetId="11506" refreshError="1"/>
      <sheetData sheetId="11507" refreshError="1"/>
      <sheetData sheetId="11508" refreshError="1"/>
      <sheetData sheetId="11509" refreshError="1"/>
      <sheetData sheetId="11510" refreshError="1"/>
      <sheetData sheetId="11511" refreshError="1"/>
      <sheetData sheetId="11512" refreshError="1"/>
      <sheetData sheetId="11513" refreshError="1"/>
      <sheetData sheetId="11514" refreshError="1"/>
      <sheetData sheetId="11515" refreshError="1"/>
      <sheetData sheetId="11516" refreshError="1"/>
      <sheetData sheetId="11517" refreshError="1"/>
      <sheetData sheetId="11518" refreshError="1"/>
      <sheetData sheetId="11519" refreshError="1"/>
      <sheetData sheetId="11520" refreshError="1"/>
      <sheetData sheetId="11521" refreshError="1"/>
      <sheetData sheetId="11522" refreshError="1"/>
      <sheetData sheetId="11523" refreshError="1"/>
      <sheetData sheetId="11524" refreshError="1"/>
      <sheetData sheetId="11525" refreshError="1"/>
      <sheetData sheetId="11526" refreshError="1"/>
      <sheetData sheetId="11527" refreshError="1"/>
      <sheetData sheetId="11528" refreshError="1"/>
      <sheetData sheetId="11529" refreshError="1"/>
      <sheetData sheetId="11530" refreshError="1"/>
      <sheetData sheetId="11531" refreshError="1"/>
      <sheetData sheetId="11532" refreshError="1"/>
      <sheetData sheetId="11533" refreshError="1"/>
      <sheetData sheetId="11534" refreshError="1"/>
      <sheetData sheetId="11535" refreshError="1"/>
      <sheetData sheetId="11536" refreshError="1"/>
      <sheetData sheetId="11537" refreshError="1"/>
      <sheetData sheetId="11538" refreshError="1"/>
      <sheetData sheetId="11539" refreshError="1"/>
      <sheetData sheetId="11540" refreshError="1"/>
      <sheetData sheetId="11541" refreshError="1"/>
      <sheetData sheetId="11542" refreshError="1"/>
      <sheetData sheetId="11543" refreshError="1"/>
      <sheetData sheetId="11544" refreshError="1"/>
      <sheetData sheetId="11545" refreshError="1"/>
      <sheetData sheetId="11546" refreshError="1"/>
      <sheetData sheetId="11547" refreshError="1"/>
      <sheetData sheetId="11548" refreshError="1"/>
      <sheetData sheetId="11549" refreshError="1"/>
      <sheetData sheetId="11550" refreshError="1"/>
      <sheetData sheetId="11551" refreshError="1"/>
      <sheetData sheetId="11552" refreshError="1"/>
      <sheetData sheetId="11553" refreshError="1"/>
      <sheetData sheetId="11554" refreshError="1"/>
      <sheetData sheetId="11555" refreshError="1"/>
      <sheetData sheetId="11556" refreshError="1"/>
      <sheetData sheetId="11557" refreshError="1"/>
      <sheetData sheetId="11558" refreshError="1"/>
      <sheetData sheetId="11559" refreshError="1"/>
      <sheetData sheetId="11560" refreshError="1"/>
      <sheetData sheetId="11561" refreshError="1"/>
      <sheetData sheetId="11562" refreshError="1"/>
      <sheetData sheetId="11563" refreshError="1"/>
      <sheetData sheetId="11564" refreshError="1"/>
      <sheetData sheetId="11565" refreshError="1"/>
      <sheetData sheetId="11566" refreshError="1"/>
      <sheetData sheetId="11567" refreshError="1"/>
      <sheetData sheetId="11568" refreshError="1"/>
      <sheetData sheetId="11569" refreshError="1"/>
      <sheetData sheetId="11570" refreshError="1"/>
      <sheetData sheetId="11571" refreshError="1"/>
      <sheetData sheetId="11572" refreshError="1"/>
      <sheetData sheetId="11573" refreshError="1"/>
      <sheetData sheetId="11574" refreshError="1"/>
      <sheetData sheetId="11575" refreshError="1"/>
      <sheetData sheetId="11576" refreshError="1"/>
      <sheetData sheetId="11577" refreshError="1"/>
      <sheetData sheetId="11578" refreshError="1"/>
      <sheetData sheetId="11579" refreshError="1"/>
      <sheetData sheetId="11580" refreshError="1"/>
      <sheetData sheetId="11581" refreshError="1"/>
      <sheetData sheetId="11582" refreshError="1"/>
      <sheetData sheetId="11583" refreshError="1"/>
      <sheetData sheetId="11584" refreshError="1"/>
      <sheetData sheetId="11585" refreshError="1"/>
      <sheetData sheetId="11586" refreshError="1"/>
      <sheetData sheetId="11587" refreshError="1"/>
      <sheetData sheetId="11588" refreshError="1"/>
      <sheetData sheetId="11589" refreshError="1"/>
      <sheetData sheetId="11590" refreshError="1"/>
      <sheetData sheetId="11591" refreshError="1"/>
      <sheetData sheetId="11592" refreshError="1"/>
      <sheetData sheetId="11593" refreshError="1"/>
      <sheetData sheetId="11594" refreshError="1"/>
      <sheetData sheetId="11595" refreshError="1"/>
      <sheetData sheetId="11596" refreshError="1"/>
      <sheetData sheetId="11597" refreshError="1"/>
      <sheetData sheetId="11598" refreshError="1"/>
      <sheetData sheetId="11599" refreshError="1"/>
      <sheetData sheetId="11600" refreshError="1"/>
      <sheetData sheetId="11601" refreshError="1"/>
      <sheetData sheetId="11602" refreshError="1"/>
      <sheetData sheetId="11603" refreshError="1"/>
      <sheetData sheetId="11604" refreshError="1"/>
      <sheetData sheetId="11605" refreshError="1"/>
      <sheetData sheetId="11606" refreshError="1"/>
      <sheetData sheetId="11607" refreshError="1"/>
      <sheetData sheetId="11608" refreshError="1"/>
      <sheetData sheetId="11609" refreshError="1"/>
      <sheetData sheetId="11610" refreshError="1"/>
      <sheetData sheetId="11611" refreshError="1"/>
      <sheetData sheetId="11612" refreshError="1"/>
      <sheetData sheetId="11613" refreshError="1"/>
      <sheetData sheetId="11614" refreshError="1"/>
      <sheetData sheetId="11615" refreshError="1"/>
      <sheetData sheetId="11616" refreshError="1"/>
      <sheetData sheetId="11617" refreshError="1"/>
      <sheetData sheetId="11618" refreshError="1"/>
      <sheetData sheetId="11619" refreshError="1"/>
      <sheetData sheetId="11620" refreshError="1"/>
      <sheetData sheetId="11621" refreshError="1"/>
      <sheetData sheetId="11622" refreshError="1"/>
      <sheetData sheetId="11623">
        <row r="2">
          <cell r="A2">
            <v>0</v>
          </cell>
        </row>
      </sheetData>
      <sheetData sheetId="11624">
        <row r="2">
          <cell r="A2">
            <v>0</v>
          </cell>
        </row>
      </sheetData>
      <sheetData sheetId="11625">
        <row r="2">
          <cell r="A2">
            <v>0</v>
          </cell>
        </row>
      </sheetData>
      <sheetData sheetId="11626">
        <row r="2">
          <cell r="A2">
            <v>0</v>
          </cell>
        </row>
      </sheetData>
      <sheetData sheetId="11627">
        <row r="2">
          <cell r="A2">
            <v>0</v>
          </cell>
        </row>
      </sheetData>
      <sheetData sheetId="11628">
        <row r="2">
          <cell r="A2">
            <v>0</v>
          </cell>
        </row>
      </sheetData>
      <sheetData sheetId="11629">
        <row r="2">
          <cell r="A2">
            <v>0</v>
          </cell>
        </row>
      </sheetData>
      <sheetData sheetId="11630">
        <row r="2">
          <cell r="A2">
            <v>0</v>
          </cell>
        </row>
      </sheetData>
      <sheetData sheetId="11631">
        <row r="2">
          <cell r="A2">
            <v>0</v>
          </cell>
        </row>
      </sheetData>
      <sheetData sheetId="11632">
        <row r="2">
          <cell r="A2">
            <v>0</v>
          </cell>
        </row>
      </sheetData>
      <sheetData sheetId="11633">
        <row r="2">
          <cell r="A2">
            <v>0</v>
          </cell>
        </row>
      </sheetData>
      <sheetData sheetId="11634">
        <row r="2">
          <cell r="A2">
            <v>0</v>
          </cell>
        </row>
      </sheetData>
      <sheetData sheetId="11635">
        <row r="2">
          <cell r="A2">
            <v>0</v>
          </cell>
        </row>
      </sheetData>
      <sheetData sheetId="11636">
        <row r="2">
          <cell r="A2">
            <v>0</v>
          </cell>
        </row>
      </sheetData>
      <sheetData sheetId="11637"/>
      <sheetData sheetId="11638"/>
      <sheetData sheetId="11639"/>
      <sheetData sheetId="11640"/>
      <sheetData sheetId="11641"/>
      <sheetData sheetId="11642"/>
      <sheetData sheetId="11643"/>
      <sheetData sheetId="11644"/>
      <sheetData sheetId="11645"/>
      <sheetData sheetId="11646"/>
      <sheetData sheetId="11647"/>
      <sheetData sheetId="11648"/>
      <sheetData sheetId="11649"/>
      <sheetData sheetId="11650"/>
      <sheetData sheetId="11651"/>
      <sheetData sheetId="11652"/>
      <sheetData sheetId="11653"/>
      <sheetData sheetId="11654"/>
      <sheetData sheetId="11655"/>
      <sheetData sheetId="11656"/>
      <sheetData sheetId="11657"/>
      <sheetData sheetId="11658"/>
      <sheetData sheetId="11659"/>
      <sheetData sheetId="11660"/>
      <sheetData sheetId="11661"/>
      <sheetData sheetId="11662">
        <row r="2">
          <cell r="A2">
            <v>0</v>
          </cell>
        </row>
      </sheetData>
      <sheetData sheetId="11663">
        <row r="2">
          <cell r="A2">
            <v>0</v>
          </cell>
        </row>
      </sheetData>
      <sheetData sheetId="11664">
        <row r="2">
          <cell r="A2">
            <v>0</v>
          </cell>
        </row>
      </sheetData>
      <sheetData sheetId="11665">
        <row r="2">
          <cell r="A2">
            <v>0</v>
          </cell>
        </row>
      </sheetData>
      <sheetData sheetId="11666">
        <row r="2">
          <cell r="A2">
            <v>0</v>
          </cell>
        </row>
      </sheetData>
      <sheetData sheetId="11667">
        <row r="2">
          <cell r="A2">
            <v>0</v>
          </cell>
        </row>
      </sheetData>
      <sheetData sheetId="11668">
        <row r="2">
          <cell r="A2">
            <v>0</v>
          </cell>
        </row>
      </sheetData>
      <sheetData sheetId="11669">
        <row r="2">
          <cell r="A2">
            <v>0</v>
          </cell>
        </row>
      </sheetData>
      <sheetData sheetId="11670">
        <row r="2">
          <cell r="A2">
            <v>0</v>
          </cell>
        </row>
      </sheetData>
      <sheetData sheetId="11671">
        <row r="2">
          <cell r="A2">
            <v>0</v>
          </cell>
        </row>
      </sheetData>
      <sheetData sheetId="11672">
        <row r="2">
          <cell r="A2">
            <v>0</v>
          </cell>
        </row>
      </sheetData>
      <sheetData sheetId="11673">
        <row r="2">
          <cell r="A2">
            <v>0</v>
          </cell>
        </row>
      </sheetData>
      <sheetData sheetId="11674">
        <row r="2">
          <cell r="A2">
            <v>0</v>
          </cell>
        </row>
      </sheetData>
      <sheetData sheetId="11675">
        <row r="2">
          <cell r="A2">
            <v>0</v>
          </cell>
        </row>
      </sheetData>
      <sheetData sheetId="11676">
        <row r="2">
          <cell r="A2">
            <v>0</v>
          </cell>
        </row>
      </sheetData>
      <sheetData sheetId="11677">
        <row r="2">
          <cell r="A2">
            <v>0</v>
          </cell>
        </row>
      </sheetData>
      <sheetData sheetId="11678">
        <row r="2">
          <cell r="A2">
            <v>0</v>
          </cell>
        </row>
      </sheetData>
      <sheetData sheetId="11679">
        <row r="2">
          <cell r="A2">
            <v>0</v>
          </cell>
        </row>
      </sheetData>
      <sheetData sheetId="11680">
        <row r="2">
          <cell r="A2">
            <v>0</v>
          </cell>
        </row>
      </sheetData>
      <sheetData sheetId="11681"/>
      <sheetData sheetId="11682"/>
      <sheetData sheetId="11683"/>
      <sheetData sheetId="11684"/>
      <sheetData sheetId="11685"/>
      <sheetData sheetId="11686"/>
      <sheetData sheetId="11687"/>
      <sheetData sheetId="11688"/>
      <sheetData sheetId="11689"/>
      <sheetData sheetId="11690"/>
      <sheetData sheetId="11691"/>
      <sheetData sheetId="11692"/>
      <sheetData sheetId="11693"/>
      <sheetData sheetId="11694"/>
      <sheetData sheetId="11695"/>
      <sheetData sheetId="11696"/>
      <sheetData sheetId="11697"/>
      <sheetData sheetId="11698"/>
      <sheetData sheetId="11699" refreshError="1"/>
      <sheetData sheetId="11700" refreshError="1"/>
      <sheetData sheetId="11701" refreshError="1"/>
      <sheetData sheetId="11702" refreshError="1"/>
      <sheetData sheetId="11703" refreshError="1"/>
      <sheetData sheetId="11704" refreshError="1"/>
      <sheetData sheetId="11705" refreshError="1"/>
      <sheetData sheetId="11706">
        <row r="2">
          <cell r="A2">
            <v>0</v>
          </cell>
        </row>
      </sheetData>
      <sheetData sheetId="11707">
        <row r="2">
          <cell r="A2">
            <v>0</v>
          </cell>
        </row>
      </sheetData>
      <sheetData sheetId="11708">
        <row r="2">
          <cell r="A2">
            <v>0</v>
          </cell>
        </row>
      </sheetData>
      <sheetData sheetId="11709">
        <row r="2">
          <cell r="A2">
            <v>0</v>
          </cell>
        </row>
      </sheetData>
      <sheetData sheetId="11710">
        <row r="2">
          <cell r="A2">
            <v>0</v>
          </cell>
        </row>
      </sheetData>
      <sheetData sheetId="11711">
        <row r="2">
          <cell r="A2">
            <v>0</v>
          </cell>
        </row>
      </sheetData>
      <sheetData sheetId="11712">
        <row r="2">
          <cell r="A2">
            <v>0</v>
          </cell>
        </row>
      </sheetData>
      <sheetData sheetId="11713">
        <row r="2">
          <cell r="A2">
            <v>0</v>
          </cell>
        </row>
      </sheetData>
      <sheetData sheetId="11714">
        <row r="2">
          <cell r="A2">
            <v>0</v>
          </cell>
        </row>
      </sheetData>
      <sheetData sheetId="11715">
        <row r="2">
          <cell r="A2">
            <v>0</v>
          </cell>
        </row>
      </sheetData>
      <sheetData sheetId="11716">
        <row r="2">
          <cell r="A2">
            <v>0</v>
          </cell>
        </row>
      </sheetData>
      <sheetData sheetId="11717">
        <row r="2">
          <cell r="A2">
            <v>0</v>
          </cell>
        </row>
      </sheetData>
      <sheetData sheetId="11718">
        <row r="2">
          <cell r="A2">
            <v>0</v>
          </cell>
        </row>
      </sheetData>
      <sheetData sheetId="11719">
        <row r="2">
          <cell r="A2">
            <v>0</v>
          </cell>
        </row>
      </sheetData>
      <sheetData sheetId="11720">
        <row r="2">
          <cell r="A2">
            <v>0</v>
          </cell>
        </row>
      </sheetData>
      <sheetData sheetId="11721">
        <row r="2">
          <cell r="A2">
            <v>0</v>
          </cell>
        </row>
      </sheetData>
      <sheetData sheetId="11722">
        <row r="2">
          <cell r="A2">
            <v>0</v>
          </cell>
        </row>
      </sheetData>
      <sheetData sheetId="11723">
        <row r="2">
          <cell r="A2">
            <v>0</v>
          </cell>
        </row>
      </sheetData>
      <sheetData sheetId="11724">
        <row r="2">
          <cell r="A2">
            <v>0</v>
          </cell>
        </row>
      </sheetData>
      <sheetData sheetId="11725"/>
      <sheetData sheetId="11726"/>
      <sheetData sheetId="11727"/>
      <sheetData sheetId="11728"/>
      <sheetData sheetId="11729"/>
      <sheetData sheetId="11730"/>
      <sheetData sheetId="11731"/>
      <sheetData sheetId="11732"/>
      <sheetData sheetId="11733"/>
      <sheetData sheetId="11734"/>
      <sheetData sheetId="11735"/>
      <sheetData sheetId="11736"/>
      <sheetData sheetId="11737"/>
      <sheetData sheetId="11738"/>
      <sheetData sheetId="11739"/>
      <sheetData sheetId="11740"/>
      <sheetData sheetId="11741"/>
      <sheetData sheetId="11742"/>
      <sheetData sheetId="11743"/>
      <sheetData sheetId="11744"/>
      <sheetData sheetId="11745"/>
      <sheetData sheetId="11746"/>
      <sheetData sheetId="11747"/>
      <sheetData sheetId="11748"/>
      <sheetData sheetId="11749"/>
      <sheetData sheetId="11750"/>
      <sheetData sheetId="11751"/>
      <sheetData sheetId="11752">
        <row r="2">
          <cell r="A2">
            <v>0</v>
          </cell>
        </row>
      </sheetData>
      <sheetData sheetId="11753">
        <row r="2">
          <cell r="A2">
            <v>0</v>
          </cell>
        </row>
      </sheetData>
      <sheetData sheetId="11754">
        <row r="2">
          <cell r="A2">
            <v>0</v>
          </cell>
        </row>
      </sheetData>
      <sheetData sheetId="11755">
        <row r="2">
          <cell r="A2">
            <v>0</v>
          </cell>
        </row>
      </sheetData>
      <sheetData sheetId="11756">
        <row r="2">
          <cell r="A2">
            <v>0</v>
          </cell>
        </row>
      </sheetData>
      <sheetData sheetId="11757">
        <row r="2">
          <cell r="A2">
            <v>0</v>
          </cell>
        </row>
      </sheetData>
      <sheetData sheetId="11758" refreshError="1"/>
      <sheetData sheetId="11759">
        <row r="2">
          <cell r="A2">
            <v>0</v>
          </cell>
        </row>
      </sheetData>
      <sheetData sheetId="11760"/>
      <sheetData sheetId="11761"/>
      <sheetData sheetId="11762"/>
      <sheetData sheetId="11763"/>
      <sheetData sheetId="11764"/>
      <sheetData sheetId="11765"/>
      <sheetData sheetId="11766"/>
      <sheetData sheetId="11767"/>
      <sheetData sheetId="11768"/>
      <sheetData sheetId="11769"/>
      <sheetData sheetId="11770"/>
      <sheetData sheetId="11771"/>
      <sheetData sheetId="11772"/>
      <sheetData sheetId="11773"/>
      <sheetData sheetId="11774"/>
      <sheetData sheetId="11775"/>
      <sheetData sheetId="11776"/>
      <sheetData sheetId="11777"/>
      <sheetData sheetId="11778"/>
      <sheetData sheetId="11779"/>
      <sheetData sheetId="11780"/>
      <sheetData sheetId="11781"/>
      <sheetData sheetId="11782"/>
      <sheetData sheetId="11783"/>
      <sheetData sheetId="11784"/>
      <sheetData sheetId="11785"/>
      <sheetData sheetId="11786"/>
      <sheetData sheetId="11787"/>
      <sheetData sheetId="11788"/>
      <sheetData sheetId="11789"/>
      <sheetData sheetId="11790"/>
      <sheetData sheetId="11791"/>
      <sheetData sheetId="11792"/>
      <sheetData sheetId="11793"/>
      <sheetData sheetId="11794"/>
      <sheetData sheetId="11795"/>
      <sheetData sheetId="11796"/>
      <sheetData sheetId="11797"/>
      <sheetData sheetId="11798"/>
      <sheetData sheetId="11799">
        <row r="2">
          <cell r="A2">
            <v>0</v>
          </cell>
        </row>
      </sheetData>
      <sheetData sheetId="11800">
        <row r="2">
          <cell r="A2">
            <v>0</v>
          </cell>
        </row>
      </sheetData>
      <sheetData sheetId="11801"/>
      <sheetData sheetId="11802">
        <row r="2">
          <cell r="A2">
            <v>0</v>
          </cell>
        </row>
      </sheetData>
      <sheetData sheetId="11803">
        <row r="2">
          <cell r="A2">
            <v>0</v>
          </cell>
        </row>
      </sheetData>
      <sheetData sheetId="11804">
        <row r="2">
          <cell r="A2">
            <v>0</v>
          </cell>
        </row>
      </sheetData>
      <sheetData sheetId="11805"/>
      <sheetData sheetId="11806"/>
      <sheetData sheetId="11807"/>
      <sheetData sheetId="11808"/>
      <sheetData sheetId="11809"/>
      <sheetData sheetId="11810">
        <row r="2">
          <cell r="A2">
            <v>0</v>
          </cell>
        </row>
      </sheetData>
      <sheetData sheetId="11811">
        <row r="2">
          <cell r="A2">
            <v>0</v>
          </cell>
        </row>
      </sheetData>
      <sheetData sheetId="11812"/>
      <sheetData sheetId="11813"/>
      <sheetData sheetId="11814">
        <row r="2">
          <cell r="A2">
            <v>0</v>
          </cell>
        </row>
      </sheetData>
      <sheetData sheetId="11815">
        <row r="2">
          <cell r="A2">
            <v>0</v>
          </cell>
        </row>
      </sheetData>
      <sheetData sheetId="11816"/>
      <sheetData sheetId="11817"/>
      <sheetData sheetId="11818"/>
      <sheetData sheetId="11819"/>
      <sheetData sheetId="11820"/>
      <sheetData sheetId="11821"/>
      <sheetData sheetId="11822"/>
      <sheetData sheetId="11823"/>
      <sheetData sheetId="11824"/>
      <sheetData sheetId="11825"/>
      <sheetData sheetId="11826"/>
      <sheetData sheetId="11827"/>
      <sheetData sheetId="11828"/>
      <sheetData sheetId="11829"/>
      <sheetData sheetId="11830"/>
      <sheetData sheetId="11831"/>
      <sheetData sheetId="11832"/>
      <sheetData sheetId="11833"/>
      <sheetData sheetId="11834"/>
      <sheetData sheetId="11835"/>
      <sheetData sheetId="11836"/>
      <sheetData sheetId="11837"/>
      <sheetData sheetId="11838"/>
      <sheetData sheetId="11839"/>
      <sheetData sheetId="11840"/>
      <sheetData sheetId="11841"/>
      <sheetData sheetId="11842"/>
      <sheetData sheetId="11843"/>
      <sheetData sheetId="11844"/>
      <sheetData sheetId="11845"/>
      <sheetData sheetId="11846"/>
      <sheetData sheetId="11847"/>
      <sheetData sheetId="11848"/>
      <sheetData sheetId="11849"/>
      <sheetData sheetId="11850"/>
      <sheetData sheetId="11851"/>
      <sheetData sheetId="11852"/>
      <sheetData sheetId="11853"/>
      <sheetData sheetId="11854"/>
      <sheetData sheetId="11855"/>
      <sheetData sheetId="11856"/>
      <sheetData sheetId="11857"/>
      <sheetData sheetId="11858"/>
      <sheetData sheetId="11859"/>
      <sheetData sheetId="11860"/>
      <sheetData sheetId="11861"/>
      <sheetData sheetId="11862"/>
      <sheetData sheetId="11863"/>
      <sheetData sheetId="11864"/>
      <sheetData sheetId="11865"/>
      <sheetData sheetId="11866"/>
      <sheetData sheetId="11867"/>
      <sheetData sheetId="11868"/>
      <sheetData sheetId="11869"/>
      <sheetData sheetId="11870"/>
      <sheetData sheetId="11871"/>
      <sheetData sheetId="11872"/>
      <sheetData sheetId="11873"/>
      <sheetData sheetId="11874"/>
      <sheetData sheetId="11875"/>
      <sheetData sheetId="11876"/>
      <sheetData sheetId="11877"/>
      <sheetData sheetId="11878"/>
      <sheetData sheetId="11879"/>
      <sheetData sheetId="11880"/>
      <sheetData sheetId="11881"/>
      <sheetData sheetId="11882"/>
      <sheetData sheetId="11883"/>
      <sheetData sheetId="11884"/>
      <sheetData sheetId="11885"/>
      <sheetData sheetId="11886"/>
      <sheetData sheetId="11887"/>
      <sheetData sheetId="11888"/>
      <sheetData sheetId="11889"/>
      <sheetData sheetId="11890"/>
      <sheetData sheetId="11891"/>
      <sheetData sheetId="11892"/>
      <sheetData sheetId="11893"/>
      <sheetData sheetId="11894"/>
      <sheetData sheetId="11895" refreshError="1"/>
      <sheetData sheetId="11896" refreshError="1"/>
      <sheetData sheetId="11897" refreshError="1"/>
      <sheetData sheetId="11898"/>
      <sheetData sheetId="11899"/>
      <sheetData sheetId="11900"/>
      <sheetData sheetId="11901"/>
      <sheetData sheetId="11902"/>
      <sheetData sheetId="11903"/>
      <sheetData sheetId="11904"/>
      <sheetData sheetId="11905"/>
      <sheetData sheetId="11906"/>
      <sheetData sheetId="11907"/>
      <sheetData sheetId="11908"/>
      <sheetData sheetId="11909"/>
      <sheetData sheetId="11910"/>
      <sheetData sheetId="11911"/>
      <sheetData sheetId="11912">
        <row r="4">
          <cell r="B4" t="str">
            <v xml:space="preserve"> Bisagra Pivotante </v>
          </cell>
        </row>
      </sheetData>
      <sheetData sheetId="11913"/>
      <sheetData sheetId="11914"/>
      <sheetData sheetId="11915"/>
      <sheetData sheetId="11916"/>
      <sheetData sheetId="11917"/>
      <sheetData sheetId="11918"/>
      <sheetData sheetId="11919"/>
      <sheetData sheetId="11920"/>
      <sheetData sheetId="11921"/>
      <sheetData sheetId="11922"/>
      <sheetData sheetId="11923"/>
      <sheetData sheetId="11924"/>
      <sheetData sheetId="11925"/>
      <sheetData sheetId="11926"/>
      <sheetData sheetId="11927"/>
      <sheetData sheetId="11928"/>
      <sheetData sheetId="11929"/>
      <sheetData sheetId="11930"/>
      <sheetData sheetId="11931"/>
      <sheetData sheetId="11932"/>
      <sheetData sheetId="11933"/>
      <sheetData sheetId="11934"/>
      <sheetData sheetId="11935"/>
      <sheetData sheetId="11936"/>
      <sheetData sheetId="11937"/>
      <sheetData sheetId="11938"/>
      <sheetData sheetId="11939" refreshError="1"/>
      <sheetData sheetId="11940" refreshError="1"/>
      <sheetData sheetId="11941" refreshError="1"/>
      <sheetData sheetId="11942" refreshError="1"/>
      <sheetData sheetId="11943" refreshError="1"/>
      <sheetData sheetId="11944" refreshError="1"/>
      <sheetData sheetId="11945"/>
      <sheetData sheetId="11946"/>
      <sheetData sheetId="11947"/>
      <sheetData sheetId="11948"/>
      <sheetData sheetId="11949">
        <row r="2">
          <cell r="A2" t="str">
            <v>_</v>
          </cell>
        </row>
      </sheetData>
      <sheetData sheetId="11950"/>
      <sheetData sheetId="11951"/>
      <sheetData sheetId="11952"/>
      <sheetData sheetId="11953"/>
      <sheetData sheetId="11954"/>
      <sheetData sheetId="11955"/>
      <sheetData sheetId="11956"/>
      <sheetData sheetId="11957"/>
      <sheetData sheetId="11958" refreshError="1"/>
      <sheetData sheetId="11959" refreshError="1"/>
      <sheetData sheetId="11960" refreshError="1"/>
      <sheetData sheetId="11961" refreshError="1"/>
      <sheetData sheetId="11962" refreshError="1"/>
      <sheetData sheetId="11963" refreshError="1"/>
      <sheetData sheetId="11964" refreshError="1"/>
      <sheetData sheetId="11965" refreshError="1"/>
      <sheetData sheetId="11966" refreshError="1"/>
      <sheetData sheetId="11967" refreshError="1"/>
      <sheetData sheetId="11968" refreshError="1"/>
      <sheetData sheetId="11969" refreshError="1"/>
      <sheetData sheetId="11970" refreshError="1"/>
      <sheetData sheetId="11971" refreshError="1"/>
      <sheetData sheetId="11972" refreshError="1"/>
      <sheetData sheetId="11973" refreshError="1"/>
      <sheetData sheetId="11974" refreshError="1"/>
      <sheetData sheetId="11975" refreshError="1"/>
      <sheetData sheetId="11976" refreshError="1"/>
      <sheetData sheetId="11977" refreshError="1"/>
      <sheetData sheetId="11978" refreshError="1"/>
      <sheetData sheetId="11979" refreshError="1"/>
      <sheetData sheetId="11980" refreshError="1"/>
      <sheetData sheetId="11981" refreshError="1"/>
      <sheetData sheetId="11982" refreshError="1"/>
      <sheetData sheetId="11983" refreshError="1"/>
      <sheetData sheetId="11984" refreshError="1"/>
      <sheetData sheetId="11985" refreshError="1"/>
      <sheetData sheetId="11986" refreshError="1"/>
      <sheetData sheetId="11987" refreshError="1"/>
      <sheetData sheetId="11988" refreshError="1"/>
      <sheetData sheetId="11989" refreshError="1"/>
      <sheetData sheetId="11990" refreshError="1"/>
      <sheetData sheetId="11991" refreshError="1"/>
      <sheetData sheetId="11992" refreshError="1"/>
      <sheetData sheetId="11993" refreshError="1"/>
      <sheetData sheetId="11994" refreshError="1"/>
      <sheetData sheetId="11995" refreshError="1"/>
      <sheetData sheetId="11996" refreshError="1"/>
      <sheetData sheetId="11997" refreshError="1"/>
      <sheetData sheetId="11998" refreshError="1"/>
      <sheetData sheetId="11999" refreshError="1"/>
      <sheetData sheetId="12000" refreshError="1"/>
      <sheetData sheetId="12001" refreshError="1"/>
      <sheetData sheetId="12002" refreshError="1"/>
      <sheetData sheetId="12003" refreshError="1"/>
      <sheetData sheetId="12004" refreshError="1"/>
      <sheetData sheetId="12005" refreshError="1"/>
      <sheetData sheetId="12006" refreshError="1"/>
      <sheetData sheetId="12007" refreshError="1"/>
      <sheetData sheetId="12008" refreshError="1"/>
      <sheetData sheetId="12009" refreshError="1"/>
      <sheetData sheetId="12010" refreshError="1"/>
      <sheetData sheetId="12011" refreshError="1"/>
      <sheetData sheetId="12012" refreshError="1"/>
      <sheetData sheetId="12013" refreshError="1"/>
      <sheetData sheetId="12014" refreshError="1"/>
      <sheetData sheetId="12015" refreshError="1"/>
      <sheetData sheetId="12016" refreshError="1"/>
      <sheetData sheetId="12017" refreshError="1"/>
      <sheetData sheetId="12018" refreshError="1"/>
      <sheetData sheetId="12019" refreshError="1"/>
      <sheetData sheetId="12020" refreshError="1"/>
      <sheetData sheetId="12021" refreshError="1"/>
      <sheetData sheetId="12022" refreshError="1"/>
      <sheetData sheetId="12023" refreshError="1"/>
      <sheetData sheetId="12024" refreshError="1"/>
      <sheetData sheetId="12025" refreshError="1"/>
      <sheetData sheetId="12026" refreshError="1"/>
      <sheetData sheetId="12027" refreshError="1"/>
      <sheetData sheetId="12028" refreshError="1"/>
      <sheetData sheetId="12029" refreshError="1"/>
      <sheetData sheetId="12030" refreshError="1"/>
      <sheetData sheetId="12031" refreshError="1"/>
      <sheetData sheetId="12032" refreshError="1"/>
      <sheetData sheetId="12033" refreshError="1"/>
      <sheetData sheetId="12034" refreshError="1"/>
      <sheetData sheetId="12035" refreshError="1"/>
      <sheetData sheetId="12036" refreshError="1"/>
      <sheetData sheetId="12037" refreshError="1"/>
      <sheetData sheetId="12038" refreshError="1"/>
      <sheetData sheetId="12039" refreshError="1"/>
      <sheetData sheetId="12040" refreshError="1"/>
      <sheetData sheetId="12041" refreshError="1"/>
      <sheetData sheetId="12042" refreshError="1"/>
      <sheetData sheetId="12043" refreshError="1"/>
      <sheetData sheetId="12044" refreshError="1"/>
      <sheetData sheetId="12045" refreshError="1"/>
      <sheetData sheetId="12046" refreshError="1"/>
      <sheetData sheetId="12047" refreshError="1"/>
      <sheetData sheetId="12048" refreshError="1"/>
      <sheetData sheetId="12049" refreshError="1"/>
      <sheetData sheetId="12050" refreshError="1"/>
      <sheetData sheetId="12051" refreshError="1"/>
      <sheetData sheetId="12052" refreshError="1"/>
      <sheetData sheetId="12053" refreshError="1"/>
      <sheetData sheetId="12054" refreshError="1"/>
      <sheetData sheetId="12055" refreshError="1"/>
      <sheetData sheetId="12056" refreshError="1"/>
      <sheetData sheetId="12057" refreshError="1"/>
      <sheetData sheetId="12058" refreshError="1"/>
      <sheetData sheetId="12059" refreshError="1"/>
      <sheetData sheetId="12060" refreshError="1"/>
      <sheetData sheetId="12061" refreshError="1"/>
      <sheetData sheetId="12062" refreshError="1"/>
      <sheetData sheetId="12063" refreshError="1"/>
      <sheetData sheetId="12064" refreshError="1"/>
      <sheetData sheetId="12065" refreshError="1"/>
      <sheetData sheetId="12066" refreshError="1"/>
      <sheetData sheetId="12067" refreshError="1"/>
      <sheetData sheetId="12068" refreshError="1"/>
      <sheetData sheetId="12069" refreshError="1"/>
      <sheetData sheetId="12070" refreshError="1"/>
      <sheetData sheetId="12071" refreshError="1"/>
      <sheetData sheetId="12072" refreshError="1"/>
      <sheetData sheetId="12073" refreshError="1"/>
      <sheetData sheetId="12074" refreshError="1"/>
      <sheetData sheetId="12075" refreshError="1"/>
      <sheetData sheetId="12076" refreshError="1"/>
      <sheetData sheetId="12077" refreshError="1"/>
      <sheetData sheetId="12078" refreshError="1"/>
      <sheetData sheetId="12079" refreshError="1"/>
      <sheetData sheetId="12080" refreshError="1"/>
      <sheetData sheetId="12081" refreshError="1"/>
      <sheetData sheetId="12082" refreshError="1"/>
      <sheetData sheetId="12083" refreshError="1"/>
      <sheetData sheetId="12084" refreshError="1"/>
      <sheetData sheetId="12085" refreshError="1"/>
      <sheetData sheetId="12086" refreshError="1"/>
      <sheetData sheetId="12087" refreshError="1"/>
      <sheetData sheetId="12088" refreshError="1"/>
      <sheetData sheetId="12089" refreshError="1"/>
      <sheetData sheetId="12090" refreshError="1"/>
      <sheetData sheetId="12091" refreshError="1"/>
      <sheetData sheetId="12092" refreshError="1"/>
      <sheetData sheetId="12093" refreshError="1"/>
      <sheetData sheetId="12094" refreshError="1"/>
      <sheetData sheetId="12095" refreshError="1"/>
      <sheetData sheetId="12096" refreshError="1"/>
      <sheetData sheetId="12097" refreshError="1"/>
      <sheetData sheetId="12098" refreshError="1"/>
      <sheetData sheetId="12099" refreshError="1"/>
      <sheetData sheetId="12100" refreshError="1"/>
      <sheetData sheetId="12101" refreshError="1"/>
      <sheetData sheetId="12102" refreshError="1"/>
      <sheetData sheetId="12103" refreshError="1"/>
      <sheetData sheetId="12104" refreshError="1"/>
      <sheetData sheetId="12105" refreshError="1"/>
      <sheetData sheetId="12106" refreshError="1"/>
      <sheetData sheetId="12107" refreshError="1"/>
      <sheetData sheetId="12108" refreshError="1"/>
      <sheetData sheetId="12109" refreshError="1"/>
      <sheetData sheetId="12110" refreshError="1"/>
      <sheetData sheetId="12111" refreshError="1"/>
      <sheetData sheetId="12112" refreshError="1"/>
      <sheetData sheetId="12113" refreshError="1"/>
      <sheetData sheetId="12114" refreshError="1"/>
      <sheetData sheetId="12115" refreshError="1"/>
      <sheetData sheetId="12116" refreshError="1"/>
      <sheetData sheetId="12117" refreshError="1"/>
      <sheetData sheetId="12118" refreshError="1"/>
      <sheetData sheetId="12119" refreshError="1"/>
      <sheetData sheetId="12120" refreshError="1"/>
      <sheetData sheetId="12121" refreshError="1"/>
      <sheetData sheetId="12122" refreshError="1"/>
      <sheetData sheetId="12123" refreshError="1"/>
      <sheetData sheetId="12124" refreshError="1"/>
      <sheetData sheetId="12125" refreshError="1"/>
      <sheetData sheetId="12126" refreshError="1"/>
      <sheetData sheetId="12127" refreshError="1"/>
      <sheetData sheetId="12128" refreshError="1"/>
      <sheetData sheetId="12129" refreshError="1"/>
      <sheetData sheetId="12130" refreshError="1"/>
      <sheetData sheetId="12131" refreshError="1"/>
      <sheetData sheetId="12132" refreshError="1"/>
      <sheetData sheetId="12133" refreshError="1"/>
      <sheetData sheetId="12134" refreshError="1"/>
      <sheetData sheetId="12135" refreshError="1"/>
      <sheetData sheetId="12136" refreshError="1"/>
      <sheetData sheetId="12137" refreshError="1"/>
      <sheetData sheetId="12138" refreshError="1"/>
      <sheetData sheetId="12139" refreshError="1"/>
      <sheetData sheetId="12140" refreshError="1"/>
      <sheetData sheetId="12141" refreshError="1"/>
      <sheetData sheetId="12142" refreshError="1"/>
      <sheetData sheetId="12143" refreshError="1"/>
      <sheetData sheetId="12144" refreshError="1"/>
      <sheetData sheetId="12145" refreshError="1"/>
      <sheetData sheetId="12146" refreshError="1"/>
      <sheetData sheetId="12147" refreshError="1"/>
      <sheetData sheetId="12148" refreshError="1"/>
      <sheetData sheetId="12149" refreshError="1"/>
      <sheetData sheetId="12150" refreshError="1"/>
      <sheetData sheetId="12151" refreshError="1"/>
      <sheetData sheetId="12152" refreshError="1"/>
      <sheetData sheetId="12153" refreshError="1"/>
      <sheetData sheetId="12154" refreshError="1"/>
      <sheetData sheetId="12155" refreshError="1"/>
      <sheetData sheetId="12156" refreshError="1"/>
      <sheetData sheetId="12157" refreshError="1"/>
      <sheetData sheetId="12158" refreshError="1"/>
      <sheetData sheetId="12159" refreshError="1"/>
      <sheetData sheetId="12160" refreshError="1"/>
      <sheetData sheetId="12161" refreshError="1"/>
      <sheetData sheetId="12162" refreshError="1"/>
      <sheetData sheetId="12163" refreshError="1"/>
      <sheetData sheetId="12164" refreshError="1"/>
      <sheetData sheetId="12165" refreshError="1"/>
      <sheetData sheetId="12166" refreshError="1"/>
      <sheetData sheetId="12167" refreshError="1"/>
      <sheetData sheetId="12168" refreshError="1"/>
      <sheetData sheetId="12169" refreshError="1"/>
      <sheetData sheetId="12170" refreshError="1"/>
      <sheetData sheetId="12171" refreshError="1"/>
      <sheetData sheetId="12172" refreshError="1"/>
      <sheetData sheetId="12173" refreshError="1"/>
      <sheetData sheetId="12174" refreshError="1"/>
      <sheetData sheetId="12175" refreshError="1"/>
      <sheetData sheetId="12176" refreshError="1"/>
      <sheetData sheetId="12177" refreshError="1"/>
      <sheetData sheetId="12178" refreshError="1"/>
      <sheetData sheetId="12179" refreshError="1"/>
      <sheetData sheetId="12180" refreshError="1"/>
      <sheetData sheetId="12181" refreshError="1"/>
      <sheetData sheetId="12182" refreshError="1"/>
      <sheetData sheetId="12183" refreshError="1"/>
      <sheetData sheetId="12184" refreshError="1"/>
      <sheetData sheetId="12185" refreshError="1"/>
      <sheetData sheetId="12186" refreshError="1"/>
      <sheetData sheetId="12187" refreshError="1"/>
      <sheetData sheetId="12188" refreshError="1"/>
      <sheetData sheetId="12189" refreshError="1"/>
      <sheetData sheetId="12190" refreshError="1"/>
      <sheetData sheetId="12191" refreshError="1"/>
      <sheetData sheetId="12192" refreshError="1"/>
      <sheetData sheetId="12193" refreshError="1"/>
      <sheetData sheetId="12194" refreshError="1"/>
      <sheetData sheetId="12195" refreshError="1"/>
      <sheetData sheetId="12196" refreshError="1"/>
      <sheetData sheetId="12197" refreshError="1"/>
      <sheetData sheetId="12198" refreshError="1"/>
      <sheetData sheetId="12199" refreshError="1"/>
      <sheetData sheetId="12200" refreshError="1"/>
      <sheetData sheetId="12201" refreshError="1"/>
      <sheetData sheetId="12202" refreshError="1"/>
      <sheetData sheetId="12203" refreshError="1"/>
      <sheetData sheetId="12204" refreshError="1"/>
      <sheetData sheetId="12205" refreshError="1"/>
      <sheetData sheetId="12206" refreshError="1"/>
      <sheetData sheetId="12207" refreshError="1"/>
      <sheetData sheetId="12208" refreshError="1"/>
      <sheetData sheetId="12209" refreshError="1"/>
      <sheetData sheetId="12210" refreshError="1"/>
      <sheetData sheetId="12211" refreshError="1"/>
      <sheetData sheetId="12212" refreshError="1"/>
      <sheetData sheetId="12213" refreshError="1"/>
      <sheetData sheetId="12214" refreshError="1"/>
      <sheetData sheetId="12215" refreshError="1"/>
      <sheetData sheetId="12216" refreshError="1"/>
      <sheetData sheetId="12217" refreshError="1"/>
      <sheetData sheetId="12218" refreshError="1"/>
      <sheetData sheetId="12219" refreshError="1"/>
      <sheetData sheetId="12220" refreshError="1"/>
      <sheetData sheetId="12221" refreshError="1"/>
      <sheetData sheetId="12222" refreshError="1"/>
      <sheetData sheetId="12223" refreshError="1"/>
      <sheetData sheetId="12224" refreshError="1"/>
      <sheetData sheetId="12225" refreshError="1"/>
      <sheetData sheetId="12226" refreshError="1"/>
      <sheetData sheetId="12227" refreshError="1"/>
      <sheetData sheetId="12228" refreshError="1"/>
      <sheetData sheetId="12229" refreshError="1"/>
      <sheetData sheetId="12230" refreshError="1"/>
      <sheetData sheetId="12231" refreshError="1"/>
      <sheetData sheetId="12232" refreshError="1"/>
      <sheetData sheetId="12233" refreshError="1"/>
      <sheetData sheetId="12234" refreshError="1"/>
      <sheetData sheetId="12235" refreshError="1"/>
      <sheetData sheetId="12236" refreshError="1"/>
      <sheetData sheetId="12237" refreshError="1"/>
      <sheetData sheetId="12238" refreshError="1"/>
      <sheetData sheetId="12239" refreshError="1"/>
      <sheetData sheetId="12240" refreshError="1"/>
      <sheetData sheetId="12241" refreshError="1"/>
      <sheetData sheetId="12242" refreshError="1"/>
      <sheetData sheetId="12243" refreshError="1"/>
      <sheetData sheetId="12244" refreshError="1"/>
      <sheetData sheetId="12245" refreshError="1"/>
      <sheetData sheetId="12246" refreshError="1"/>
      <sheetData sheetId="12247" refreshError="1"/>
      <sheetData sheetId="12248" refreshError="1"/>
      <sheetData sheetId="12249" refreshError="1"/>
      <sheetData sheetId="12250" refreshError="1"/>
      <sheetData sheetId="12251" refreshError="1"/>
      <sheetData sheetId="12252" refreshError="1"/>
      <sheetData sheetId="12253" refreshError="1"/>
      <sheetData sheetId="12254" refreshError="1"/>
      <sheetData sheetId="12255" refreshError="1"/>
      <sheetData sheetId="12256" refreshError="1"/>
      <sheetData sheetId="12257" refreshError="1"/>
      <sheetData sheetId="12258" refreshError="1"/>
      <sheetData sheetId="12259" refreshError="1"/>
      <sheetData sheetId="12260" refreshError="1"/>
      <sheetData sheetId="12261" refreshError="1"/>
      <sheetData sheetId="12262" refreshError="1"/>
      <sheetData sheetId="12263" refreshError="1"/>
      <sheetData sheetId="12264" refreshError="1"/>
      <sheetData sheetId="12265" refreshError="1"/>
      <sheetData sheetId="12266" refreshError="1"/>
      <sheetData sheetId="12267" refreshError="1"/>
      <sheetData sheetId="12268" refreshError="1"/>
      <sheetData sheetId="12269" refreshError="1"/>
      <sheetData sheetId="12270" refreshError="1"/>
      <sheetData sheetId="12271" refreshError="1"/>
      <sheetData sheetId="12272" refreshError="1"/>
      <sheetData sheetId="12273" refreshError="1"/>
      <sheetData sheetId="12274" refreshError="1"/>
      <sheetData sheetId="12275" refreshError="1"/>
      <sheetData sheetId="12276" refreshError="1"/>
      <sheetData sheetId="12277" refreshError="1"/>
      <sheetData sheetId="12278" refreshError="1"/>
      <sheetData sheetId="12279" refreshError="1"/>
      <sheetData sheetId="12280" refreshError="1"/>
      <sheetData sheetId="12281" refreshError="1"/>
      <sheetData sheetId="12282" refreshError="1"/>
      <sheetData sheetId="12283" refreshError="1"/>
      <sheetData sheetId="12284" refreshError="1"/>
      <sheetData sheetId="12285" refreshError="1"/>
      <sheetData sheetId="12286" refreshError="1"/>
      <sheetData sheetId="12287" refreshError="1"/>
      <sheetData sheetId="12288" refreshError="1"/>
      <sheetData sheetId="12289" refreshError="1"/>
      <sheetData sheetId="12290" refreshError="1"/>
      <sheetData sheetId="12291" refreshError="1"/>
      <sheetData sheetId="12292" refreshError="1"/>
      <sheetData sheetId="12293" refreshError="1"/>
      <sheetData sheetId="12294" refreshError="1"/>
      <sheetData sheetId="12295" refreshError="1"/>
      <sheetData sheetId="12296" refreshError="1"/>
      <sheetData sheetId="12297" refreshError="1"/>
      <sheetData sheetId="12298" refreshError="1"/>
      <sheetData sheetId="12299" refreshError="1"/>
      <sheetData sheetId="12300" refreshError="1"/>
      <sheetData sheetId="12301" refreshError="1"/>
      <sheetData sheetId="12302" refreshError="1"/>
      <sheetData sheetId="12303" refreshError="1"/>
      <sheetData sheetId="12304" refreshError="1"/>
      <sheetData sheetId="12305" refreshError="1"/>
      <sheetData sheetId="12306" refreshError="1"/>
      <sheetData sheetId="12307" refreshError="1"/>
      <sheetData sheetId="12308" refreshError="1"/>
      <sheetData sheetId="12309" refreshError="1"/>
      <sheetData sheetId="12310" refreshError="1"/>
      <sheetData sheetId="12311" refreshError="1"/>
      <sheetData sheetId="12312" refreshError="1"/>
      <sheetData sheetId="12313" refreshError="1"/>
      <sheetData sheetId="12314">
        <row r="3">
          <cell r="B3">
            <v>1</v>
          </cell>
        </row>
      </sheetData>
      <sheetData sheetId="12315">
        <row r="3">
          <cell r="B3">
            <v>1</v>
          </cell>
        </row>
      </sheetData>
      <sheetData sheetId="12316">
        <row r="437">
          <cell r="A437" t="str">
            <v>GEOCOMPUESTOS</v>
          </cell>
        </row>
      </sheetData>
      <sheetData sheetId="12317">
        <row r="30">
          <cell r="A30" t="str">
            <v>PRELIMINARES DE OBRA</v>
          </cell>
        </row>
      </sheetData>
      <sheetData sheetId="12318">
        <row r="30">
          <cell r="A30" t="str">
            <v>PRELIMINARES DE OBRA</v>
          </cell>
        </row>
      </sheetData>
      <sheetData sheetId="12319"/>
      <sheetData sheetId="12320"/>
      <sheetData sheetId="12321">
        <row r="5">
          <cell r="C5" t="str">
            <v>OBRAS DE PROTECCIÓN Y ADECUACIÓN DE ORILLA DEL PARQUE  RONDA, EN EL RÍO MAGDALENA, ENTRE EL PUENTE VEHICULAR Y EL PUENTE FÉRREO, MUNICIPIO DE GIRARDOT CUNDINAMARCA</v>
          </cell>
        </row>
      </sheetData>
      <sheetData sheetId="12322">
        <row r="5">
          <cell r="C5" t="str">
            <v>OBRAS DE PROTECCIÓN Y ADECUACIÓN DE ORILLA DEL PARQUE  RONDA, EN EL RÍO MAGDALENA, ENTRE EL PUENTE VEHICULAR Y EL PUENTE FÉRREO, MUNICIPIO DE GIRARDOT CUNDINAMARCA</v>
          </cell>
        </row>
      </sheetData>
      <sheetData sheetId="12323"/>
      <sheetData sheetId="12324"/>
      <sheetData sheetId="12325"/>
      <sheetData sheetId="12326">
        <row r="34">
          <cell r="E34" t="str">
            <v>M3</v>
          </cell>
        </row>
      </sheetData>
      <sheetData sheetId="12327">
        <row r="34">
          <cell r="E34" t="str">
            <v>M3</v>
          </cell>
        </row>
      </sheetData>
      <sheetData sheetId="12328"/>
      <sheetData sheetId="12329"/>
      <sheetData sheetId="12330"/>
      <sheetData sheetId="12331"/>
      <sheetData sheetId="12332"/>
      <sheetData sheetId="12333"/>
      <sheetData sheetId="12334"/>
      <sheetData sheetId="12335"/>
      <sheetData sheetId="12336"/>
      <sheetData sheetId="12337"/>
      <sheetData sheetId="12338"/>
      <sheetData sheetId="12339"/>
      <sheetData sheetId="12340"/>
      <sheetData sheetId="12341"/>
      <sheetData sheetId="12342"/>
      <sheetData sheetId="12343"/>
      <sheetData sheetId="12344"/>
      <sheetData sheetId="12345"/>
      <sheetData sheetId="12346"/>
      <sheetData sheetId="12347"/>
      <sheetData sheetId="12348"/>
      <sheetData sheetId="12349"/>
      <sheetData sheetId="12350"/>
      <sheetData sheetId="12351"/>
      <sheetData sheetId="12352"/>
      <sheetData sheetId="12353"/>
      <sheetData sheetId="12354"/>
      <sheetData sheetId="12355"/>
      <sheetData sheetId="12356"/>
      <sheetData sheetId="12357"/>
      <sheetData sheetId="12358"/>
      <sheetData sheetId="12359"/>
      <sheetData sheetId="12360"/>
      <sheetData sheetId="12361"/>
      <sheetData sheetId="12362"/>
      <sheetData sheetId="12363"/>
      <sheetData sheetId="12364"/>
      <sheetData sheetId="12365"/>
      <sheetData sheetId="12366"/>
      <sheetData sheetId="12367"/>
      <sheetData sheetId="12368"/>
      <sheetData sheetId="12369"/>
      <sheetData sheetId="12370"/>
      <sheetData sheetId="12371"/>
      <sheetData sheetId="12372"/>
      <sheetData sheetId="12373"/>
      <sheetData sheetId="12374"/>
      <sheetData sheetId="12375"/>
      <sheetData sheetId="12376"/>
      <sheetData sheetId="12377"/>
      <sheetData sheetId="12378"/>
      <sheetData sheetId="12379"/>
      <sheetData sheetId="12380"/>
      <sheetData sheetId="12381"/>
      <sheetData sheetId="12382"/>
      <sheetData sheetId="12383"/>
      <sheetData sheetId="12384"/>
      <sheetData sheetId="12385"/>
      <sheetData sheetId="12386"/>
      <sheetData sheetId="12387"/>
      <sheetData sheetId="12388"/>
      <sheetData sheetId="12389"/>
      <sheetData sheetId="12390"/>
      <sheetData sheetId="12391"/>
      <sheetData sheetId="12392"/>
      <sheetData sheetId="12393"/>
      <sheetData sheetId="12394"/>
      <sheetData sheetId="12395"/>
      <sheetData sheetId="12396"/>
      <sheetData sheetId="12397"/>
      <sheetData sheetId="12398"/>
      <sheetData sheetId="12399"/>
      <sheetData sheetId="12400"/>
      <sheetData sheetId="12401"/>
      <sheetData sheetId="12402"/>
      <sheetData sheetId="12403"/>
      <sheetData sheetId="12404"/>
      <sheetData sheetId="12405"/>
      <sheetData sheetId="12406"/>
      <sheetData sheetId="12407"/>
      <sheetData sheetId="12408"/>
      <sheetData sheetId="12409"/>
      <sheetData sheetId="12410"/>
      <sheetData sheetId="12411"/>
      <sheetData sheetId="12412"/>
      <sheetData sheetId="12413"/>
      <sheetData sheetId="12414"/>
      <sheetData sheetId="12415"/>
      <sheetData sheetId="12416"/>
      <sheetData sheetId="12417"/>
      <sheetData sheetId="12418"/>
      <sheetData sheetId="12419"/>
      <sheetData sheetId="12420"/>
      <sheetData sheetId="12421"/>
      <sheetData sheetId="12422"/>
      <sheetData sheetId="12423"/>
      <sheetData sheetId="12424"/>
      <sheetData sheetId="12425"/>
      <sheetData sheetId="12426"/>
      <sheetData sheetId="12427"/>
      <sheetData sheetId="12428"/>
      <sheetData sheetId="12429"/>
      <sheetData sheetId="12430"/>
      <sheetData sheetId="12431"/>
      <sheetData sheetId="12432"/>
      <sheetData sheetId="12433"/>
      <sheetData sheetId="12434"/>
      <sheetData sheetId="12435"/>
      <sheetData sheetId="12436"/>
      <sheetData sheetId="12437"/>
      <sheetData sheetId="12438"/>
      <sheetData sheetId="12439"/>
      <sheetData sheetId="12440"/>
      <sheetData sheetId="12441"/>
      <sheetData sheetId="12442"/>
      <sheetData sheetId="12443"/>
      <sheetData sheetId="12444"/>
      <sheetData sheetId="12445"/>
      <sheetData sheetId="12446"/>
      <sheetData sheetId="12447"/>
      <sheetData sheetId="12448"/>
      <sheetData sheetId="12449"/>
      <sheetData sheetId="12450"/>
      <sheetData sheetId="12451"/>
      <sheetData sheetId="12452"/>
      <sheetData sheetId="12453"/>
      <sheetData sheetId="12454"/>
      <sheetData sheetId="12455"/>
      <sheetData sheetId="12456"/>
      <sheetData sheetId="12457"/>
      <sheetData sheetId="12458"/>
      <sheetData sheetId="12459"/>
      <sheetData sheetId="12460"/>
      <sheetData sheetId="12461"/>
      <sheetData sheetId="12462"/>
      <sheetData sheetId="12463"/>
      <sheetData sheetId="12464"/>
      <sheetData sheetId="12465"/>
      <sheetData sheetId="12466"/>
      <sheetData sheetId="12467"/>
      <sheetData sheetId="12468"/>
      <sheetData sheetId="12469"/>
      <sheetData sheetId="12470"/>
      <sheetData sheetId="12471"/>
      <sheetData sheetId="12472"/>
      <sheetData sheetId="12473"/>
      <sheetData sheetId="12474"/>
      <sheetData sheetId="12475"/>
      <sheetData sheetId="12476"/>
      <sheetData sheetId="12477"/>
      <sheetData sheetId="12478"/>
      <sheetData sheetId="12479"/>
      <sheetData sheetId="12480"/>
      <sheetData sheetId="12481"/>
      <sheetData sheetId="12482"/>
      <sheetData sheetId="12483"/>
      <sheetData sheetId="12484"/>
      <sheetData sheetId="12485"/>
      <sheetData sheetId="12486"/>
      <sheetData sheetId="12487"/>
      <sheetData sheetId="12488"/>
      <sheetData sheetId="12489"/>
      <sheetData sheetId="12490"/>
      <sheetData sheetId="12491"/>
      <sheetData sheetId="12492"/>
      <sheetData sheetId="12493"/>
      <sheetData sheetId="12494"/>
      <sheetData sheetId="12495"/>
      <sheetData sheetId="12496"/>
      <sheetData sheetId="12497"/>
      <sheetData sheetId="12498"/>
      <sheetData sheetId="12499"/>
      <sheetData sheetId="12500"/>
      <sheetData sheetId="12501"/>
      <sheetData sheetId="12502"/>
      <sheetData sheetId="12503"/>
      <sheetData sheetId="12504"/>
      <sheetData sheetId="12505"/>
      <sheetData sheetId="12506"/>
      <sheetData sheetId="12507"/>
      <sheetData sheetId="12508"/>
      <sheetData sheetId="12509"/>
      <sheetData sheetId="12510"/>
      <sheetData sheetId="12511"/>
      <sheetData sheetId="12512"/>
      <sheetData sheetId="12513"/>
      <sheetData sheetId="12514"/>
      <sheetData sheetId="12515"/>
      <sheetData sheetId="12516"/>
      <sheetData sheetId="12517"/>
      <sheetData sheetId="12518"/>
      <sheetData sheetId="12519"/>
      <sheetData sheetId="12520"/>
      <sheetData sheetId="12521"/>
      <sheetData sheetId="12522"/>
      <sheetData sheetId="12523"/>
      <sheetData sheetId="12524"/>
      <sheetData sheetId="12525">
        <row r="13">
          <cell r="A13">
            <v>1</v>
          </cell>
        </row>
      </sheetData>
      <sheetData sheetId="12526"/>
      <sheetData sheetId="12527"/>
      <sheetData sheetId="12528"/>
      <sheetData sheetId="12529" refreshError="1"/>
      <sheetData sheetId="12530" refreshError="1"/>
      <sheetData sheetId="12531" refreshError="1"/>
      <sheetData sheetId="12532">
        <row r="3">
          <cell r="D3" t="str">
            <v xml:space="preserve">Marzo  31/2002 </v>
          </cell>
        </row>
      </sheetData>
      <sheetData sheetId="12533"/>
      <sheetData sheetId="12534"/>
      <sheetData sheetId="12535"/>
      <sheetData sheetId="12536"/>
      <sheetData sheetId="12537"/>
      <sheetData sheetId="12538"/>
      <sheetData sheetId="12539"/>
      <sheetData sheetId="12540"/>
      <sheetData sheetId="12541"/>
      <sheetData sheetId="12542"/>
      <sheetData sheetId="12543"/>
      <sheetData sheetId="12544"/>
      <sheetData sheetId="12545"/>
      <sheetData sheetId="12546"/>
      <sheetData sheetId="12547"/>
      <sheetData sheetId="12548"/>
      <sheetData sheetId="12549"/>
      <sheetData sheetId="12550"/>
      <sheetData sheetId="12551"/>
      <sheetData sheetId="12552"/>
      <sheetData sheetId="12553"/>
      <sheetData sheetId="12554" refreshError="1"/>
      <sheetData sheetId="12555" refreshError="1"/>
      <sheetData sheetId="12556" refreshError="1"/>
      <sheetData sheetId="12557" refreshError="1"/>
      <sheetData sheetId="12558" refreshError="1"/>
      <sheetData sheetId="12559" refreshError="1"/>
      <sheetData sheetId="12560" refreshError="1"/>
      <sheetData sheetId="12561" refreshError="1"/>
      <sheetData sheetId="12562"/>
      <sheetData sheetId="12563"/>
      <sheetData sheetId="12564">
        <row r="1">
          <cell r="W1" t="str">
            <v>TR0001</v>
          </cell>
        </row>
      </sheetData>
      <sheetData sheetId="12565"/>
      <sheetData sheetId="12566"/>
      <sheetData sheetId="12567"/>
      <sheetData sheetId="12568"/>
      <sheetData sheetId="12569"/>
      <sheetData sheetId="12570"/>
      <sheetData sheetId="12571">
        <row r="2">
          <cell r="C2">
            <v>2</v>
          </cell>
        </row>
      </sheetData>
      <sheetData sheetId="12572"/>
      <sheetData sheetId="12573">
        <row r="5">
          <cell r="G5">
            <v>1</v>
          </cell>
        </row>
      </sheetData>
      <sheetData sheetId="12574"/>
      <sheetData sheetId="12575"/>
      <sheetData sheetId="12576"/>
      <sheetData sheetId="12577"/>
      <sheetData sheetId="12578"/>
      <sheetData sheetId="12579"/>
      <sheetData sheetId="12580"/>
      <sheetData sheetId="12581"/>
      <sheetData sheetId="12582"/>
      <sheetData sheetId="12583"/>
      <sheetData sheetId="12584"/>
      <sheetData sheetId="12585"/>
      <sheetData sheetId="12586"/>
      <sheetData sheetId="12587"/>
      <sheetData sheetId="12588" refreshError="1"/>
      <sheetData sheetId="12589" refreshError="1"/>
      <sheetData sheetId="12590"/>
      <sheetData sheetId="12591"/>
      <sheetData sheetId="12592"/>
      <sheetData sheetId="12593"/>
      <sheetData sheetId="12594"/>
      <sheetData sheetId="12595"/>
      <sheetData sheetId="12596">
        <row r="9">
          <cell r="E9">
            <v>19.379681052981429</v>
          </cell>
        </row>
      </sheetData>
      <sheetData sheetId="12597"/>
      <sheetData sheetId="12598"/>
      <sheetData sheetId="12599"/>
      <sheetData sheetId="12600"/>
      <sheetData sheetId="12601"/>
      <sheetData sheetId="12602"/>
      <sheetData sheetId="12603"/>
      <sheetData sheetId="12604"/>
      <sheetData sheetId="12605"/>
      <sheetData sheetId="12606"/>
      <sheetData sheetId="12607"/>
      <sheetData sheetId="12608"/>
      <sheetData sheetId="12609"/>
      <sheetData sheetId="12610"/>
      <sheetData sheetId="12611"/>
      <sheetData sheetId="12612"/>
      <sheetData sheetId="12613"/>
      <sheetData sheetId="12614"/>
      <sheetData sheetId="12615"/>
      <sheetData sheetId="12616" refreshError="1"/>
      <sheetData sheetId="12617" refreshError="1"/>
      <sheetData sheetId="12618" refreshError="1"/>
      <sheetData sheetId="12619" refreshError="1"/>
      <sheetData sheetId="12620" refreshError="1"/>
      <sheetData sheetId="12621" refreshError="1"/>
      <sheetData sheetId="12622" refreshError="1"/>
      <sheetData sheetId="12623" refreshError="1"/>
      <sheetData sheetId="12624" refreshError="1"/>
      <sheetData sheetId="12625" refreshError="1"/>
      <sheetData sheetId="12626" refreshError="1"/>
      <sheetData sheetId="12627" refreshError="1"/>
      <sheetData sheetId="12628" refreshError="1"/>
      <sheetData sheetId="12629" refreshError="1"/>
      <sheetData sheetId="12630" refreshError="1"/>
      <sheetData sheetId="12631" refreshError="1"/>
      <sheetData sheetId="12632" refreshError="1"/>
      <sheetData sheetId="12633" refreshError="1"/>
      <sheetData sheetId="12634" refreshError="1"/>
      <sheetData sheetId="12635" refreshError="1"/>
      <sheetData sheetId="12636" refreshError="1"/>
      <sheetData sheetId="12637" refreshError="1"/>
      <sheetData sheetId="12638" refreshError="1"/>
      <sheetData sheetId="12639" refreshError="1"/>
      <sheetData sheetId="12640" refreshError="1"/>
      <sheetData sheetId="12641" refreshError="1"/>
      <sheetData sheetId="12642" refreshError="1"/>
      <sheetData sheetId="12643" refreshError="1"/>
      <sheetData sheetId="12644" refreshError="1"/>
      <sheetData sheetId="12645" refreshError="1"/>
      <sheetData sheetId="12646" refreshError="1"/>
      <sheetData sheetId="12647" refreshError="1"/>
      <sheetData sheetId="12648" refreshError="1"/>
      <sheetData sheetId="12649" refreshError="1"/>
      <sheetData sheetId="12650" refreshError="1"/>
      <sheetData sheetId="12651" refreshError="1"/>
      <sheetData sheetId="12652" refreshError="1"/>
      <sheetData sheetId="12653" refreshError="1"/>
      <sheetData sheetId="12654" refreshError="1"/>
      <sheetData sheetId="12655" refreshError="1"/>
      <sheetData sheetId="12656" refreshError="1"/>
      <sheetData sheetId="12657" refreshError="1"/>
      <sheetData sheetId="12658" refreshError="1"/>
      <sheetData sheetId="12659" refreshError="1"/>
      <sheetData sheetId="12660" refreshError="1"/>
      <sheetData sheetId="12661" refreshError="1"/>
      <sheetData sheetId="12662" refreshError="1"/>
      <sheetData sheetId="12663" refreshError="1"/>
      <sheetData sheetId="12664" refreshError="1"/>
      <sheetData sheetId="12665" refreshError="1"/>
      <sheetData sheetId="12666" refreshError="1"/>
      <sheetData sheetId="12667" refreshError="1"/>
      <sheetData sheetId="12668" refreshError="1"/>
      <sheetData sheetId="12669" refreshError="1"/>
      <sheetData sheetId="12670" refreshError="1"/>
      <sheetData sheetId="12671" refreshError="1"/>
      <sheetData sheetId="12672" refreshError="1"/>
      <sheetData sheetId="12673" refreshError="1"/>
      <sheetData sheetId="12674" refreshError="1"/>
      <sheetData sheetId="12675" refreshError="1"/>
      <sheetData sheetId="12676" refreshError="1"/>
      <sheetData sheetId="12677" refreshError="1"/>
      <sheetData sheetId="12678" refreshError="1"/>
      <sheetData sheetId="12679" refreshError="1"/>
      <sheetData sheetId="12680" refreshError="1"/>
      <sheetData sheetId="12681" refreshError="1"/>
      <sheetData sheetId="12682" refreshError="1"/>
      <sheetData sheetId="12683" refreshError="1"/>
      <sheetData sheetId="12684" refreshError="1"/>
      <sheetData sheetId="12685" refreshError="1"/>
      <sheetData sheetId="12686" refreshError="1"/>
      <sheetData sheetId="12687" refreshError="1"/>
      <sheetData sheetId="12688" refreshError="1"/>
      <sheetData sheetId="12689" refreshError="1"/>
      <sheetData sheetId="12690" refreshError="1"/>
      <sheetData sheetId="12691" refreshError="1"/>
      <sheetData sheetId="12692" refreshError="1"/>
      <sheetData sheetId="12693" refreshError="1"/>
      <sheetData sheetId="12694" refreshError="1"/>
      <sheetData sheetId="12695" refreshError="1"/>
      <sheetData sheetId="12696" refreshError="1"/>
      <sheetData sheetId="12697" refreshError="1"/>
      <sheetData sheetId="12698" refreshError="1"/>
      <sheetData sheetId="12699" refreshError="1"/>
      <sheetData sheetId="12700" refreshError="1"/>
      <sheetData sheetId="12701" refreshError="1"/>
      <sheetData sheetId="12702" refreshError="1"/>
      <sheetData sheetId="12703" refreshError="1"/>
      <sheetData sheetId="12704" refreshError="1"/>
      <sheetData sheetId="12705" refreshError="1"/>
      <sheetData sheetId="12706" refreshError="1"/>
      <sheetData sheetId="12707" refreshError="1"/>
      <sheetData sheetId="12708" refreshError="1"/>
      <sheetData sheetId="12709" refreshError="1"/>
      <sheetData sheetId="12710" refreshError="1"/>
      <sheetData sheetId="12711" refreshError="1"/>
      <sheetData sheetId="12712" refreshError="1"/>
      <sheetData sheetId="12713" refreshError="1"/>
      <sheetData sheetId="12714" refreshError="1"/>
      <sheetData sheetId="12715" refreshError="1"/>
      <sheetData sheetId="12716" refreshError="1"/>
      <sheetData sheetId="12717" refreshError="1"/>
      <sheetData sheetId="12718" refreshError="1"/>
      <sheetData sheetId="12719" refreshError="1"/>
      <sheetData sheetId="12720" refreshError="1"/>
      <sheetData sheetId="12721" refreshError="1"/>
      <sheetData sheetId="12722" refreshError="1"/>
      <sheetData sheetId="12723" refreshError="1"/>
      <sheetData sheetId="12724" refreshError="1"/>
      <sheetData sheetId="12725" refreshError="1"/>
      <sheetData sheetId="12726" refreshError="1"/>
      <sheetData sheetId="12727" refreshError="1"/>
      <sheetData sheetId="12728" refreshError="1"/>
      <sheetData sheetId="12729" refreshError="1"/>
      <sheetData sheetId="12730" refreshError="1"/>
      <sheetData sheetId="12731" refreshError="1"/>
      <sheetData sheetId="12732" refreshError="1"/>
      <sheetData sheetId="12733" refreshError="1"/>
      <sheetData sheetId="12734" refreshError="1"/>
      <sheetData sheetId="12735" refreshError="1"/>
      <sheetData sheetId="12736" refreshError="1"/>
      <sheetData sheetId="12737" refreshError="1"/>
      <sheetData sheetId="12738"/>
      <sheetData sheetId="12739"/>
      <sheetData sheetId="12740"/>
      <sheetData sheetId="12741"/>
      <sheetData sheetId="12742"/>
      <sheetData sheetId="12743"/>
      <sheetData sheetId="12744"/>
      <sheetData sheetId="12745"/>
      <sheetData sheetId="12746"/>
      <sheetData sheetId="12747"/>
      <sheetData sheetId="12748"/>
      <sheetData sheetId="12749"/>
      <sheetData sheetId="12750"/>
      <sheetData sheetId="12751"/>
      <sheetData sheetId="12752"/>
      <sheetData sheetId="12753"/>
      <sheetData sheetId="12754"/>
      <sheetData sheetId="12755"/>
      <sheetData sheetId="12756"/>
      <sheetData sheetId="12757"/>
      <sheetData sheetId="12758"/>
      <sheetData sheetId="12759"/>
      <sheetData sheetId="12760"/>
      <sheetData sheetId="12761"/>
      <sheetData sheetId="12762"/>
      <sheetData sheetId="12763"/>
      <sheetData sheetId="12764">
        <row r="12">
          <cell r="D12">
            <v>1.1105322714947583</v>
          </cell>
        </row>
      </sheetData>
      <sheetData sheetId="12765"/>
      <sheetData sheetId="12766"/>
      <sheetData sheetId="12767"/>
      <sheetData sheetId="12768"/>
      <sheetData sheetId="12769"/>
      <sheetData sheetId="12770"/>
      <sheetData sheetId="12771"/>
      <sheetData sheetId="12772"/>
      <sheetData sheetId="12773"/>
      <sheetData sheetId="12774"/>
      <sheetData sheetId="12775"/>
      <sheetData sheetId="12776"/>
      <sheetData sheetId="12777"/>
      <sheetData sheetId="12778"/>
      <sheetData sheetId="12779"/>
      <sheetData sheetId="12780"/>
      <sheetData sheetId="12781"/>
      <sheetData sheetId="12782"/>
      <sheetData sheetId="12783"/>
      <sheetData sheetId="12784"/>
      <sheetData sheetId="12785"/>
      <sheetData sheetId="12786"/>
      <sheetData sheetId="12787"/>
      <sheetData sheetId="12788"/>
      <sheetData sheetId="12789"/>
      <sheetData sheetId="12790"/>
      <sheetData sheetId="12791"/>
      <sheetData sheetId="12792"/>
      <sheetData sheetId="12793"/>
      <sheetData sheetId="12794"/>
      <sheetData sheetId="12795"/>
      <sheetData sheetId="12796"/>
      <sheetData sheetId="12797"/>
      <sheetData sheetId="12798"/>
      <sheetData sheetId="12799"/>
      <sheetData sheetId="12800" refreshError="1"/>
      <sheetData sheetId="12801" refreshError="1"/>
      <sheetData sheetId="12802" refreshError="1"/>
      <sheetData sheetId="12803" refreshError="1"/>
      <sheetData sheetId="12804" refreshError="1"/>
      <sheetData sheetId="12805"/>
      <sheetData sheetId="12806" refreshError="1"/>
      <sheetData sheetId="12807"/>
      <sheetData sheetId="12808"/>
      <sheetData sheetId="12809"/>
      <sheetData sheetId="12810"/>
      <sheetData sheetId="12811"/>
      <sheetData sheetId="12812"/>
      <sheetData sheetId="12813" refreshError="1"/>
      <sheetData sheetId="12814" refreshError="1"/>
      <sheetData sheetId="12815" refreshError="1"/>
      <sheetData sheetId="12816"/>
      <sheetData sheetId="12817" refreshError="1"/>
      <sheetData sheetId="12818"/>
      <sheetData sheetId="12819" refreshError="1"/>
      <sheetData sheetId="12820" refreshError="1"/>
      <sheetData sheetId="12821" refreshError="1"/>
      <sheetData sheetId="12822" refreshError="1"/>
      <sheetData sheetId="12823" refreshError="1"/>
      <sheetData sheetId="12824" refreshError="1"/>
      <sheetData sheetId="12825" refreshError="1"/>
      <sheetData sheetId="12826" refreshError="1"/>
      <sheetData sheetId="12827" refreshError="1"/>
      <sheetData sheetId="12828" refreshError="1"/>
      <sheetData sheetId="12829" refreshError="1"/>
      <sheetData sheetId="12830" refreshError="1"/>
      <sheetData sheetId="12831" refreshError="1"/>
      <sheetData sheetId="12832" refreshError="1"/>
      <sheetData sheetId="12833" refreshError="1"/>
      <sheetData sheetId="12834" refreshError="1"/>
      <sheetData sheetId="12835" refreshError="1"/>
      <sheetData sheetId="12836" refreshError="1"/>
      <sheetData sheetId="12837" refreshError="1"/>
      <sheetData sheetId="12838" refreshError="1"/>
      <sheetData sheetId="12839" refreshError="1"/>
      <sheetData sheetId="12840" refreshError="1"/>
      <sheetData sheetId="12841" refreshError="1"/>
      <sheetData sheetId="12842" refreshError="1"/>
      <sheetData sheetId="12843"/>
      <sheetData sheetId="12844" refreshError="1"/>
      <sheetData sheetId="12845" refreshError="1"/>
      <sheetData sheetId="12846" refreshError="1"/>
      <sheetData sheetId="12847"/>
      <sheetData sheetId="12848"/>
      <sheetData sheetId="12849"/>
      <sheetData sheetId="12850"/>
      <sheetData sheetId="12851"/>
      <sheetData sheetId="12852"/>
      <sheetData sheetId="12853"/>
      <sheetData sheetId="12854"/>
      <sheetData sheetId="12855"/>
      <sheetData sheetId="12856"/>
      <sheetData sheetId="12857"/>
      <sheetData sheetId="12858"/>
      <sheetData sheetId="12859"/>
      <sheetData sheetId="12860"/>
      <sheetData sheetId="12861"/>
      <sheetData sheetId="12862"/>
      <sheetData sheetId="12863"/>
      <sheetData sheetId="12864"/>
      <sheetData sheetId="12865"/>
      <sheetData sheetId="12866"/>
      <sheetData sheetId="12867"/>
      <sheetData sheetId="12868"/>
      <sheetData sheetId="12869"/>
      <sheetData sheetId="12870"/>
      <sheetData sheetId="12871"/>
      <sheetData sheetId="12872"/>
      <sheetData sheetId="12873"/>
      <sheetData sheetId="12874" refreshError="1"/>
      <sheetData sheetId="12875" refreshError="1"/>
      <sheetData sheetId="12876"/>
      <sheetData sheetId="12877"/>
      <sheetData sheetId="12878"/>
      <sheetData sheetId="12879"/>
      <sheetData sheetId="12880"/>
      <sheetData sheetId="12881"/>
      <sheetData sheetId="12882" refreshError="1"/>
      <sheetData sheetId="12883" refreshError="1"/>
      <sheetData sheetId="12884" refreshError="1"/>
      <sheetData sheetId="12885"/>
      <sheetData sheetId="12886" refreshError="1"/>
      <sheetData sheetId="12887"/>
      <sheetData sheetId="12888" refreshError="1"/>
      <sheetData sheetId="12889" refreshError="1"/>
      <sheetData sheetId="12890" refreshError="1"/>
      <sheetData sheetId="12891" refreshError="1"/>
      <sheetData sheetId="12892" refreshError="1"/>
      <sheetData sheetId="12893" refreshError="1"/>
      <sheetData sheetId="12894" refreshError="1"/>
      <sheetData sheetId="12895" refreshError="1"/>
      <sheetData sheetId="12896" refreshError="1"/>
      <sheetData sheetId="12897" refreshError="1"/>
      <sheetData sheetId="12898" refreshError="1"/>
      <sheetData sheetId="12899" refreshError="1"/>
      <sheetData sheetId="12900" refreshError="1"/>
      <sheetData sheetId="12901" refreshError="1"/>
      <sheetData sheetId="12902" refreshError="1"/>
      <sheetData sheetId="12903" refreshError="1"/>
      <sheetData sheetId="12904" refreshError="1"/>
      <sheetData sheetId="12905" refreshError="1"/>
      <sheetData sheetId="12906" refreshError="1"/>
      <sheetData sheetId="12907" refreshError="1"/>
      <sheetData sheetId="12908" refreshError="1"/>
      <sheetData sheetId="12909" refreshError="1"/>
      <sheetData sheetId="12910" refreshError="1"/>
      <sheetData sheetId="12911"/>
      <sheetData sheetId="12912" refreshError="1"/>
      <sheetData sheetId="12913" refreshError="1"/>
      <sheetData sheetId="12914" refreshError="1"/>
      <sheetData sheetId="12915"/>
      <sheetData sheetId="12916"/>
      <sheetData sheetId="12917"/>
      <sheetData sheetId="12918" refreshError="1"/>
      <sheetData sheetId="12919" refreshError="1"/>
      <sheetData sheetId="12920" refreshError="1"/>
      <sheetData sheetId="12921" refreshError="1"/>
      <sheetData sheetId="12922" refreshError="1"/>
      <sheetData sheetId="12923" refreshError="1"/>
      <sheetData sheetId="12924" refreshError="1"/>
      <sheetData sheetId="12925" refreshError="1"/>
      <sheetData sheetId="12926" refreshError="1"/>
      <sheetData sheetId="12927" refreshError="1"/>
      <sheetData sheetId="12928" refreshError="1"/>
      <sheetData sheetId="12929" refreshError="1"/>
      <sheetData sheetId="12930" refreshError="1"/>
      <sheetData sheetId="12931" refreshError="1"/>
      <sheetData sheetId="12932" refreshError="1"/>
      <sheetData sheetId="12933" refreshError="1"/>
      <sheetData sheetId="12934" refreshError="1"/>
      <sheetData sheetId="12935" refreshError="1"/>
      <sheetData sheetId="12936" refreshError="1"/>
      <sheetData sheetId="12937" refreshError="1"/>
      <sheetData sheetId="12938" refreshError="1"/>
      <sheetData sheetId="12939" refreshError="1"/>
      <sheetData sheetId="12940" refreshError="1"/>
      <sheetData sheetId="12941" refreshError="1"/>
      <sheetData sheetId="12942" refreshError="1"/>
      <sheetData sheetId="12943" refreshError="1"/>
      <sheetData sheetId="12944" refreshError="1"/>
      <sheetData sheetId="12945" refreshError="1"/>
      <sheetData sheetId="12946" refreshError="1"/>
      <sheetData sheetId="12947" refreshError="1"/>
      <sheetData sheetId="12948" refreshError="1"/>
      <sheetData sheetId="12949" refreshError="1"/>
      <sheetData sheetId="12950" refreshError="1"/>
      <sheetData sheetId="12951" refreshError="1"/>
      <sheetData sheetId="12952" refreshError="1"/>
      <sheetData sheetId="12953" refreshError="1"/>
      <sheetData sheetId="12954" refreshError="1"/>
      <sheetData sheetId="12955" refreshError="1"/>
      <sheetData sheetId="12956" refreshError="1"/>
      <sheetData sheetId="12957" refreshError="1"/>
      <sheetData sheetId="12958" refreshError="1"/>
      <sheetData sheetId="12959" refreshError="1"/>
      <sheetData sheetId="12960" refreshError="1"/>
      <sheetData sheetId="12961" refreshError="1"/>
      <sheetData sheetId="12962" refreshError="1"/>
      <sheetData sheetId="12963" refreshError="1"/>
      <sheetData sheetId="12964" refreshError="1"/>
      <sheetData sheetId="12965" refreshError="1"/>
      <sheetData sheetId="12966" refreshError="1"/>
      <sheetData sheetId="12967" refreshError="1"/>
      <sheetData sheetId="12968" refreshError="1"/>
      <sheetData sheetId="12969" refreshError="1"/>
      <sheetData sheetId="12970" refreshError="1"/>
      <sheetData sheetId="12971" refreshError="1"/>
      <sheetData sheetId="12972" refreshError="1"/>
      <sheetData sheetId="12973" refreshError="1"/>
      <sheetData sheetId="12974" refreshError="1"/>
      <sheetData sheetId="12975" refreshError="1"/>
      <sheetData sheetId="12976" refreshError="1"/>
      <sheetData sheetId="12977" refreshError="1"/>
      <sheetData sheetId="12978" refreshError="1"/>
      <sheetData sheetId="12979" refreshError="1"/>
      <sheetData sheetId="12980" refreshError="1"/>
      <sheetData sheetId="12981" refreshError="1"/>
      <sheetData sheetId="12982" refreshError="1"/>
      <sheetData sheetId="12983" refreshError="1"/>
      <sheetData sheetId="12984" refreshError="1"/>
      <sheetData sheetId="12985" refreshError="1"/>
      <sheetData sheetId="12986" refreshError="1"/>
      <sheetData sheetId="12987" refreshError="1"/>
      <sheetData sheetId="12988" refreshError="1"/>
      <sheetData sheetId="12989" refreshError="1"/>
      <sheetData sheetId="12990" refreshError="1"/>
      <sheetData sheetId="12991" refreshError="1"/>
      <sheetData sheetId="12992" refreshError="1"/>
      <sheetData sheetId="12993" refreshError="1"/>
      <sheetData sheetId="12994"/>
      <sheetData sheetId="12995"/>
      <sheetData sheetId="12996">
        <row r="14">
          <cell r="D14">
            <v>38504</v>
          </cell>
        </row>
      </sheetData>
      <sheetData sheetId="12997"/>
      <sheetData sheetId="12998"/>
      <sheetData sheetId="12999">
        <row r="14">
          <cell r="D14">
            <v>38504</v>
          </cell>
        </row>
      </sheetData>
      <sheetData sheetId="13000"/>
      <sheetData sheetId="13001"/>
      <sheetData sheetId="13002"/>
      <sheetData sheetId="13003">
        <row r="14">
          <cell r="D14">
            <v>38504</v>
          </cell>
        </row>
      </sheetData>
      <sheetData sheetId="13004"/>
      <sheetData sheetId="13005"/>
      <sheetData sheetId="13006"/>
      <sheetData sheetId="13007" refreshError="1"/>
      <sheetData sheetId="13008" refreshError="1"/>
      <sheetData sheetId="13009" refreshError="1"/>
      <sheetData sheetId="13010" refreshError="1"/>
      <sheetData sheetId="13011" refreshError="1"/>
      <sheetData sheetId="13012" refreshError="1"/>
      <sheetData sheetId="13013" refreshError="1"/>
      <sheetData sheetId="13014" refreshError="1"/>
      <sheetData sheetId="13015" refreshError="1"/>
      <sheetData sheetId="13016" refreshError="1"/>
      <sheetData sheetId="13017" refreshError="1"/>
      <sheetData sheetId="13018" refreshError="1"/>
      <sheetData sheetId="13019" refreshError="1"/>
      <sheetData sheetId="13020" refreshError="1"/>
      <sheetData sheetId="13021" refreshError="1"/>
      <sheetData sheetId="13022" refreshError="1"/>
      <sheetData sheetId="13023" refreshError="1"/>
      <sheetData sheetId="13024" refreshError="1"/>
      <sheetData sheetId="13025" refreshError="1"/>
      <sheetData sheetId="13026" refreshError="1"/>
      <sheetData sheetId="13027" refreshError="1"/>
      <sheetData sheetId="13028" refreshError="1"/>
      <sheetData sheetId="13029" refreshError="1"/>
      <sheetData sheetId="13030" refreshError="1"/>
      <sheetData sheetId="13031" refreshError="1"/>
      <sheetData sheetId="13032" refreshError="1"/>
      <sheetData sheetId="13033" refreshError="1"/>
      <sheetData sheetId="13034" refreshError="1"/>
      <sheetData sheetId="13035" refreshError="1"/>
      <sheetData sheetId="13036" refreshError="1"/>
      <sheetData sheetId="13037" refreshError="1"/>
      <sheetData sheetId="13038" refreshError="1"/>
      <sheetData sheetId="13039" refreshError="1"/>
      <sheetData sheetId="13040" refreshError="1"/>
      <sheetData sheetId="13041" refreshError="1"/>
      <sheetData sheetId="13042" refreshError="1"/>
      <sheetData sheetId="13043" refreshError="1"/>
      <sheetData sheetId="13044" refreshError="1"/>
      <sheetData sheetId="13045" refreshError="1"/>
      <sheetData sheetId="13046" refreshError="1"/>
      <sheetData sheetId="13047" refreshError="1"/>
      <sheetData sheetId="13048" refreshError="1"/>
      <sheetData sheetId="13049" refreshError="1"/>
      <sheetData sheetId="13050"/>
      <sheetData sheetId="13051"/>
      <sheetData sheetId="13052"/>
      <sheetData sheetId="13053"/>
      <sheetData sheetId="13054"/>
      <sheetData sheetId="13055"/>
      <sheetData sheetId="13056"/>
      <sheetData sheetId="13057"/>
      <sheetData sheetId="13058" refreshError="1"/>
      <sheetData sheetId="13059"/>
      <sheetData sheetId="13060"/>
      <sheetData sheetId="13061"/>
      <sheetData sheetId="13062"/>
      <sheetData sheetId="13063"/>
      <sheetData sheetId="13064"/>
      <sheetData sheetId="13065"/>
      <sheetData sheetId="13066"/>
      <sheetData sheetId="13067"/>
      <sheetData sheetId="13068"/>
      <sheetData sheetId="13069"/>
      <sheetData sheetId="13070"/>
      <sheetData sheetId="13071"/>
      <sheetData sheetId="13072"/>
      <sheetData sheetId="13073"/>
      <sheetData sheetId="13074"/>
      <sheetData sheetId="13075"/>
      <sheetData sheetId="13076"/>
      <sheetData sheetId="13077"/>
      <sheetData sheetId="13078"/>
      <sheetData sheetId="13079"/>
      <sheetData sheetId="13080"/>
      <sheetData sheetId="13081"/>
      <sheetData sheetId="13082"/>
      <sheetData sheetId="13083"/>
      <sheetData sheetId="13084"/>
      <sheetData sheetId="13085"/>
      <sheetData sheetId="13086"/>
      <sheetData sheetId="13087"/>
      <sheetData sheetId="13088"/>
      <sheetData sheetId="13089"/>
      <sheetData sheetId="13090"/>
      <sheetData sheetId="13091"/>
      <sheetData sheetId="13092"/>
      <sheetData sheetId="13093">
        <row r="1">
          <cell r="A1" t="str">
            <v>INSTITUTO NACIONAL DE VIAS</v>
          </cell>
        </row>
      </sheetData>
      <sheetData sheetId="13094"/>
      <sheetData sheetId="13095"/>
      <sheetData sheetId="13096"/>
      <sheetData sheetId="13097"/>
      <sheetData sheetId="13098"/>
      <sheetData sheetId="13099"/>
      <sheetData sheetId="13100"/>
      <sheetData sheetId="13101"/>
      <sheetData sheetId="13102"/>
      <sheetData sheetId="13103"/>
      <sheetData sheetId="13104"/>
      <sheetData sheetId="13105" refreshError="1"/>
      <sheetData sheetId="13106"/>
      <sheetData sheetId="13107"/>
      <sheetData sheetId="13108" refreshError="1"/>
      <sheetData sheetId="13109" refreshError="1"/>
      <sheetData sheetId="13110" refreshError="1"/>
      <sheetData sheetId="13111" refreshError="1"/>
      <sheetData sheetId="13112" refreshError="1"/>
      <sheetData sheetId="13113" refreshError="1"/>
      <sheetData sheetId="13114" refreshError="1"/>
      <sheetData sheetId="13115" refreshError="1"/>
      <sheetData sheetId="13116">
        <row r="1">
          <cell r="A1" t="str">
            <v>ADMINISTRACION</v>
          </cell>
        </row>
      </sheetData>
      <sheetData sheetId="13117" refreshError="1"/>
      <sheetData sheetId="13118"/>
      <sheetData sheetId="13119"/>
      <sheetData sheetId="13120"/>
      <sheetData sheetId="13121"/>
      <sheetData sheetId="13122"/>
      <sheetData sheetId="13123"/>
      <sheetData sheetId="13124">
        <row r="1">
          <cell r="A1" t="str">
            <v>INSTITUTO NACIONAL DE VIAS</v>
          </cell>
        </row>
      </sheetData>
      <sheetData sheetId="13125"/>
      <sheetData sheetId="13126"/>
      <sheetData sheetId="13127"/>
      <sheetData sheetId="13128" refreshError="1"/>
      <sheetData sheetId="13129"/>
      <sheetData sheetId="13130"/>
      <sheetData sheetId="13131" refreshError="1"/>
      <sheetData sheetId="13132" refreshError="1"/>
      <sheetData sheetId="13133" refreshError="1"/>
      <sheetData sheetId="13134" refreshError="1"/>
      <sheetData sheetId="13135" refreshError="1"/>
      <sheetData sheetId="13136" refreshError="1"/>
      <sheetData sheetId="13137" refreshError="1"/>
      <sheetData sheetId="13138" refreshError="1"/>
      <sheetData sheetId="13139" refreshError="1"/>
      <sheetData sheetId="13140" refreshError="1"/>
      <sheetData sheetId="13141" refreshError="1"/>
      <sheetData sheetId="13142" refreshError="1"/>
      <sheetData sheetId="13143" refreshError="1"/>
      <sheetData sheetId="13144" refreshError="1"/>
      <sheetData sheetId="13145" refreshError="1"/>
      <sheetData sheetId="13146" refreshError="1"/>
      <sheetData sheetId="13147" refreshError="1"/>
      <sheetData sheetId="13148" refreshError="1"/>
      <sheetData sheetId="13149" refreshError="1"/>
      <sheetData sheetId="13150" refreshError="1"/>
      <sheetData sheetId="13151" refreshError="1"/>
      <sheetData sheetId="13152" refreshError="1"/>
      <sheetData sheetId="13153" refreshError="1"/>
      <sheetData sheetId="13154" refreshError="1"/>
      <sheetData sheetId="13155" refreshError="1"/>
      <sheetData sheetId="13156" refreshError="1"/>
      <sheetData sheetId="13157" refreshError="1"/>
      <sheetData sheetId="13158" refreshError="1"/>
      <sheetData sheetId="13159" refreshError="1"/>
      <sheetData sheetId="13160" refreshError="1"/>
      <sheetData sheetId="13161" refreshError="1"/>
      <sheetData sheetId="13162" refreshError="1"/>
      <sheetData sheetId="13163" refreshError="1"/>
      <sheetData sheetId="13164" refreshError="1"/>
      <sheetData sheetId="13165" refreshError="1"/>
      <sheetData sheetId="13166" refreshError="1"/>
      <sheetData sheetId="13167" refreshError="1"/>
      <sheetData sheetId="13168" refreshError="1"/>
      <sheetData sheetId="13169" refreshError="1"/>
      <sheetData sheetId="13170" refreshError="1"/>
      <sheetData sheetId="13171" refreshError="1"/>
      <sheetData sheetId="13172" refreshError="1"/>
      <sheetData sheetId="13173" refreshError="1"/>
      <sheetData sheetId="13174" refreshError="1"/>
      <sheetData sheetId="13175" refreshError="1"/>
      <sheetData sheetId="13176" refreshError="1"/>
      <sheetData sheetId="13177" refreshError="1"/>
      <sheetData sheetId="13178" refreshError="1"/>
      <sheetData sheetId="13179" refreshError="1"/>
      <sheetData sheetId="13180" refreshError="1"/>
      <sheetData sheetId="13181" refreshError="1"/>
      <sheetData sheetId="13182" refreshError="1"/>
      <sheetData sheetId="13183" refreshError="1"/>
      <sheetData sheetId="13184" refreshError="1"/>
      <sheetData sheetId="13185" refreshError="1"/>
      <sheetData sheetId="13186" refreshError="1"/>
      <sheetData sheetId="13187"/>
      <sheetData sheetId="13188"/>
      <sheetData sheetId="13189"/>
      <sheetData sheetId="13190"/>
      <sheetData sheetId="13191"/>
      <sheetData sheetId="13192"/>
      <sheetData sheetId="13193"/>
      <sheetData sheetId="13194">
        <row r="2">
          <cell r="A2" t="str">
            <v>ACTA No</v>
          </cell>
        </row>
      </sheetData>
      <sheetData sheetId="13195">
        <row r="1">
          <cell r="A1" t="str">
            <v>Name</v>
          </cell>
        </row>
      </sheetData>
      <sheetData sheetId="13196"/>
      <sheetData sheetId="13197"/>
      <sheetData sheetId="13198"/>
      <sheetData sheetId="13199"/>
      <sheetData sheetId="13200"/>
      <sheetData sheetId="13201"/>
      <sheetData sheetId="13202">
        <row r="1">
          <cell r="A1" t="str">
            <v>Name</v>
          </cell>
        </row>
      </sheetData>
      <sheetData sheetId="13203"/>
      <sheetData sheetId="13204">
        <row r="1">
          <cell r="A1" t="str">
            <v>INSTITUTO NACIONAL DE VIAS</v>
          </cell>
        </row>
      </sheetData>
      <sheetData sheetId="13205"/>
      <sheetData sheetId="13206"/>
      <sheetData sheetId="13207"/>
      <sheetData sheetId="13208"/>
      <sheetData sheetId="13209"/>
      <sheetData sheetId="13210"/>
      <sheetData sheetId="13211"/>
      <sheetData sheetId="13212">
        <row r="1">
          <cell r="A1" t="str">
            <v>Name</v>
          </cell>
        </row>
      </sheetData>
      <sheetData sheetId="13213"/>
      <sheetData sheetId="13214"/>
      <sheetData sheetId="13215"/>
      <sheetData sheetId="13216"/>
      <sheetData sheetId="13217"/>
      <sheetData sheetId="13218"/>
      <sheetData sheetId="13219"/>
      <sheetData sheetId="13220"/>
      <sheetData sheetId="13221">
        <row r="1">
          <cell r="A1" t="str">
            <v>INSTITUTO NACIONAL DE VIAS</v>
          </cell>
        </row>
      </sheetData>
      <sheetData sheetId="13222"/>
      <sheetData sheetId="13223"/>
      <sheetData sheetId="13224"/>
      <sheetData sheetId="13225"/>
      <sheetData sheetId="13226"/>
      <sheetData sheetId="13227"/>
      <sheetData sheetId="13228"/>
      <sheetData sheetId="13229"/>
      <sheetData sheetId="13230"/>
      <sheetData sheetId="13231"/>
      <sheetData sheetId="13232"/>
      <sheetData sheetId="13233"/>
      <sheetData sheetId="13234" refreshError="1"/>
      <sheetData sheetId="13235" refreshError="1"/>
      <sheetData sheetId="13236" refreshError="1"/>
      <sheetData sheetId="13237" refreshError="1"/>
      <sheetData sheetId="13238"/>
      <sheetData sheetId="13239" refreshError="1"/>
      <sheetData sheetId="13240" refreshError="1"/>
      <sheetData sheetId="13241" refreshError="1"/>
      <sheetData sheetId="13242" refreshError="1"/>
      <sheetData sheetId="13243" refreshError="1"/>
      <sheetData sheetId="13244" refreshError="1"/>
      <sheetData sheetId="13245" refreshError="1"/>
      <sheetData sheetId="13246" refreshError="1"/>
      <sheetData sheetId="13247" refreshError="1"/>
      <sheetData sheetId="13248" refreshError="1"/>
      <sheetData sheetId="13249" refreshError="1"/>
      <sheetData sheetId="13250" refreshError="1"/>
      <sheetData sheetId="13251" refreshError="1"/>
      <sheetData sheetId="13252" refreshError="1"/>
      <sheetData sheetId="13253" refreshError="1"/>
      <sheetData sheetId="13254" refreshError="1"/>
      <sheetData sheetId="13255" refreshError="1"/>
      <sheetData sheetId="13256" refreshError="1"/>
      <sheetData sheetId="13257" refreshError="1"/>
      <sheetData sheetId="13258" refreshError="1"/>
      <sheetData sheetId="13259" refreshError="1"/>
      <sheetData sheetId="13260" refreshError="1"/>
      <sheetData sheetId="13261" refreshError="1"/>
      <sheetData sheetId="13262" refreshError="1"/>
      <sheetData sheetId="13263" refreshError="1"/>
      <sheetData sheetId="13264" refreshError="1"/>
      <sheetData sheetId="13265" refreshError="1"/>
      <sheetData sheetId="13266" refreshError="1"/>
      <sheetData sheetId="13267" refreshError="1"/>
      <sheetData sheetId="13268" refreshError="1"/>
      <sheetData sheetId="13269" refreshError="1"/>
      <sheetData sheetId="13270" refreshError="1"/>
      <sheetData sheetId="13271" refreshError="1"/>
      <sheetData sheetId="13272" refreshError="1"/>
      <sheetData sheetId="13273" refreshError="1"/>
      <sheetData sheetId="13274" refreshError="1"/>
      <sheetData sheetId="13275" refreshError="1"/>
      <sheetData sheetId="13276" refreshError="1"/>
      <sheetData sheetId="13277" refreshError="1"/>
      <sheetData sheetId="13278" refreshError="1"/>
      <sheetData sheetId="13279"/>
      <sheetData sheetId="13280"/>
      <sheetData sheetId="13281"/>
      <sheetData sheetId="13282"/>
      <sheetData sheetId="13283"/>
      <sheetData sheetId="13284" refreshError="1"/>
      <sheetData sheetId="13285"/>
      <sheetData sheetId="13286"/>
      <sheetData sheetId="13287"/>
      <sheetData sheetId="13288" refreshError="1"/>
      <sheetData sheetId="13289" refreshError="1"/>
      <sheetData sheetId="13290" refreshError="1"/>
      <sheetData sheetId="13291"/>
      <sheetData sheetId="13292"/>
      <sheetData sheetId="13293"/>
      <sheetData sheetId="13294"/>
      <sheetData sheetId="13295">
        <row r="525">
          <cell r="K525">
            <v>1695.87</v>
          </cell>
        </row>
      </sheetData>
      <sheetData sheetId="13296">
        <row r="525">
          <cell r="K525">
            <v>3577.94</v>
          </cell>
        </row>
      </sheetData>
      <sheetData sheetId="13297">
        <row r="525">
          <cell r="K525">
            <v>5147.76</v>
          </cell>
        </row>
      </sheetData>
      <sheetData sheetId="13298">
        <row r="525">
          <cell r="K525">
            <v>4940.1099999999997</v>
          </cell>
        </row>
      </sheetData>
      <sheetData sheetId="13299">
        <row r="526">
          <cell r="K526">
            <v>695.98</v>
          </cell>
        </row>
      </sheetData>
      <sheetData sheetId="13300"/>
      <sheetData sheetId="13301"/>
      <sheetData sheetId="13302"/>
      <sheetData sheetId="13303"/>
      <sheetData sheetId="13304"/>
      <sheetData sheetId="13305"/>
      <sheetData sheetId="13306"/>
      <sheetData sheetId="13307"/>
      <sheetData sheetId="13308"/>
      <sheetData sheetId="13309"/>
      <sheetData sheetId="13310"/>
      <sheetData sheetId="13311"/>
      <sheetData sheetId="13312"/>
      <sheetData sheetId="13313"/>
      <sheetData sheetId="13314"/>
      <sheetData sheetId="13315"/>
      <sheetData sheetId="13316"/>
      <sheetData sheetId="13317"/>
      <sheetData sheetId="13318"/>
      <sheetData sheetId="13319"/>
      <sheetData sheetId="13320"/>
      <sheetData sheetId="13321"/>
      <sheetData sheetId="13322"/>
      <sheetData sheetId="13323"/>
      <sheetData sheetId="13324"/>
      <sheetData sheetId="13325"/>
      <sheetData sheetId="13326"/>
      <sheetData sheetId="13327"/>
      <sheetData sheetId="13328"/>
      <sheetData sheetId="13329"/>
      <sheetData sheetId="13330" refreshError="1"/>
      <sheetData sheetId="13331"/>
      <sheetData sheetId="13332"/>
      <sheetData sheetId="13333">
        <row r="2">
          <cell r="A2" t="str">
            <v>HOSPITAL HERNANDO MONCALEANO PERDOMO ETAPA 1</v>
          </cell>
        </row>
      </sheetData>
      <sheetData sheetId="13334"/>
      <sheetData sheetId="13335">
        <row r="2">
          <cell r="A2" t="str">
            <v>HOSPITAL HERNANDO MONCALEANO PERDOMO ETAPA 2 A</v>
          </cell>
        </row>
      </sheetData>
      <sheetData sheetId="13336">
        <row r="2">
          <cell r="A2" t="str">
            <v>HOSPITAL HERNANDO MONCALEANO PERDOMO ETAPA 2B</v>
          </cell>
        </row>
      </sheetData>
      <sheetData sheetId="13337"/>
      <sheetData sheetId="13338"/>
      <sheetData sheetId="13339"/>
      <sheetData sheetId="13340"/>
      <sheetData sheetId="13341"/>
      <sheetData sheetId="13342" refreshError="1"/>
      <sheetData sheetId="13343"/>
      <sheetData sheetId="13344"/>
      <sheetData sheetId="13345" refreshError="1"/>
      <sheetData sheetId="13346">
        <row r="4">
          <cell r="C4" t="str">
            <v>INTERVENTORIA TECNICO ADMINISTRATIVA PARA LA CONSTRUCCION, INSTALACION DE EQUIPOS, PRUEBAS Y PUESTA EN MARCHA DEL SISTEMA DE SECTORIZACION DEL OLEODUCTO TRANSANDINO.</v>
          </cell>
        </row>
      </sheetData>
      <sheetData sheetId="13347"/>
      <sheetData sheetId="13348"/>
      <sheetData sheetId="13349"/>
      <sheetData sheetId="13350"/>
      <sheetData sheetId="13351"/>
      <sheetData sheetId="13352"/>
      <sheetData sheetId="13353"/>
      <sheetData sheetId="13354"/>
      <sheetData sheetId="13355" refreshError="1"/>
      <sheetData sheetId="13356" refreshError="1"/>
      <sheetData sheetId="13357" refreshError="1"/>
      <sheetData sheetId="13358" refreshError="1"/>
      <sheetData sheetId="13359">
        <row r="9">
          <cell r="D9" t="str">
            <v>FECHA</v>
          </cell>
        </row>
      </sheetData>
      <sheetData sheetId="13360"/>
      <sheetData sheetId="13361"/>
      <sheetData sheetId="13362"/>
      <sheetData sheetId="13363" refreshError="1"/>
      <sheetData sheetId="13364" refreshError="1"/>
      <sheetData sheetId="13365" refreshError="1"/>
      <sheetData sheetId="13366" refreshError="1"/>
      <sheetData sheetId="13367" refreshError="1"/>
      <sheetData sheetId="13368" refreshError="1"/>
      <sheetData sheetId="13369" refreshError="1"/>
      <sheetData sheetId="13370" refreshError="1"/>
      <sheetData sheetId="13371" refreshError="1"/>
      <sheetData sheetId="13372" refreshError="1"/>
      <sheetData sheetId="13373" refreshError="1"/>
      <sheetData sheetId="13374" refreshError="1"/>
      <sheetData sheetId="13375" refreshError="1"/>
      <sheetData sheetId="13376" refreshError="1"/>
      <sheetData sheetId="13377" refreshError="1"/>
      <sheetData sheetId="13378" refreshError="1"/>
      <sheetData sheetId="13379" refreshError="1"/>
      <sheetData sheetId="13380" refreshError="1"/>
      <sheetData sheetId="13381" refreshError="1"/>
      <sheetData sheetId="13382" refreshError="1"/>
      <sheetData sheetId="13383" refreshError="1"/>
      <sheetData sheetId="13384" refreshError="1"/>
      <sheetData sheetId="13385" refreshError="1"/>
      <sheetData sheetId="13386" refreshError="1"/>
      <sheetData sheetId="13387" refreshError="1"/>
      <sheetData sheetId="13388" refreshError="1"/>
      <sheetData sheetId="13389"/>
      <sheetData sheetId="13390"/>
      <sheetData sheetId="13391"/>
      <sheetData sheetId="13392"/>
      <sheetData sheetId="13393"/>
      <sheetData sheetId="13394"/>
      <sheetData sheetId="13395"/>
      <sheetData sheetId="13396"/>
      <sheetData sheetId="13397"/>
      <sheetData sheetId="13398">
        <row r="12">
          <cell r="A12" t="str">
            <v>COSTOS DE TRANSPORTE</v>
          </cell>
        </row>
      </sheetData>
      <sheetData sheetId="13399"/>
      <sheetData sheetId="13400"/>
      <sheetData sheetId="13401"/>
      <sheetData sheetId="13402"/>
      <sheetData sheetId="13403"/>
      <sheetData sheetId="13404"/>
      <sheetData sheetId="13405"/>
      <sheetData sheetId="13406"/>
      <sheetData sheetId="13407"/>
      <sheetData sheetId="13408"/>
      <sheetData sheetId="13409"/>
      <sheetData sheetId="13410"/>
      <sheetData sheetId="13411"/>
      <sheetData sheetId="13412"/>
      <sheetData sheetId="13413"/>
      <sheetData sheetId="13414"/>
      <sheetData sheetId="13415"/>
      <sheetData sheetId="13416"/>
      <sheetData sheetId="13417"/>
      <sheetData sheetId="13418"/>
      <sheetData sheetId="13419"/>
      <sheetData sheetId="13420"/>
      <sheetData sheetId="13421"/>
      <sheetData sheetId="13422"/>
      <sheetData sheetId="13423"/>
      <sheetData sheetId="13424"/>
      <sheetData sheetId="13425"/>
      <sheetData sheetId="13426"/>
      <sheetData sheetId="13427"/>
      <sheetData sheetId="13428"/>
      <sheetData sheetId="13429"/>
      <sheetData sheetId="13430"/>
      <sheetData sheetId="13431"/>
      <sheetData sheetId="13432"/>
      <sheetData sheetId="13433"/>
      <sheetData sheetId="13434"/>
      <sheetData sheetId="13435"/>
      <sheetData sheetId="13436"/>
      <sheetData sheetId="13437"/>
      <sheetData sheetId="13438"/>
      <sheetData sheetId="13439"/>
      <sheetData sheetId="13440"/>
      <sheetData sheetId="13441"/>
      <sheetData sheetId="13442"/>
      <sheetData sheetId="13443"/>
      <sheetData sheetId="13444"/>
      <sheetData sheetId="13445"/>
      <sheetData sheetId="13446"/>
      <sheetData sheetId="13447"/>
      <sheetData sheetId="13448"/>
      <sheetData sheetId="13449"/>
      <sheetData sheetId="13450"/>
      <sheetData sheetId="13451"/>
      <sheetData sheetId="13452"/>
      <sheetData sheetId="13453"/>
      <sheetData sheetId="13454"/>
      <sheetData sheetId="13455"/>
      <sheetData sheetId="13456"/>
      <sheetData sheetId="13457"/>
      <sheetData sheetId="13458"/>
      <sheetData sheetId="13459"/>
      <sheetData sheetId="13460"/>
      <sheetData sheetId="13461"/>
      <sheetData sheetId="13462"/>
      <sheetData sheetId="13463"/>
      <sheetData sheetId="13464"/>
      <sheetData sheetId="13465"/>
      <sheetData sheetId="13466"/>
      <sheetData sheetId="13467"/>
      <sheetData sheetId="13468"/>
      <sheetData sheetId="13469"/>
      <sheetData sheetId="13470"/>
      <sheetData sheetId="13471"/>
      <sheetData sheetId="13472"/>
      <sheetData sheetId="13473"/>
      <sheetData sheetId="13474"/>
      <sheetData sheetId="13475"/>
      <sheetData sheetId="13476"/>
      <sheetData sheetId="13477"/>
      <sheetData sheetId="13478"/>
      <sheetData sheetId="13479"/>
      <sheetData sheetId="13480"/>
      <sheetData sheetId="13481"/>
      <sheetData sheetId="13482"/>
      <sheetData sheetId="13483"/>
      <sheetData sheetId="13484"/>
      <sheetData sheetId="13485"/>
      <sheetData sheetId="13486"/>
      <sheetData sheetId="13487"/>
      <sheetData sheetId="13488"/>
      <sheetData sheetId="13489"/>
      <sheetData sheetId="13490"/>
      <sheetData sheetId="13491"/>
      <sheetData sheetId="13492"/>
      <sheetData sheetId="13493"/>
      <sheetData sheetId="13494"/>
      <sheetData sheetId="13495"/>
      <sheetData sheetId="13496"/>
      <sheetData sheetId="13497"/>
      <sheetData sheetId="13498"/>
      <sheetData sheetId="13499"/>
      <sheetData sheetId="13500"/>
      <sheetData sheetId="13501"/>
      <sheetData sheetId="13502"/>
      <sheetData sheetId="13503"/>
      <sheetData sheetId="13504"/>
      <sheetData sheetId="13505"/>
      <sheetData sheetId="13506"/>
      <sheetData sheetId="13507"/>
      <sheetData sheetId="13508"/>
      <sheetData sheetId="13509"/>
      <sheetData sheetId="13510"/>
      <sheetData sheetId="13511"/>
      <sheetData sheetId="13512"/>
      <sheetData sheetId="13513"/>
      <sheetData sheetId="13514"/>
      <sheetData sheetId="13515"/>
      <sheetData sheetId="13516"/>
      <sheetData sheetId="13517"/>
      <sheetData sheetId="13518"/>
      <sheetData sheetId="13519"/>
      <sheetData sheetId="13520"/>
      <sheetData sheetId="13521"/>
      <sheetData sheetId="13522"/>
      <sheetData sheetId="13523"/>
      <sheetData sheetId="13524"/>
      <sheetData sheetId="13525"/>
      <sheetData sheetId="13526"/>
      <sheetData sheetId="13527"/>
      <sheetData sheetId="13528"/>
      <sheetData sheetId="13529"/>
      <sheetData sheetId="13530"/>
      <sheetData sheetId="13531"/>
      <sheetData sheetId="13532"/>
      <sheetData sheetId="13533"/>
      <sheetData sheetId="13534"/>
      <sheetData sheetId="13535"/>
      <sheetData sheetId="13536"/>
      <sheetData sheetId="13537"/>
      <sheetData sheetId="13538"/>
      <sheetData sheetId="13539"/>
      <sheetData sheetId="13540"/>
      <sheetData sheetId="13541"/>
      <sheetData sheetId="13542"/>
      <sheetData sheetId="13543"/>
      <sheetData sheetId="13544"/>
      <sheetData sheetId="13545"/>
      <sheetData sheetId="13546"/>
      <sheetData sheetId="13547"/>
      <sheetData sheetId="13548"/>
      <sheetData sheetId="13549"/>
      <sheetData sheetId="13550"/>
      <sheetData sheetId="13551"/>
      <sheetData sheetId="13552"/>
      <sheetData sheetId="13553"/>
      <sheetData sheetId="13554"/>
      <sheetData sheetId="13555"/>
      <sheetData sheetId="13556"/>
      <sheetData sheetId="13557"/>
      <sheetData sheetId="13558"/>
      <sheetData sheetId="13559"/>
      <sheetData sheetId="13560"/>
      <sheetData sheetId="13561"/>
      <sheetData sheetId="13562"/>
      <sheetData sheetId="13563"/>
      <sheetData sheetId="13564"/>
      <sheetData sheetId="13565"/>
      <sheetData sheetId="13566"/>
      <sheetData sheetId="13567"/>
      <sheetData sheetId="13568"/>
      <sheetData sheetId="13569"/>
      <sheetData sheetId="13570"/>
      <sheetData sheetId="13571"/>
      <sheetData sheetId="13572"/>
      <sheetData sheetId="13573"/>
      <sheetData sheetId="13574"/>
      <sheetData sheetId="13575"/>
      <sheetData sheetId="13576"/>
      <sheetData sheetId="13577"/>
      <sheetData sheetId="13578"/>
      <sheetData sheetId="13579"/>
      <sheetData sheetId="13580"/>
      <sheetData sheetId="13581"/>
      <sheetData sheetId="13582"/>
      <sheetData sheetId="13583"/>
      <sheetData sheetId="13584"/>
      <sheetData sheetId="13585"/>
      <sheetData sheetId="13586"/>
      <sheetData sheetId="13587"/>
      <sheetData sheetId="13588"/>
      <sheetData sheetId="13589"/>
      <sheetData sheetId="13590"/>
      <sheetData sheetId="13591"/>
      <sheetData sheetId="13592"/>
      <sheetData sheetId="13593"/>
      <sheetData sheetId="13594"/>
      <sheetData sheetId="13595"/>
      <sheetData sheetId="13596"/>
      <sheetData sheetId="13597"/>
      <sheetData sheetId="13598"/>
      <sheetData sheetId="13599"/>
      <sheetData sheetId="13600"/>
      <sheetData sheetId="13601"/>
      <sheetData sheetId="13602"/>
      <sheetData sheetId="13603"/>
      <sheetData sheetId="13604"/>
      <sheetData sheetId="13605"/>
      <sheetData sheetId="13606"/>
      <sheetData sheetId="13607"/>
      <sheetData sheetId="13608"/>
      <sheetData sheetId="13609"/>
      <sheetData sheetId="13610"/>
      <sheetData sheetId="13611"/>
      <sheetData sheetId="13612"/>
      <sheetData sheetId="13613"/>
      <sheetData sheetId="13614"/>
      <sheetData sheetId="13615"/>
      <sheetData sheetId="13616"/>
      <sheetData sheetId="13617"/>
      <sheetData sheetId="13618"/>
      <sheetData sheetId="13619"/>
      <sheetData sheetId="13620"/>
      <sheetData sheetId="13621"/>
      <sheetData sheetId="13622"/>
      <sheetData sheetId="13623"/>
      <sheetData sheetId="13624"/>
      <sheetData sheetId="13625"/>
      <sheetData sheetId="13626"/>
      <sheetData sheetId="13627"/>
      <sheetData sheetId="13628"/>
      <sheetData sheetId="13629"/>
      <sheetData sheetId="13630"/>
      <sheetData sheetId="13631"/>
      <sheetData sheetId="13632"/>
      <sheetData sheetId="13633"/>
      <sheetData sheetId="13634"/>
      <sheetData sheetId="13635"/>
      <sheetData sheetId="13636"/>
      <sheetData sheetId="13637"/>
      <sheetData sheetId="13638"/>
      <sheetData sheetId="13639"/>
      <sheetData sheetId="13640"/>
      <sheetData sheetId="13641"/>
      <sheetData sheetId="13642"/>
      <sheetData sheetId="13643"/>
      <sheetData sheetId="13644"/>
      <sheetData sheetId="13645"/>
      <sheetData sheetId="13646"/>
      <sheetData sheetId="13647"/>
      <sheetData sheetId="13648"/>
      <sheetData sheetId="13649"/>
      <sheetData sheetId="13650"/>
      <sheetData sheetId="13651"/>
      <sheetData sheetId="13652"/>
      <sheetData sheetId="13653"/>
      <sheetData sheetId="13654"/>
      <sheetData sheetId="13655"/>
      <sheetData sheetId="13656"/>
      <sheetData sheetId="13657"/>
      <sheetData sheetId="13658"/>
      <sheetData sheetId="13659"/>
      <sheetData sheetId="13660"/>
      <sheetData sheetId="13661"/>
      <sheetData sheetId="13662"/>
      <sheetData sheetId="13663"/>
      <sheetData sheetId="13664"/>
      <sheetData sheetId="13665"/>
      <sheetData sheetId="13666"/>
      <sheetData sheetId="13667"/>
      <sheetData sheetId="13668"/>
      <sheetData sheetId="13669"/>
      <sheetData sheetId="13670"/>
      <sheetData sheetId="13671"/>
      <sheetData sheetId="13672"/>
      <sheetData sheetId="13673"/>
      <sheetData sheetId="13674"/>
      <sheetData sheetId="13675"/>
      <sheetData sheetId="13676"/>
      <sheetData sheetId="13677" refreshError="1"/>
      <sheetData sheetId="13678" refreshError="1"/>
      <sheetData sheetId="13679" refreshError="1"/>
      <sheetData sheetId="13680" refreshError="1"/>
      <sheetData sheetId="13681"/>
      <sheetData sheetId="13682"/>
      <sheetData sheetId="13683"/>
      <sheetData sheetId="13684"/>
      <sheetData sheetId="13685"/>
      <sheetData sheetId="13686"/>
      <sheetData sheetId="13687"/>
      <sheetData sheetId="13688"/>
      <sheetData sheetId="13689"/>
      <sheetData sheetId="13690"/>
      <sheetData sheetId="13691"/>
      <sheetData sheetId="13692"/>
      <sheetData sheetId="13693"/>
      <sheetData sheetId="13694"/>
      <sheetData sheetId="13695"/>
      <sheetData sheetId="13696"/>
      <sheetData sheetId="13697"/>
      <sheetData sheetId="13698"/>
      <sheetData sheetId="13699"/>
      <sheetData sheetId="13700"/>
      <sheetData sheetId="13701"/>
      <sheetData sheetId="13702"/>
      <sheetData sheetId="13703"/>
      <sheetData sheetId="13704"/>
      <sheetData sheetId="13705"/>
      <sheetData sheetId="13706"/>
      <sheetData sheetId="13707"/>
      <sheetData sheetId="13708"/>
      <sheetData sheetId="13709" refreshError="1"/>
      <sheetData sheetId="13710" refreshError="1"/>
      <sheetData sheetId="13711" refreshError="1"/>
      <sheetData sheetId="13712" refreshError="1"/>
      <sheetData sheetId="13713" refreshError="1"/>
      <sheetData sheetId="13714" refreshError="1"/>
      <sheetData sheetId="13715" refreshError="1"/>
      <sheetData sheetId="13716"/>
      <sheetData sheetId="13717" refreshError="1"/>
      <sheetData sheetId="13718" refreshError="1"/>
      <sheetData sheetId="13719" refreshError="1"/>
      <sheetData sheetId="13720" refreshError="1"/>
      <sheetData sheetId="13721" refreshError="1"/>
      <sheetData sheetId="13722" refreshError="1"/>
      <sheetData sheetId="13723" refreshError="1"/>
      <sheetData sheetId="13724" refreshError="1"/>
      <sheetData sheetId="13725" refreshError="1"/>
      <sheetData sheetId="13726" refreshError="1"/>
      <sheetData sheetId="13727"/>
      <sheetData sheetId="13728"/>
      <sheetData sheetId="13729"/>
      <sheetData sheetId="13730"/>
      <sheetData sheetId="13731"/>
      <sheetData sheetId="13732"/>
      <sheetData sheetId="13733"/>
      <sheetData sheetId="13734"/>
      <sheetData sheetId="13735"/>
      <sheetData sheetId="13736"/>
      <sheetData sheetId="13737"/>
      <sheetData sheetId="13738"/>
      <sheetData sheetId="13739"/>
      <sheetData sheetId="13740"/>
      <sheetData sheetId="13741"/>
      <sheetData sheetId="13742"/>
      <sheetData sheetId="13743"/>
      <sheetData sheetId="13744"/>
      <sheetData sheetId="13745"/>
      <sheetData sheetId="13746"/>
      <sheetData sheetId="13747"/>
      <sheetData sheetId="13748"/>
      <sheetData sheetId="13749"/>
      <sheetData sheetId="13750"/>
      <sheetData sheetId="13751"/>
      <sheetData sheetId="13752"/>
      <sheetData sheetId="13753"/>
      <sheetData sheetId="13754"/>
      <sheetData sheetId="13755"/>
      <sheetData sheetId="13756"/>
      <sheetData sheetId="13757"/>
      <sheetData sheetId="13758"/>
      <sheetData sheetId="13759"/>
      <sheetData sheetId="13760"/>
      <sheetData sheetId="13761" refreshError="1"/>
      <sheetData sheetId="13762"/>
      <sheetData sheetId="13763"/>
      <sheetData sheetId="13764"/>
      <sheetData sheetId="13765"/>
      <sheetData sheetId="13766"/>
      <sheetData sheetId="13767"/>
      <sheetData sheetId="13768"/>
      <sheetData sheetId="13769" refreshError="1"/>
      <sheetData sheetId="13770"/>
      <sheetData sheetId="13771"/>
      <sheetData sheetId="13772" refreshError="1"/>
      <sheetData sheetId="13773" refreshError="1"/>
      <sheetData sheetId="13774" refreshError="1"/>
      <sheetData sheetId="13775" refreshError="1"/>
      <sheetData sheetId="13776" refreshError="1"/>
      <sheetData sheetId="13777" refreshError="1"/>
      <sheetData sheetId="13778" refreshError="1"/>
      <sheetData sheetId="13779" refreshError="1"/>
      <sheetData sheetId="13780" refreshError="1"/>
      <sheetData sheetId="13781" refreshError="1"/>
      <sheetData sheetId="13782" refreshError="1"/>
      <sheetData sheetId="13783" refreshError="1"/>
      <sheetData sheetId="13784" refreshError="1"/>
      <sheetData sheetId="13785" refreshError="1"/>
      <sheetData sheetId="13786" refreshError="1"/>
      <sheetData sheetId="13787" refreshError="1"/>
      <sheetData sheetId="13788" refreshError="1"/>
      <sheetData sheetId="13789" refreshError="1"/>
      <sheetData sheetId="13790" refreshError="1"/>
      <sheetData sheetId="13791" refreshError="1"/>
      <sheetData sheetId="13792" refreshError="1"/>
      <sheetData sheetId="13793" refreshError="1"/>
      <sheetData sheetId="13794" refreshError="1"/>
      <sheetData sheetId="13795" refreshError="1"/>
      <sheetData sheetId="13796" refreshError="1"/>
      <sheetData sheetId="13797" refreshError="1"/>
      <sheetData sheetId="13798" refreshError="1"/>
      <sheetData sheetId="13799" refreshError="1"/>
      <sheetData sheetId="13800"/>
      <sheetData sheetId="13801"/>
      <sheetData sheetId="13802"/>
      <sheetData sheetId="13803"/>
      <sheetData sheetId="13804"/>
      <sheetData sheetId="13805"/>
      <sheetData sheetId="13806"/>
      <sheetData sheetId="13807"/>
      <sheetData sheetId="13808"/>
      <sheetData sheetId="13809"/>
      <sheetData sheetId="13810"/>
      <sheetData sheetId="13811"/>
      <sheetData sheetId="13812"/>
      <sheetData sheetId="13813"/>
      <sheetData sheetId="13814"/>
      <sheetData sheetId="13815"/>
      <sheetData sheetId="13816"/>
      <sheetData sheetId="13817"/>
      <sheetData sheetId="13818"/>
      <sheetData sheetId="13819"/>
      <sheetData sheetId="13820"/>
      <sheetData sheetId="13821"/>
      <sheetData sheetId="13822"/>
      <sheetData sheetId="13823"/>
      <sheetData sheetId="13824"/>
      <sheetData sheetId="13825"/>
      <sheetData sheetId="13826"/>
      <sheetData sheetId="13827"/>
      <sheetData sheetId="13828"/>
      <sheetData sheetId="13829"/>
      <sheetData sheetId="13830"/>
      <sheetData sheetId="13831"/>
      <sheetData sheetId="13832"/>
      <sheetData sheetId="13833"/>
      <sheetData sheetId="13834"/>
      <sheetData sheetId="13835"/>
      <sheetData sheetId="13836"/>
      <sheetData sheetId="13837"/>
      <sheetData sheetId="13838"/>
      <sheetData sheetId="13839"/>
      <sheetData sheetId="13840"/>
      <sheetData sheetId="13841"/>
      <sheetData sheetId="13842"/>
      <sheetData sheetId="13843"/>
      <sheetData sheetId="13844"/>
      <sheetData sheetId="13845"/>
      <sheetData sheetId="13846"/>
      <sheetData sheetId="13847"/>
      <sheetData sheetId="13848"/>
      <sheetData sheetId="13849"/>
      <sheetData sheetId="13850"/>
      <sheetData sheetId="13851"/>
      <sheetData sheetId="13852"/>
      <sheetData sheetId="13853"/>
      <sheetData sheetId="13854"/>
      <sheetData sheetId="13855"/>
      <sheetData sheetId="13856"/>
      <sheetData sheetId="13857"/>
      <sheetData sheetId="13858"/>
      <sheetData sheetId="13859"/>
      <sheetData sheetId="13860"/>
      <sheetData sheetId="13861"/>
      <sheetData sheetId="13862">
        <row r="3">
          <cell r="A3">
            <v>4.0999999999999996</v>
          </cell>
        </row>
      </sheetData>
      <sheetData sheetId="13863">
        <row r="3">
          <cell r="A3">
            <v>5.0999999999999996</v>
          </cell>
        </row>
      </sheetData>
      <sheetData sheetId="13864"/>
      <sheetData sheetId="13865"/>
      <sheetData sheetId="13866"/>
      <sheetData sheetId="13867">
        <row r="1">
          <cell r="A1" t="str">
            <v>MEZCLA PARA CONCRETOS</v>
          </cell>
        </row>
      </sheetData>
      <sheetData sheetId="13868"/>
      <sheetData sheetId="13869"/>
      <sheetData sheetId="13870"/>
      <sheetData sheetId="13871"/>
      <sheetData sheetId="13872">
        <row r="3">
          <cell r="C3" t="str">
            <v>ACOPLE ROSCADO P/ TUBERÍA  FLEX</v>
          </cell>
        </row>
      </sheetData>
      <sheetData sheetId="13873"/>
      <sheetData sheetId="13874"/>
      <sheetData sheetId="13875">
        <row r="3">
          <cell r="A3">
            <v>4.0999999999999996</v>
          </cell>
        </row>
      </sheetData>
      <sheetData sheetId="13876">
        <row r="3">
          <cell r="A3">
            <v>5.0999999999999996</v>
          </cell>
        </row>
      </sheetData>
      <sheetData sheetId="13877" refreshError="1"/>
      <sheetData sheetId="13878"/>
      <sheetData sheetId="13879">
        <row r="1">
          <cell r="A1" t="str">
            <v>MEZCLA PARA CONCRETOS</v>
          </cell>
        </row>
      </sheetData>
      <sheetData sheetId="13880"/>
      <sheetData sheetId="13881"/>
      <sheetData sheetId="13882"/>
      <sheetData sheetId="13883"/>
      <sheetData sheetId="13884">
        <row r="3">
          <cell r="C3" t="str">
            <v>ACOPLE ROSCADO P/ TUBERÍA  FLEX</v>
          </cell>
        </row>
      </sheetData>
      <sheetData sheetId="13885"/>
      <sheetData sheetId="13886"/>
      <sheetData sheetId="13887"/>
      <sheetData sheetId="13888"/>
      <sheetData sheetId="13889">
        <row r="7">
          <cell r="D7" t="str">
            <v>V/UNITARIO COSTO DIRECTO</v>
          </cell>
        </row>
      </sheetData>
      <sheetData sheetId="13890"/>
      <sheetData sheetId="13891">
        <row r="3">
          <cell r="C3" t="str">
            <v>ACOPLE ROSCADO P/ TUBERÍA  FLEX</v>
          </cell>
        </row>
      </sheetData>
      <sheetData sheetId="13892"/>
      <sheetData sheetId="13893"/>
      <sheetData sheetId="13894"/>
      <sheetData sheetId="13895"/>
      <sheetData sheetId="13896"/>
      <sheetData sheetId="13897"/>
      <sheetData sheetId="13898"/>
      <sheetData sheetId="13899">
        <row r="6">
          <cell r="B6">
            <v>38355</v>
          </cell>
        </row>
      </sheetData>
      <sheetData sheetId="13900"/>
      <sheetData sheetId="13901"/>
      <sheetData sheetId="13902"/>
      <sheetData sheetId="13903"/>
      <sheetData sheetId="13904"/>
      <sheetData sheetId="13905"/>
      <sheetData sheetId="13906"/>
      <sheetData sheetId="13907"/>
      <sheetData sheetId="13908"/>
      <sheetData sheetId="13909"/>
      <sheetData sheetId="13910"/>
      <sheetData sheetId="13911"/>
      <sheetData sheetId="13912"/>
      <sheetData sheetId="13913"/>
      <sheetData sheetId="13914"/>
      <sheetData sheetId="13915"/>
      <sheetData sheetId="13916"/>
      <sheetData sheetId="13917"/>
      <sheetData sheetId="13918">
        <row r="3">
          <cell r="A3">
            <v>4.0999999999999996</v>
          </cell>
        </row>
      </sheetData>
      <sheetData sheetId="13919">
        <row r="3">
          <cell r="A3">
            <v>5.0999999999999996</v>
          </cell>
        </row>
      </sheetData>
      <sheetData sheetId="13920"/>
      <sheetData sheetId="13921"/>
      <sheetData sheetId="13922"/>
      <sheetData sheetId="13923">
        <row r="1">
          <cell r="A1" t="str">
            <v>MEZCLA PARA CONCRETOS</v>
          </cell>
        </row>
      </sheetData>
      <sheetData sheetId="13924"/>
      <sheetData sheetId="13925"/>
      <sheetData sheetId="13926"/>
      <sheetData sheetId="13927"/>
      <sheetData sheetId="13928"/>
      <sheetData sheetId="13929"/>
      <sheetData sheetId="13930"/>
      <sheetData sheetId="13931"/>
      <sheetData sheetId="13932"/>
      <sheetData sheetId="13933">
        <row r="7">
          <cell r="D7" t="str">
            <v>V/UNITARIO COSTO DIRECTO</v>
          </cell>
        </row>
      </sheetData>
      <sheetData sheetId="13934"/>
      <sheetData sheetId="13935"/>
      <sheetData sheetId="13936"/>
      <sheetData sheetId="13937"/>
      <sheetData sheetId="13938"/>
      <sheetData sheetId="13939"/>
      <sheetData sheetId="13940"/>
      <sheetData sheetId="13941"/>
      <sheetData sheetId="13942"/>
      <sheetData sheetId="13943"/>
      <sheetData sheetId="13944"/>
      <sheetData sheetId="13945"/>
      <sheetData sheetId="13946"/>
      <sheetData sheetId="13947"/>
      <sheetData sheetId="13948"/>
      <sheetData sheetId="13949"/>
      <sheetData sheetId="13950"/>
      <sheetData sheetId="13951"/>
      <sheetData sheetId="13952"/>
      <sheetData sheetId="13953"/>
      <sheetData sheetId="13954"/>
      <sheetData sheetId="13955"/>
      <sheetData sheetId="13956"/>
      <sheetData sheetId="13957"/>
      <sheetData sheetId="13958"/>
      <sheetData sheetId="13959"/>
      <sheetData sheetId="13960"/>
      <sheetData sheetId="13961"/>
      <sheetData sheetId="13962" refreshError="1"/>
      <sheetData sheetId="13963" refreshError="1"/>
      <sheetData sheetId="13964" refreshError="1"/>
      <sheetData sheetId="13965" refreshError="1"/>
      <sheetData sheetId="13966" refreshError="1"/>
      <sheetData sheetId="13967" refreshError="1"/>
      <sheetData sheetId="13968" refreshError="1"/>
      <sheetData sheetId="13969" refreshError="1"/>
      <sheetData sheetId="13970" refreshError="1"/>
      <sheetData sheetId="13971" refreshError="1"/>
      <sheetData sheetId="13972" refreshError="1"/>
      <sheetData sheetId="13973" refreshError="1"/>
      <sheetData sheetId="13974" refreshError="1"/>
      <sheetData sheetId="13975" refreshError="1"/>
      <sheetData sheetId="13976" refreshError="1"/>
      <sheetData sheetId="13977" refreshError="1"/>
      <sheetData sheetId="13978" refreshError="1"/>
      <sheetData sheetId="13979" refreshError="1"/>
      <sheetData sheetId="13980" refreshError="1"/>
      <sheetData sheetId="13981" refreshError="1"/>
      <sheetData sheetId="13982" refreshError="1"/>
      <sheetData sheetId="13983" refreshError="1"/>
      <sheetData sheetId="13984" refreshError="1"/>
      <sheetData sheetId="13985" refreshError="1"/>
      <sheetData sheetId="13986" refreshError="1"/>
      <sheetData sheetId="13987" refreshError="1"/>
      <sheetData sheetId="13988" refreshError="1"/>
      <sheetData sheetId="13989" refreshError="1"/>
      <sheetData sheetId="13990" refreshError="1"/>
      <sheetData sheetId="13991" refreshError="1"/>
      <sheetData sheetId="13992" refreshError="1"/>
      <sheetData sheetId="13993" refreshError="1"/>
      <sheetData sheetId="13994" refreshError="1"/>
      <sheetData sheetId="13995" refreshError="1"/>
      <sheetData sheetId="13996" refreshError="1"/>
      <sheetData sheetId="13997" refreshError="1"/>
      <sheetData sheetId="13998" refreshError="1"/>
      <sheetData sheetId="13999" refreshError="1"/>
      <sheetData sheetId="14000" refreshError="1"/>
      <sheetData sheetId="14001" refreshError="1"/>
      <sheetData sheetId="14002" refreshError="1"/>
      <sheetData sheetId="14003" refreshError="1"/>
      <sheetData sheetId="14004" refreshError="1"/>
      <sheetData sheetId="14005" refreshError="1"/>
      <sheetData sheetId="14006" refreshError="1"/>
      <sheetData sheetId="14007" refreshError="1"/>
      <sheetData sheetId="14008" refreshError="1"/>
      <sheetData sheetId="14009" refreshError="1"/>
      <sheetData sheetId="14010" refreshError="1"/>
      <sheetData sheetId="14011" refreshError="1"/>
      <sheetData sheetId="14012" refreshError="1"/>
      <sheetData sheetId="14013" refreshError="1"/>
      <sheetData sheetId="14014" refreshError="1"/>
      <sheetData sheetId="14015" refreshError="1"/>
      <sheetData sheetId="14016" refreshError="1"/>
      <sheetData sheetId="14017" refreshError="1"/>
      <sheetData sheetId="14018" refreshError="1"/>
      <sheetData sheetId="14019" refreshError="1"/>
      <sheetData sheetId="14020" refreshError="1"/>
      <sheetData sheetId="14021" refreshError="1"/>
      <sheetData sheetId="14022" refreshError="1"/>
      <sheetData sheetId="14023" refreshError="1"/>
      <sheetData sheetId="14024" refreshError="1"/>
      <sheetData sheetId="14025" refreshError="1"/>
      <sheetData sheetId="14026" refreshError="1"/>
      <sheetData sheetId="14027" refreshError="1"/>
      <sheetData sheetId="14028" refreshError="1"/>
      <sheetData sheetId="14029" refreshError="1"/>
      <sheetData sheetId="14030" refreshError="1"/>
      <sheetData sheetId="14031" refreshError="1"/>
      <sheetData sheetId="14032" refreshError="1"/>
      <sheetData sheetId="14033" refreshError="1"/>
      <sheetData sheetId="14034" refreshError="1"/>
      <sheetData sheetId="14035" refreshError="1"/>
      <sheetData sheetId="14036" refreshError="1"/>
      <sheetData sheetId="14037" refreshError="1"/>
      <sheetData sheetId="14038" refreshError="1"/>
      <sheetData sheetId="14039" refreshError="1"/>
      <sheetData sheetId="14040" refreshError="1"/>
      <sheetData sheetId="14041" refreshError="1"/>
      <sheetData sheetId="14042" refreshError="1"/>
      <sheetData sheetId="14043" refreshError="1"/>
      <sheetData sheetId="14044" refreshError="1"/>
      <sheetData sheetId="14045" refreshError="1"/>
      <sheetData sheetId="14046" refreshError="1"/>
      <sheetData sheetId="14047" refreshError="1"/>
      <sheetData sheetId="14048" refreshError="1"/>
      <sheetData sheetId="14049" refreshError="1"/>
      <sheetData sheetId="14050" refreshError="1"/>
      <sheetData sheetId="14051" refreshError="1"/>
      <sheetData sheetId="14052" refreshError="1"/>
      <sheetData sheetId="14053" refreshError="1"/>
      <sheetData sheetId="14054" refreshError="1"/>
      <sheetData sheetId="14055" refreshError="1"/>
      <sheetData sheetId="14056" refreshError="1"/>
      <sheetData sheetId="14057" refreshError="1"/>
      <sheetData sheetId="14058" refreshError="1"/>
      <sheetData sheetId="14059" refreshError="1"/>
      <sheetData sheetId="14060" refreshError="1"/>
      <sheetData sheetId="14061" refreshError="1"/>
      <sheetData sheetId="14062" refreshError="1"/>
      <sheetData sheetId="14063" refreshError="1"/>
      <sheetData sheetId="14064" refreshError="1"/>
      <sheetData sheetId="14065" refreshError="1"/>
      <sheetData sheetId="14066" refreshError="1"/>
      <sheetData sheetId="14067" refreshError="1"/>
      <sheetData sheetId="14068" refreshError="1"/>
      <sheetData sheetId="14069" refreshError="1"/>
      <sheetData sheetId="14070" refreshError="1"/>
      <sheetData sheetId="14071" refreshError="1"/>
      <sheetData sheetId="14072" refreshError="1"/>
      <sheetData sheetId="14073" refreshError="1"/>
      <sheetData sheetId="14074" refreshError="1"/>
      <sheetData sheetId="14075" refreshError="1"/>
      <sheetData sheetId="14076" refreshError="1"/>
      <sheetData sheetId="14077" refreshError="1"/>
      <sheetData sheetId="14078" refreshError="1"/>
      <sheetData sheetId="14079" refreshError="1"/>
      <sheetData sheetId="14080" refreshError="1"/>
      <sheetData sheetId="14081" refreshError="1"/>
      <sheetData sheetId="14082" refreshError="1"/>
      <sheetData sheetId="14083" refreshError="1"/>
      <sheetData sheetId="14084" refreshError="1"/>
      <sheetData sheetId="14085" refreshError="1"/>
      <sheetData sheetId="14086" refreshError="1"/>
      <sheetData sheetId="14087" refreshError="1"/>
      <sheetData sheetId="14088" refreshError="1"/>
      <sheetData sheetId="14089" refreshError="1"/>
      <sheetData sheetId="14090" refreshError="1"/>
      <sheetData sheetId="14091" refreshError="1"/>
      <sheetData sheetId="14092" refreshError="1"/>
      <sheetData sheetId="14093" refreshError="1"/>
      <sheetData sheetId="14094" refreshError="1"/>
      <sheetData sheetId="14095" refreshError="1"/>
      <sheetData sheetId="14096" refreshError="1"/>
      <sheetData sheetId="14097" refreshError="1"/>
      <sheetData sheetId="14098" refreshError="1"/>
      <sheetData sheetId="14099" refreshError="1"/>
      <sheetData sheetId="14100" refreshError="1"/>
      <sheetData sheetId="14101" refreshError="1"/>
      <sheetData sheetId="14102" refreshError="1"/>
      <sheetData sheetId="14103" refreshError="1"/>
      <sheetData sheetId="14104" refreshError="1"/>
      <sheetData sheetId="14105" refreshError="1"/>
      <sheetData sheetId="14106" refreshError="1"/>
      <sheetData sheetId="14107" refreshError="1"/>
      <sheetData sheetId="14108" refreshError="1"/>
      <sheetData sheetId="14109" refreshError="1"/>
      <sheetData sheetId="14110" refreshError="1"/>
      <sheetData sheetId="14111" refreshError="1"/>
      <sheetData sheetId="14112" refreshError="1"/>
      <sheetData sheetId="14113" refreshError="1"/>
      <sheetData sheetId="14114" refreshError="1"/>
      <sheetData sheetId="14115" refreshError="1"/>
      <sheetData sheetId="14116" refreshError="1"/>
      <sheetData sheetId="14117" refreshError="1"/>
      <sheetData sheetId="14118" refreshError="1"/>
      <sheetData sheetId="14119" refreshError="1"/>
      <sheetData sheetId="14120" refreshError="1"/>
      <sheetData sheetId="14121" refreshError="1"/>
      <sheetData sheetId="14122" refreshError="1"/>
      <sheetData sheetId="14123" refreshError="1"/>
      <sheetData sheetId="14124" refreshError="1"/>
      <sheetData sheetId="14125" refreshError="1"/>
      <sheetData sheetId="14126" refreshError="1"/>
      <sheetData sheetId="14127" refreshError="1"/>
      <sheetData sheetId="14128" refreshError="1"/>
      <sheetData sheetId="14129" refreshError="1"/>
      <sheetData sheetId="14130" refreshError="1"/>
      <sheetData sheetId="14131" refreshError="1"/>
      <sheetData sheetId="14132" refreshError="1"/>
      <sheetData sheetId="14133" refreshError="1"/>
      <sheetData sheetId="14134" refreshError="1"/>
      <sheetData sheetId="14135" refreshError="1"/>
      <sheetData sheetId="14136" refreshError="1"/>
      <sheetData sheetId="14137" refreshError="1"/>
      <sheetData sheetId="14138" refreshError="1"/>
      <sheetData sheetId="14139" refreshError="1"/>
      <sheetData sheetId="14140" refreshError="1"/>
      <sheetData sheetId="14141" refreshError="1"/>
      <sheetData sheetId="14142" refreshError="1"/>
      <sheetData sheetId="14143" refreshError="1"/>
      <sheetData sheetId="14144" refreshError="1"/>
      <sheetData sheetId="14145" refreshError="1"/>
      <sheetData sheetId="14146" refreshError="1"/>
      <sheetData sheetId="14147" refreshError="1"/>
      <sheetData sheetId="14148" refreshError="1"/>
      <sheetData sheetId="14149" refreshError="1"/>
      <sheetData sheetId="14150" refreshError="1"/>
      <sheetData sheetId="14151" refreshError="1"/>
      <sheetData sheetId="14152" refreshError="1"/>
      <sheetData sheetId="14153" refreshError="1"/>
      <sheetData sheetId="14154" refreshError="1"/>
      <sheetData sheetId="14155" refreshError="1"/>
      <sheetData sheetId="14156" refreshError="1"/>
      <sheetData sheetId="14157" refreshError="1"/>
      <sheetData sheetId="14158" refreshError="1"/>
      <sheetData sheetId="14159" refreshError="1"/>
      <sheetData sheetId="14160" refreshError="1"/>
      <sheetData sheetId="14161" refreshError="1"/>
      <sheetData sheetId="14162" refreshError="1"/>
      <sheetData sheetId="14163" refreshError="1"/>
      <sheetData sheetId="14164" refreshError="1"/>
      <sheetData sheetId="14165" refreshError="1"/>
      <sheetData sheetId="14166" refreshError="1"/>
      <sheetData sheetId="14167" refreshError="1"/>
      <sheetData sheetId="14168" refreshError="1"/>
      <sheetData sheetId="14169" refreshError="1"/>
      <sheetData sheetId="14170" refreshError="1"/>
      <sheetData sheetId="14171" refreshError="1"/>
      <sheetData sheetId="14172" refreshError="1"/>
      <sheetData sheetId="14173" refreshError="1"/>
      <sheetData sheetId="14174" refreshError="1"/>
      <sheetData sheetId="14175" refreshError="1"/>
      <sheetData sheetId="14176" refreshError="1"/>
      <sheetData sheetId="14177" refreshError="1"/>
      <sheetData sheetId="14178" refreshError="1"/>
      <sheetData sheetId="14179" refreshError="1"/>
      <sheetData sheetId="14180" refreshError="1"/>
      <sheetData sheetId="14181" refreshError="1"/>
      <sheetData sheetId="14182" refreshError="1"/>
      <sheetData sheetId="14183" refreshError="1"/>
      <sheetData sheetId="14184" refreshError="1"/>
      <sheetData sheetId="14185" refreshError="1"/>
      <sheetData sheetId="14186" refreshError="1"/>
      <sheetData sheetId="14187" refreshError="1"/>
      <sheetData sheetId="14188" refreshError="1"/>
      <sheetData sheetId="14189" refreshError="1"/>
      <sheetData sheetId="14190" refreshError="1"/>
      <sheetData sheetId="14191" refreshError="1"/>
      <sheetData sheetId="14192" refreshError="1"/>
      <sheetData sheetId="14193" refreshError="1"/>
      <sheetData sheetId="14194" refreshError="1"/>
      <sheetData sheetId="14195" refreshError="1"/>
      <sheetData sheetId="14196" refreshError="1"/>
      <sheetData sheetId="14197" refreshError="1"/>
      <sheetData sheetId="14198" refreshError="1"/>
      <sheetData sheetId="14199" refreshError="1"/>
      <sheetData sheetId="14200" refreshError="1"/>
      <sheetData sheetId="14201" refreshError="1"/>
      <sheetData sheetId="14202" refreshError="1"/>
      <sheetData sheetId="14203" refreshError="1"/>
      <sheetData sheetId="14204" refreshError="1"/>
      <sheetData sheetId="14205" refreshError="1"/>
      <sheetData sheetId="14206" refreshError="1"/>
      <sheetData sheetId="14207" refreshError="1"/>
      <sheetData sheetId="14208" refreshError="1"/>
      <sheetData sheetId="14209" refreshError="1"/>
      <sheetData sheetId="14210" refreshError="1"/>
      <sheetData sheetId="14211" refreshError="1"/>
      <sheetData sheetId="14212" refreshError="1"/>
      <sheetData sheetId="14213" refreshError="1"/>
      <sheetData sheetId="14214" refreshError="1"/>
      <sheetData sheetId="14215" refreshError="1"/>
      <sheetData sheetId="14216" refreshError="1"/>
      <sheetData sheetId="14217" refreshError="1"/>
      <sheetData sheetId="14218" refreshError="1"/>
      <sheetData sheetId="14219" refreshError="1"/>
      <sheetData sheetId="14220" refreshError="1"/>
      <sheetData sheetId="14221" refreshError="1"/>
      <sheetData sheetId="14222" refreshError="1"/>
      <sheetData sheetId="14223" refreshError="1"/>
      <sheetData sheetId="14224" refreshError="1"/>
      <sheetData sheetId="14225" refreshError="1"/>
      <sheetData sheetId="14226" refreshError="1"/>
      <sheetData sheetId="14227" refreshError="1"/>
      <sheetData sheetId="14228" refreshError="1"/>
      <sheetData sheetId="14229" refreshError="1"/>
      <sheetData sheetId="14230" refreshError="1"/>
      <sheetData sheetId="14231" refreshError="1"/>
      <sheetData sheetId="14232" refreshError="1"/>
      <sheetData sheetId="14233" refreshError="1"/>
      <sheetData sheetId="14234" refreshError="1"/>
      <sheetData sheetId="14235" refreshError="1"/>
      <sheetData sheetId="14236" refreshError="1"/>
      <sheetData sheetId="14237" refreshError="1"/>
      <sheetData sheetId="14238" refreshError="1"/>
      <sheetData sheetId="14239" refreshError="1"/>
      <sheetData sheetId="14240" refreshError="1"/>
      <sheetData sheetId="14241" refreshError="1"/>
      <sheetData sheetId="14242" refreshError="1"/>
      <sheetData sheetId="14243" refreshError="1"/>
      <sheetData sheetId="14244" refreshError="1"/>
      <sheetData sheetId="14245" refreshError="1"/>
      <sheetData sheetId="14246" refreshError="1"/>
      <sheetData sheetId="14247" refreshError="1"/>
      <sheetData sheetId="14248" refreshError="1"/>
      <sheetData sheetId="14249" refreshError="1"/>
      <sheetData sheetId="14250" refreshError="1"/>
      <sheetData sheetId="14251" refreshError="1"/>
      <sheetData sheetId="14252" refreshError="1"/>
      <sheetData sheetId="14253" refreshError="1"/>
      <sheetData sheetId="14254" refreshError="1"/>
      <sheetData sheetId="14255" refreshError="1"/>
      <sheetData sheetId="14256" refreshError="1"/>
      <sheetData sheetId="14257" refreshError="1"/>
      <sheetData sheetId="14258" refreshError="1"/>
      <sheetData sheetId="14259" refreshError="1"/>
      <sheetData sheetId="14260" refreshError="1"/>
      <sheetData sheetId="14261" refreshError="1"/>
      <sheetData sheetId="14262" refreshError="1"/>
      <sheetData sheetId="14263" refreshError="1"/>
      <sheetData sheetId="14264" refreshError="1"/>
      <sheetData sheetId="14265" refreshError="1"/>
      <sheetData sheetId="14266" refreshError="1"/>
      <sheetData sheetId="14267" refreshError="1"/>
      <sheetData sheetId="14268" refreshError="1"/>
      <sheetData sheetId="14269" refreshError="1"/>
      <sheetData sheetId="14270" refreshError="1"/>
      <sheetData sheetId="14271" refreshError="1"/>
      <sheetData sheetId="14272" refreshError="1"/>
      <sheetData sheetId="14273" refreshError="1"/>
      <sheetData sheetId="14274" refreshError="1"/>
      <sheetData sheetId="14275" refreshError="1"/>
      <sheetData sheetId="14276" refreshError="1"/>
      <sheetData sheetId="14277" refreshError="1"/>
      <sheetData sheetId="14278">
        <row r="1">
          <cell r="C1" t="str">
            <v>OBJETO: REALIZAR LA REHABILITACIÓN DE LA PISTA, OBRAS DE DRENAJE Y MANTENIMIENTO RUTINARIO DE LAS ÁREAS LADO AIRE Y LADO TIERRA DEL AEROPUERTO ANTONIO NARIÑO DE PASTO, NARIÑO.</v>
          </cell>
        </row>
      </sheetData>
      <sheetData sheetId="14279"/>
      <sheetData sheetId="14280"/>
      <sheetData sheetId="14281"/>
      <sheetData sheetId="14282"/>
      <sheetData sheetId="14283"/>
      <sheetData sheetId="14284" refreshError="1"/>
      <sheetData sheetId="14285"/>
      <sheetData sheetId="14286"/>
      <sheetData sheetId="14287"/>
      <sheetData sheetId="14288" refreshError="1"/>
      <sheetData sheetId="14289"/>
      <sheetData sheetId="14290"/>
      <sheetData sheetId="14291"/>
      <sheetData sheetId="14292"/>
      <sheetData sheetId="14293"/>
      <sheetData sheetId="14294"/>
      <sheetData sheetId="14295"/>
      <sheetData sheetId="14296">
        <row r="26">
          <cell r="F26">
            <v>949784.30360176135</v>
          </cell>
        </row>
      </sheetData>
      <sheetData sheetId="14297"/>
      <sheetData sheetId="14298"/>
      <sheetData sheetId="14299"/>
      <sheetData sheetId="14300">
        <row r="14">
          <cell r="C14" t="str">
            <v>DESCRIPCION</v>
          </cell>
        </row>
      </sheetData>
      <sheetData sheetId="14301"/>
      <sheetData sheetId="14302"/>
      <sheetData sheetId="14303"/>
      <sheetData sheetId="14304"/>
      <sheetData sheetId="14305"/>
      <sheetData sheetId="14306">
        <row r="53">
          <cell r="D53">
            <v>2</v>
          </cell>
        </row>
      </sheetData>
      <sheetData sheetId="14307"/>
      <sheetData sheetId="14308" refreshError="1"/>
      <sheetData sheetId="14309" refreshError="1"/>
      <sheetData sheetId="14310"/>
      <sheetData sheetId="14311"/>
      <sheetData sheetId="14312"/>
      <sheetData sheetId="14313"/>
      <sheetData sheetId="14314"/>
      <sheetData sheetId="14315"/>
      <sheetData sheetId="14316"/>
      <sheetData sheetId="14317"/>
      <sheetData sheetId="14318"/>
      <sheetData sheetId="14319" refreshError="1"/>
      <sheetData sheetId="14320" refreshError="1"/>
      <sheetData sheetId="14321" refreshError="1"/>
      <sheetData sheetId="14322" refreshError="1"/>
      <sheetData sheetId="14323" refreshError="1"/>
      <sheetData sheetId="14324" refreshError="1"/>
      <sheetData sheetId="14325" refreshError="1"/>
      <sheetData sheetId="14326" refreshError="1"/>
      <sheetData sheetId="14327" refreshError="1"/>
      <sheetData sheetId="14328" refreshError="1"/>
      <sheetData sheetId="14329">
        <row r="1">
          <cell r="W1">
            <v>1</v>
          </cell>
        </row>
      </sheetData>
      <sheetData sheetId="14330">
        <row r="9">
          <cell r="B9" t="str">
            <v>TRINA SOLAR 280 W PC14</v>
          </cell>
        </row>
      </sheetData>
      <sheetData sheetId="14331">
        <row r="9">
          <cell r="B9" t="str">
            <v>TRINA SOLAR 280 W PC14</v>
          </cell>
        </row>
      </sheetData>
      <sheetData sheetId="14332">
        <row r="9">
          <cell r="B9" t="str">
            <v>TRINA SOLAR 280 W PC14</v>
          </cell>
        </row>
      </sheetData>
      <sheetData sheetId="14333">
        <row r="9">
          <cell r="B9" t="str">
            <v>TRINA SOLAR 280 W PC14</v>
          </cell>
        </row>
      </sheetData>
      <sheetData sheetId="14334">
        <row r="9">
          <cell r="B9" t="str">
            <v>TRINA SOLAR 280 W PC14</v>
          </cell>
        </row>
      </sheetData>
      <sheetData sheetId="14335"/>
      <sheetData sheetId="14336"/>
      <sheetData sheetId="14337"/>
      <sheetData sheetId="14338"/>
      <sheetData sheetId="14339"/>
      <sheetData sheetId="14340"/>
      <sheetData sheetId="14341"/>
      <sheetData sheetId="14342"/>
      <sheetData sheetId="14343" refreshError="1"/>
      <sheetData sheetId="14344" refreshError="1"/>
      <sheetData sheetId="14345" refreshError="1"/>
      <sheetData sheetId="14346" refreshError="1"/>
      <sheetData sheetId="14347" refreshError="1"/>
      <sheetData sheetId="14348" refreshError="1"/>
      <sheetData sheetId="14349" refreshError="1"/>
      <sheetData sheetId="14350" refreshError="1"/>
      <sheetData sheetId="14351" refreshError="1"/>
      <sheetData sheetId="14352" refreshError="1"/>
      <sheetData sheetId="14353" refreshError="1"/>
      <sheetData sheetId="14354" refreshError="1"/>
      <sheetData sheetId="14355" refreshError="1"/>
      <sheetData sheetId="14356" refreshError="1"/>
      <sheetData sheetId="14357" refreshError="1"/>
      <sheetData sheetId="14358" refreshError="1"/>
      <sheetData sheetId="14359" refreshError="1"/>
      <sheetData sheetId="14360">
        <row r="1">
          <cell r="W1">
            <v>1</v>
          </cell>
        </row>
      </sheetData>
      <sheetData sheetId="14361">
        <row r="9">
          <cell r="B9" t="str">
            <v>TRINA SOLAR 280 W PC14</v>
          </cell>
        </row>
      </sheetData>
      <sheetData sheetId="14362">
        <row r="9">
          <cell r="B9" t="str">
            <v>TRINA SOLAR 280 W PC14</v>
          </cell>
        </row>
      </sheetData>
      <sheetData sheetId="14363">
        <row r="9">
          <cell r="B9" t="str">
            <v>TRINA SOLAR 280 W PC14</v>
          </cell>
        </row>
      </sheetData>
      <sheetData sheetId="14364" refreshError="1"/>
      <sheetData sheetId="14365" refreshError="1"/>
      <sheetData sheetId="14366" refreshError="1"/>
      <sheetData sheetId="14367" refreshError="1"/>
      <sheetData sheetId="14368" refreshError="1"/>
      <sheetData sheetId="14369" refreshError="1"/>
      <sheetData sheetId="14370" refreshError="1"/>
      <sheetData sheetId="14371" refreshError="1"/>
      <sheetData sheetId="14372" refreshError="1"/>
      <sheetData sheetId="14373" refreshError="1"/>
      <sheetData sheetId="14374" refreshError="1"/>
      <sheetData sheetId="14375" refreshError="1"/>
      <sheetData sheetId="14376" refreshError="1"/>
      <sheetData sheetId="14377" refreshError="1"/>
      <sheetData sheetId="14378" refreshError="1"/>
      <sheetData sheetId="14379" refreshError="1"/>
      <sheetData sheetId="14380" refreshError="1"/>
      <sheetData sheetId="14381" refreshError="1"/>
      <sheetData sheetId="14382" refreshError="1"/>
      <sheetData sheetId="14383" refreshError="1"/>
      <sheetData sheetId="14384" refreshError="1"/>
      <sheetData sheetId="14385" refreshError="1"/>
      <sheetData sheetId="14386"/>
      <sheetData sheetId="14387"/>
      <sheetData sheetId="14388"/>
      <sheetData sheetId="14389"/>
      <sheetData sheetId="14390"/>
      <sheetData sheetId="14391"/>
      <sheetData sheetId="14392"/>
      <sheetData sheetId="14393"/>
      <sheetData sheetId="14394"/>
      <sheetData sheetId="14395">
        <row r="9">
          <cell r="B9" t="str">
            <v>TRINA SOLAR 280 W PC14</v>
          </cell>
        </row>
      </sheetData>
      <sheetData sheetId="14396">
        <row r="9">
          <cell r="B9" t="str">
            <v>TRINA SOLAR 280 W PC14</v>
          </cell>
        </row>
      </sheetData>
      <sheetData sheetId="14397">
        <row r="9">
          <cell r="B9" t="str">
            <v>TRINA SOLAR 280 W PC14</v>
          </cell>
        </row>
      </sheetData>
      <sheetData sheetId="14398">
        <row r="9">
          <cell r="B9" t="str">
            <v>TRINA SOLAR 280 W PC14</v>
          </cell>
        </row>
      </sheetData>
      <sheetData sheetId="14399"/>
      <sheetData sheetId="14400"/>
      <sheetData sheetId="14401"/>
      <sheetData sheetId="14402" refreshError="1"/>
      <sheetData sheetId="14403" refreshError="1"/>
      <sheetData sheetId="14404" refreshError="1"/>
      <sheetData sheetId="14405" refreshError="1"/>
      <sheetData sheetId="14406" refreshError="1"/>
      <sheetData sheetId="14407" refreshError="1"/>
      <sheetData sheetId="14408" refreshError="1"/>
      <sheetData sheetId="14409" refreshError="1"/>
      <sheetData sheetId="14410" refreshError="1"/>
      <sheetData sheetId="14411" refreshError="1"/>
      <sheetData sheetId="14412" refreshError="1"/>
      <sheetData sheetId="14413" refreshError="1"/>
      <sheetData sheetId="14414" refreshError="1"/>
      <sheetData sheetId="14415" refreshError="1"/>
      <sheetData sheetId="14416" refreshError="1"/>
      <sheetData sheetId="14417" refreshError="1"/>
      <sheetData sheetId="14418" refreshError="1"/>
      <sheetData sheetId="14419" refreshError="1"/>
      <sheetData sheetId="14420" refreshError="1"/>
      <sheetData sheetId="14421" refreshError="1"/>
      <sheetData sheetId="14422" refreshError="1"/>
      <sheetData sheetId="14423" refreshError="1"/>
      <sheetData sheetId="14424" refreshError="1"/>
      <sheetData sheetId="14425" refreshError="1"/>
      <sheetData sheetId="14426" refreshError="1"/>
      <sheetData sheetId="14427" refreshError="1"/>
      <sheetData sheetId="14428" refreshError="1"/>
      <sheetData sheetId="14429" refreshError="1"/>
      <sheetData sheetId="14430" refreshError="1"/>
      <sheetData sheetId="14431" refreshError="1"/>
      <sheetData sheetId="14432" refreshError="1"/>
      <sheetData sheetId="14433" refreshError="1"/>
      <sheetData sheetId="14434" refreshError="1"/>
      <sheetData sheetId="14435" refreshError="1"/>
      <sheetData sheetId="14436" refreshError="1"/>
      <sheetData sheetId="14437" refreshError="1"/>
      <sheetData sheetId="14438" refreshError="1"/>
      <sheetData sheetId="14439" refreshError="1"/>
      <sheetData sheetId="14440" refreshError="1"/>
      <sheetData sheetId="14441" refreshError="1"/>
      <sheetData sheetId="14442" refreshError="1"/>
      <sheetData sheetId="14443" refreshError="1"/>
      <sheetData sheetId="14444" refreshError="1"/>
      <sheetData sheetId="14445" refreshError="1"/>
      <sheetData sheetId="14446" refreshError="1"/>
      <sheetData sheetId="14447" refreshError="1"/>
      <sheetData sheetId="14448" refreshError="1"/>
      <sheetData sheetId="14449" refreshError="1"/>
      <sheetData sheetId="14450" refreshError="1"/>
      <sheetData sheetId="14451" refreshError="1"/>
      <sheetData sheetId="14452" refreshError="1"/>
      <sheetData sheetId="14453" refreshError="1"/>
      <sheetData sheetId="14454" refreshError="1"/>
      <sheetData sheetId="14455" refreshError="1"/>
      <sheetData sheetId="14456" refreshError="1"/>
      <sheetData sheetId="14457" refreshError="1"/>
      <sheetData sheetId="14458" refreshError="1"/>
      <sheetData sheetId="14459" refreshError="1"/>
      <sheetData sheetId="14460" refreshError="1"/>
      <sheetData sheetId="14461" refreshError="1"/>
      <sheetData sheetId="14462" refreshError="1"/>
      <sheetData sheetId="14463" refreshError="1"/>
      <sheetData sheetId="14464" refreshError="1"/>
      <sheetData sheetId="14465" refreshError="1"/>
      <sheetData sheetId="14466" refreshError="1"/>
      <sheetData sheetId="14467" refreshError="1"/>
      <sheetData sheetId="14468" refreshError="1"/>
      <sheetData sheetId="14469" refreshError="1"/>
      <sheetData sheetId="14470" refreshError="1"/>
      <sheetData sheetId="14471" refreshError="1"/>
      <sheetData sheetId="14472" refreshError="1"/>
      <sheetData sheetId="14473" refreshError="1"/>
      <sheetData sheetId="14474"/>
      <sheetData sheetId="14475"/>
      <sheetData sheetId="14476"/>
      <sheetData sheetId="14477"/>
      <sheetData sheetId="14478"/>
      <sheetData sheetId="14479"/>
      <sheetData sheetId="14480"/>
      <sheetData sheetId="14481"/>
      <sheetData sheetId="14482"/>
      <sheetData sheetId="14483"/>
      <sheetData sheetId="14484"/>
      <sheetData sheetId="14485"/>
      <sheetData sheetId="14486"/>
      <sheetData sheetId="14487"/>
      <sheetData sheetId="14488"/>
      <sheetData sheetId="14489"/>
      <sheetData sheetId="14490"/>
      <sheetData sheetId="14491"/>
      <sheetData sheetId="14492"/>
      <sheetData sheetId="14493"/>
      <sheetData sheetId="14494"/>
      <sheetData sheetId="14495"/>
      <sheetData sheetId="14496"/>
      <sheetData sheetId="14497"/>
      <sheetData sheetId="14498"/>
      <sheetData sheetId="14499"/>
      <sheetData sheetId="14500"/>
      <sheetData sheetId="14501"/>
      <sheetData sheetId="14502"/>
      <sheetData sheetId="14503"/>
      <sheetData sheetId="14504"/>
      <sheetData sheetId="14505"/>
      <sheetData sheetId="14506" refreshError="1"/>
      <sheetData sheetId="14507"/>
      <sheetData sheetId="14508" refreshError="1"/>
      <sheetData sheetId="14509" refreshError="1"/>
      <sheetData sheetId="14510" refreshError="1"/>
      <sheetData sheetId="14511" refreshError="1"/>
      <sheetData sheetId="14512" refreshError="1"/>
      <sheetData sheetId="14513" refreshError="1"/>
      <sheetData sheetId="14514" refreshError="1"/>
      <sheetData sheetId="14515" refreshError="1"/>
      <sheetData sheetId="14516" refreshError="1"/>
      <sheetData sheetId="14517" refreshError="1"/>
      <sheetData sheetId="14518" refreshError="1"/>
      <sheetData sheetId="14519" refreshError="1"/>
      <sheetData sheetId="14520"/>
      <sheetData sheetId="14521" refreshError="1"/>
      <sheetData sheetId="14522" refreshError="1"/>
      <sheetData sheetId="14523"/>
      <sheetData sheetId="14524"/>
      <sheetData sheetId="14525"/>
      <sheetData sheetId="14526"/>
      <sheetData sheetId="14527"/>
      <sheetData sheetId="14528"/>
      <sheetData sheetId="14529"/>
      <sheetData sheetId="14530"/>
      <sheetData sheetId="14531"/>
      <sheetData sheetId="14532"/>
      <sheetData sheetId="14533"/>
      <sheetData sheetId="14534"/>
      <sheetData sheetId="14535"/>
      <sheetData sheetId="14536"/>
      <sheetData sheetId="14537"/>
      <sheetData sheetId="14538"/>
      <sheetData sheetId="14539"/>
      <sheetData sheetId="14540"/>
      <sheetData sheetId="14541"/>
      <sheetData sheetId="14542"/>
      <sheetData sheetId="14543"/>
      <sheetData sheetId="14544"/>
      <sheetData sheetId="14545"/>
      <sheetData sheetId="14546"/>
      <sheetData sheetId="14547"/>
      <sheetData sheetId="14548"/>
      <sheetData sheetId="14549"/>
      <sheetData sheetId="14550"/>
      <sheetData sheetId="14551"/>
      <sheetData sheetId="14552"/>
      <sheetData sheetId="14553"/>
      <sheetData sheetId="14554"/>
      <sheetData sheetId="14555"/>
      <sheetData sheetId="14556"/>
      <sheetData sheetId="14557"/>
      <sheetData sheetId="14558"/>
      <sheetData sheetId="14559"/>
      <sheetData sheetId="14560"/>
      <sheetData sheetId="14561"/>
      <sheetData sheetId="14562"/>
      <sheetData sheetId="14563"/>
      <sheetData sheetId="14564"/>
      <sheetData sheetId="14565"/>
      <sheetData sheetId="14566"/>
      <sheetData sheetId="14567"/>
      <sheetData sheetId="14568"/>
      <sheetData sheetId="14569"/>
      <sheetData sheetId="14570"/>
      <sheetData sheetId="14571"/>
      <sheetData sheetId="14572"/>
      <sheetData sheetId="14573"/>
      <sheetData sheetId="14574"/>
      <sheetData sheetId="14575"/>
      <sheetData sheetId="14576"/>
      <sheetData sheetId="14577"/>
      <sheetData sheetId="14578"/>
      <sheetData sheetId="14579"/>
      <sheetData sheetId="14580"/>
      <sheetData sheetId="14581"/>
      <sheetData sheetId="14582"/>
      <sheetData sheetId="14583"/>
      <sheetData sheetId="14584"/>
      <sheetData sheetId="14585"/>
      <sheetData sheetId="14586"/>
      <sheetData sheetId="14587"/>
      <sheetData sheetId="14588" refreshError="1"/>
      <sheetData sheetId="14589"/>
      <sheetData sheetId="14590" refreshError="1"/>
      <sheetData sheetId="14591" refreshError="1"/>
      <sheetData sheetId="14592" refreshError="1"/>
      <sheetData sheetId="14593" refreshError="1"/>
      <sheetData sheetId="14594" refreshError="1"/>
      <sheetData sheetId="14595" refreshError="1"/>
      <sheetData sheetId="14596">
        <row r="3">
          <cell r="A3">
            <v>1</v>
          </cell>
        </row>
      </sheetData>
      <sheetData sheetId="14597">
        <row r="4">
          <cell r="G4">
            <v>39</v>
          </cell>
        </row>
      </sheetData>
      <sheetData sheetId="14598"/>
      <sheetData sheetId="14599">
        <row r="2">
          <cell r="A2">
            <v>2</v>
          </cell>
        </row>
      </sheetData>
      <sheetData sheetId="14600"/>
      <sheetData sheetId="14601">
        <row r="6">
          <cell r="G6">
            <v>32</v>
          </cell>
        </row>
      </sheetData>
      <sheetData sheetId="14602"/>
      <sheetData sheetId="14603"/>
      <sheetData sheetId="14604"/>
      <sheetData sheetId="14605"/>
      <sheetData sheetId="14606"/>
      <sheetData sheetId="14607"/>
      <sheetData sheetId="14608"/>
      <sheetData sheetId="14609"/>
      <sheetData sheetId="14610"/>
      <sheetData sheetId="14611"/>
      <sheetData sheetId="14612"/>
      <sheetData sheetId="14613" refreshError="1"/>
      <sheetData sheetId="14614" refreshError="1"/>
      <sheetData sheetId="14615" refreshError="1"/>
      <sheetData sheetId="14616" refreshError="1"/>
      <sheetData sheetId="14617" refreshError="1"/>
      <sheetData sheetId="14618" refreshError="1"/>
      <sheetData sheetId="14619" refreshError="1"/>
      <sheetData sheetId="14620" refreshError="1"/>
      <sheetData sheetId="14621"/>
      <sheetData sheetId="14622"/>
      <sheetData sheetId="14623"/>
      <sheetData sheetId="14624"/>
      <sheetData sheetId="14625">
        <row r="103">
          <cell r="C103" t="str">
            <v>EXP</v>
          </cell>
        </row>
      </sheetData>
      <sheetData sheetId="14626"/>
      <sheetData sheetId="14627"/>
      <sheetData sheetId="14628">
        <row r="147">
          <cell r="B147" t="str">
            <v>SUB TOTAL OBRAS DE  INSTALACIONES ELÉCTRICAS DE LAS ESTACIONES (Urbanismo)</v>
          </cell>
        </row>
      </sheetData>
      <sheetData sheetId="14629">
        <row r="1">
          <cell r="A1" t="str">
            <v>CODIGO EQUIPO</v>
          </cell>
        </row>
      </sheetData>
      <sheetData sheetId="14630"/>
      <sheetData sheetId="14631"/>
      <sheetData sheetId="14632"/>
      <sheetData sheetId="14633"/>
      <sheetData sheetId="14634"/>
      <sheetData sheetId="14635"/>
      <sheetData sheetId="14636"/>
      <sheetData sheetId="14637">
        <row r="3">
          <cell r="A3">
            <v>1</v>
          </cell>
        </row>
      </sheetData>
      <sheetData sheetId="14638">
        <row r="4">
          <cell r="G4">
            <v>39</v>
          </cell>
        </row>
      </sheetData>
      <sheetData sheetId="14639"/>
      <sheetData sheetId="14640">
        <row r="2">
          <cell r="A2">
            <v>2</v>
          </cell>
        </row>
      </sheetData>
      <sheetData sheetId="14641">
        <row r="5">
          <cell r="I5">
            <v>216</v>
          </cell>
        </row>
      </sheetData>
      <sheetData sheetId="14642"/>
      <sheetData sheetId="14643"/>
      <sheetData sheetId="14644">
        <row r="6">
          <cell r="G6">
            <v>32</v>
          </cell>
        </row>
      </sheetData>
      <sheetData sheetId="14645"/>
      <sheetData sheetId="14646"/>
      <sheetData sheetId="14647"/>
      <sheetData sheetId="14648"/>
      <sheetData sheetId="14649"/>
      <sheetData sheetId="14650"/>
      <sheetData sheetId="14651"/>
      <sheetData sheetId="14652" refreshError="1"/>
      <sheetData sheetId="14653"/>
      <sheetData sheetId="14654" refreshError="1"/>
      <sheetData sheetId="14655" refreshError="1"/>
      <sheetData sheetId="14656" refreshError="1"/>
      <sheetData sheetId="14657" refreshError="1"/>
      <sheetData sheetId="14658" refreshError="1"/>
      <sheetData sheetId="14659" refreshError="1"/>
      <sheetData sheetId="14660" refreshError="1"/>
      <sheetData sheetId="14661" refreshError="1"/>
      <sheetData sheetId="14662" refreshError="1"/>
      <sheetData sheetId="14663" refreshError="1"/>
      <sheetData sheetId="14664" refreshError="1"/>
      <sheetData sheetId="14665" refreshError="1"/>
      <sheetData sheetId="14666" refreshError="1"/>
      <sheetData sheetId="14667" refreshError="1"/>
      <sheetData sheetId="14668" refreshError="1"/>
      <sheetData sheetId="14669" refreshError="1"/>
      <sheetData sheetId="14670" refreshError="1"/>
      <sheetData sheetId="14671" refreshError="1"/>
      <sheetData sheetId="14672" refreshError="1"/>
      <sheetData sheetId="14673" refreshError="1"/>
      <sheetData sheetId="14674" refreshError="1"/>
      <sheetData sheetId="14675" refreshError="1"/>
      <sheetData sheetId="14676" refreshError="1"/>
      <sheetData sheetId="14677" refreshError="1"/>
      <sheetData sheetId="14678" refreshError="1"/>
      <sheetData sheetId="14679" refreshError="1"/>
      <sheetData sheetId="14680" refreshError="1"/>
      <sheetData sheetId="14681" refreshError="1"/>
      <sheetData sheetId="14682" refreshError="1"/>
      <sheetData sheetId="14683" refreshError="1"/>
      <sheetData sheetId="14684" refreshError="1"/>
      <sheetData sheetId="14685" refreshError="1"/>
      <sheetData sheetId="14686" refreshError="1"/>
      <sheetData sheetId="14687" refreshError="1"/>
      <sheetData sheetId="14688" refreshError="1"/>
      <sheetData sheetId="14689" refreshError="1"/>
      <sheetData sheetId="14690" refreshError="1"/>
      <sheetData sheetId="14691" refreshError="1"/>
      <sheetData sheetId="14692" refreshError="1"/>
      <sheetData sheetId="14693" refreshError="1"/>
      <sheetData sheetId="14694" refreshError="1"/>
      <sheetData sheetId="14695" refreshError="1"/>
      <sheetData sheetId="14696" refreshError="1"/>
      <sheetData sheetId="14697" refreshError="1"/>
      <sheetData sheetId="14698"/>
      <sheetData sheetId="14699" refreshError="1"/>
      <sheetData sheetId="14700" refreshError="1"/>
      <sheetData sheetId="14701" refreshError="1"/>
      <sheetData sheetId="14702"/>
      <sheetData sheetId="14703" refreshError="1"/>
      <sheetData sheetId="14704" refreshError="1"/>
      <sheetData sheetId="14705" refreshError="1"/>
      <sheetData sheetId="14706" refreshError="1"/>
      <sheetData sheetId="14707" refreshError="1"/>
      <sheetData sheetId="14708" refreshError="1"/>
      <sheetData sheetId="14709" refreshError="1"/>
      <sheetData sheetId="14710" refreshError="1"/>
      <sheetData sheetId="14711" refreshError="1"/>
      <sheetData sheetId="14712" refreshError="1"/>
      <sheetData sheetId="14713"/>
      <sheetData sheetId="14714" refreshError="1"/>
      <sheetData sheetId="14715" refreshError="1"/>
      <sheetData sheetId="14716" refreshError="1"/>
      <sheetData sheetId="14717" refreshError="1"/>
      <sheetData sheetId="14718" refreshError="1"/>
      <sheetData sheetId="14719" refreshError="1"/>
      <sheetData sheetId="14720" refreshError="1"/>
      <sheetData sheetId="14721" refreshError="1"/>
      <sheetData sheetId="14722" refreshError="1"/>
      <sheetData sheetId="14723" refreshError="1"/>
      <sheetData sheetId="14724"/>
      <sheetData sheetId="14725" refreshError="1"/>
      <sheetData sheetId="14726" refreshError="1"/>
      <sheetData sheetId="14727" refreshError="1"/>
      <sheetData sheetId="14728" refreshError="1"/>
      <sheetData sheetId="14729" refreshError="1"/>
      <sheetData sheetId="14730" refreshError="1"/>
      <sheetData sheetId="14731" refreshError="1"/>
      <sheetData sheetId="14732" refreshError="1"/>
      <sheetData sheetId="14733" refreshError="1"/>
      <sheetData sheetId="14734" refreshError="1"/>
      <sheetData sheetId="14735" refreshError="1"/>
      <sheetData sheetId="14736" refreshError="1"/>
      <sheetData sheetId="14737" refreshError="1"/>
      <sheetData sheetId="14738" refreshError="1"/>
      <sheetData sheetId="14739" refreshError="1"/>
      <sheetData sheetId="14740" refreshError="1"/>
      <sheetData sheetId="14741" refreshError="1"/>
      <sheetData sheetId="14742" refreshError="1"/>
      <sheetData sheetId="14743" refreshError="1"/>
      <sheetData sheetId="14744" refreshError="1"/>
      <sheetData sheetId="14745" refreshError="1"/>
      <sheetData sheetId="14746" refreshError="1"/>
      <sheetData sheetId="14747" refreshError="1"/>
      <sheetData sheetId="14748" refreshError="1"/>
      <sheetData sheetId="14749" refreshError="1"/>
      <sheetData sheetId="14750" refreshError="1"/>
      <sheetData sheetId="14751" refreshError="1"/>
      <sheetData sheetId="14752" refreshError="1"/>
      <sheetData sheetId="14753" refreshError="1"/>
      <sheetData sheetId="14754" refreshError="1"/>
      <sheetData sheetId="14755" refreshError="1"/>
      <sheetData sheetId="14756" refreshError="1"/>
      <sheetData sheetId="14757" refreshError="1"/>
      <sheetData sheetId="14758" refreshError="1"/>
      <sheetData sheetId="14759" refreshError="1"/>
      <sheetData sheetId="14760" refreshError="1"/>
      <sheetData sheetId="14761" refreshError="1"/>
      <sheetData sheetId="14762" refreshError="1"/>
      <sheetData sheetId="14763" refreshError="1"/>
      <sheetData sheetId="14764" refreshError="1"/>
      <sheetData sheetId="14765" refreshError="1"/>
      <sheetData sheetId="14766" refreshError="1"/>
      <sheetData sheetId="14767" refreshError="1"/>
      <sheetData sheetId="14768" refreshError="1"/>
      <sheetData sheetId="14769" refreshError="1"/>
      <sheetData sheetId="14770" refreshError="1"/>
      <sheetData sheetId="14771" refreshError="1"/>
      <sheetData sheetId="14772" refreshError="1"/>
      <sheetData sheetId="14773" refreshError="1"/>
      <sheetData sheetId="14774" refreshError="1"/>
      <sheetData sheetId="14775" refreshError="1"/>
      <sheetData sheetId="14776" refreshError="1"/>
      <sheetData sheetId="14777" refreshError="1"/>
      <sheetData sheetId="14778" refreshError="1"/>
      <sheetData sheetId="14779" refreshError="1"/>
      <sheetData sheetId="14780" refreshError="1"/>
      <sheetData sheetId="14781" refreshError="1"/>
      <sheetData sheetId="14782" refreshError="1"/>
      <sheetData sheetId="14783" refreshError="1"/>
      <sheetData sheetId="14784" refreshError="1"/>
      <sheetData sheetId="14785" refreshError="1"/>
      <sheetData sheetId="14786" refreshError="1"/>
      <sheetData sheetId="14787" refreshError="1"/>
      <sheetData sheetId="14788" refreshError="1"/>
      <sheetData sheetId="14789" refreshError="1"/>
      <sheetData sheetId="14790" refreshError="1"/>
      <sheetData sheetId="14791" refreshError="1"/>
      <sheetData sheetId="14792" refreshError="1"/>
      <sheetData sheetId="14793" refreshError="1"/>
      <sheetData sheetId="14794" refreshError="1"/>
      <sheetData sheetId="14795" refreshError="1"/>
      <sheetData sheetId="14796" refreshError="1"/>
      <sheetData sheetId="14797" refreshError="1"/>
      <sheetData sheetId="14798" refreshError="1"/>
      <sheetData sheetId="14799" refreshError="1"/>
      <sheetData sheetId="14800" refreshError="1"/>
      <sheetData sheetId="14801" refreshError="1"/>
      <sheetData sheetId="14802" refreshError="1"/>
      <sheetData sheetId="14803" refreshError="1"/>
      <sheetData sheetId="14804" refreshError="1"/>
      <sheetData sheetId="14805" refreshError="1"/>
      <sheetData sheetId="14806" refreshError="1"/>
      <sheetData sheetId="14807" refreshError="1"/>
      <sheetData sheetId="14808" refreshError="1"/>
      <sheetData sheetId="14809" refreshError="1"/>
      <sheetData sheetId="14810" refreshError="1"/>
      <sheetData sheetId="14811" refreshError="1"/>
      <sheetData sheetId="14812" refreshError="1"/>
      <sheetData sheetId="14813" refreshError="1"/>
      <sheetData sheetId="14814" refreshError="1"/>
      <sheetData sheetId="14815" refreshError="1"/>
      <sheetData sheetId="14816" refreshError="1"/>
      <sheetData sheetId="14817" refreshError="1"/>
      <sheetData sheetId="14818" refreshError="1"/>
      <sheetData sheetId="14819" refreshError="1"/>
      <sheetData sheetId="14820" refreshError="1"/>
      <sheetData sheetId="14821" refreshError="1"/>
      <sheetData sheetId="14822" refreshError="1"/>
      <sheetData sheetId="14823" refreshError="1"/>
      <sheetData sheetId="14824" refreshError="1"/>
      <sheetData sheetId="14825" refreshError="1"/>
      <sheetData sheetId="14826" refreshError="1"/>
      <sheetData sheetId="14827" refreshError="1"/>
      <sheetData sheetId="14828" refreshError="1"/>
      <sheetData sheetId="14829" refreshError="1"/>
      <sheetData sheetId="14830" refreshError="1"/>
      <sheetData sheetId="14831" refreshError="1"/>
      <sheetData sheetId="14832" refreshError="1"/>
      <sheetData sheetId="14833" refreshError="1"/>
      <sheetData sheetId="14834" refreshError="1"/>
      <sheetData sheetId="14835" refreshError="1"/>
      <sheetData sheetId="14836" refreshError="1"/>
      <sheetData sheetId="14837" refreshError="1"/>
      <sheetData sheetId="14838" refreshError="1"/>
      <sheetData sheetId="14839" refreshError="1"/>
      <sheetData sheetId="14840" refreshError="1"/>
      <sheetData sheetId="14841" refreshError="1"/>
      <sheetData sheetId="14842" refreshError="1"/>
      <sheetData sheetId="14843" refreshError="1"/>
      <sheetData sheetId="14844" refreshError="1"/>
      <sheetData sheetId="14845" refreshError="1"/>
      <sheetData sheetId="14846" refreshError="1"/>
      <sheetData sheetId="14847" refreshError="1"/>
      <sheetData sheetId="14848" refreshError="1"/>
      <sheetData sheetId="14849" refreshError="1"/>
      <sheetData sheetId="14850" refreshError="1"/>
      <sheetData sheetId="14851" refreshError="1"/>
      <sheetData sheetId="14852" refreshError="1"/>
      <sheetData sheetId="14853" refreshError="1"/>
      <sheetData sheetId="14854" refreshError="1"/>
      <sheetData sheetId="14855" refreshError="1"/>
      <sheetData sheetId="14856" refreshError="1"/>
      <sheetData sheetId="14857" refreshError="1"/>
      <sheetData sheetId="14858" refreshError="1"/>
      <sheetData sheetId="14859">
        <row r="10">
          <cell r="M10">
            <v>2.7679999999999998</v>
          </cell>
        </row>
      </sheetData>
      <sheetData sheetId="14860" refreshError="1"/>
      <sheetData sheetId="14861" refreshError="1"/>
      <sheetData sheetId="14862" refreshError="1"/>
      <sheetData sheetId="14863" refreshError="1"/>
      <sheetData sheetId="14864" refreshError="1"/>
      <sheetData sheetId="14865" refreshError="1"/>
      <sheetData sheetId="14866" refreshError="1"/>
      <sheetData sheetId="14867" refreshError="1"/>
      <sheetData sheetId="14868" refreshError="1"/>
      <sheetData sheetId="14869" refreshError="1"/>
      <sheetData sheetId="14870" refreshError="1"/>
      <sheetData sheetId="14871" refreshError="1"/>
      <sheetData sheetId="14872" refreshError="1"/>
      <sheetData sheetId="14873" refreshError="1"/>
      <sheetData sheetId="14874" refreshError="1"/>
      <sheetData sheetId="14875" refreshError="1"/>
      <sheetData sheetId="14876" refreshError="1"/>
      <sheetData sheetId="14877" refreshError="1"/>
      <sheetData sheetId="14878" refreshError="1"/>
      <sheetData sheetId="14879" refreshError="1"/>
      <sheetData sheetId="14880" refreshError="1"/>
      <sheetData sheetId="14881" refreshError="1"/>
      <sheetData sheetId="14882" refreshError="1"/>
      <sheetData sheetId="14883" refreshError="1"/>
      <sheetData sheetId="14884" refreshError="1"/>
      <sheetData sheetId="14885" refreshError="1"/>
      <sheetData sheetId="14886" refreshError="1"/>
      <sheetData sheetId="14887" refreshError="1"/>
      <sheetData sheetId="14888" refreshError="1"/>
      <sheetData sheetId="14889" refreshError="1"/>
      <sheetData sheetId="14890" refreshError="1"/>
      <sheetData sheetId="14891" refreshError="1"/>
      <sheetData sheetId="14892" refreshError="1"/>
      <sheetData sheetId="14893" refreshError="1"/>
      <sheetData sheetId="14894" refreshError="1"/>
      <sheetData sheetId="14895" refreshError="1"/>
      <sheetData sheetId="14896" refreshError="1"/>
      <sheetData sheetId="14897" refreshError="1"/>
      <sheetData sheetId="14898" refreshError="1"/>
      <sheetData sheetId="14899" refreshError="1"/>
      <sheetData sheetId="14900" refreshError="1"/>
      <sheetData sheetId="14901" refreshError="1"/>
      <sheetData sheetId="14902" refreshError="1"/>
      <sheetData sheetId="14903" refreshError="1"/>
      <sheetData sheetId="14904" refreshError="1"/>
      <sheetData sheetId="14905" refreshError="1"/>
      <sheetData sheetId="14906" refreshError="1"/>
      <sheetData sheetId="14907" refreshError="1"/>
      <sheetData sheetId="14908" refreshError="1"/>
      <sheetData sheetId="14909" refreshError="1"/>
      <sheetData sheetId="14910" refreshError="1"/>
      <sheetData sheetId="14911" refreshError="1"/>
      <sheetData sheetId="14912" refreshError="1"/>
      <sheetData sheetId="14913" refreshError="1"/>
      <sheetData sheetId="14914" refreshError="1"/>
      <sheetData sheetId="14915" refreshError="1"/>
      <sheetData sheetId="14916" refreshError="1"/>
      <sheetData sheetId="14917" refreshError="1"/>
      <sheetData sheetId="14918" refreshError="1"/>
      <sheetData sheetId="14919" refreshError="1"/>
      <sheetData sheetId="14920" refreshError="1"/>
      <sheetData sheetId="14921" refreshError="1"/>
      <sheetData sheetId="14922" refreshError="1"/>
      <sheetData sheetId="14923" refreshError="1"/>
      <sheetData sheetId="14924" refreshError="1"/>
      <sheetData sheetId="14925" refreshError="1"/>
      <sheetData sheetId="14926" refreshError="1"/>
      <sheetData sheetId="14927" refreshError="1"/>
      <sheetData sheetId="14928" refreshError="1"/>
      <sheetData sheetId="14929" refreshError="1"/>
      <sheetData sheetId="14930" refreshError="1"/>
      <sheetData sheetId="14931" refreshError="1"/>
      <sheetData sheetId="14932" refreshError="1"/>
      <sheetData sheetId="14933" refreshError="1"/>
      <sheetData sheetId="14934" refreshError="1"/>
      <sheetData sheetId="14935" refreshError="1"/>
      <sheetData sheetId="14936" refreshError="1"/>
      <sheetData sheetId="14937" refreshError="1"/>
      <sheetData sheetId="14938" refreshError="1"/>
      <sheetData sheetId="14939" refreshError="1"/>
      <sheetData sheetId="14940" refreshError="1"/>
      <sheetData sheetId="14941" refreshError="1"/>
      <sheetData sheetId="14942"/>
      <sheetData sheetId="14943"/>
      <sheetData sheetId="14944"/>
      <sheetData sheetId="14945"/>
      <sheetData sheetId="14946"/>
      <sheetData sheetId="14947"/>
      <sheetData sheetId="14948"/>
      <sheetData sheetId="14949"/>
      <sheetData sheetId="14950"/>
      <sheetData sheetId="14951"/>
      <sheetData sheetId="14952"/>
      <sheetData sheetId="14953"/>
      <sheetData sheetId="14954"/>
      <sheetData sheetId="14955"/>
      <sheetData sheetId="14956"/>
      <sheetData sheetId="14957"/>
      <sheetData sheetId="14958"/>
      <sheetData sheetId="14959"/>
      <sheetData sheetId="14960"/>
      <sheetData sheetId="14961"/>
      <sheetData sheetId="14962" refreshError="1"/>
      <sheetData sheetId="14963" refreshError="1"/>
      <sheetData sheetId="14964" refreshError="1"/>
      <sheetData sheetId="14965" refreshError="1"/>
      <sheetData sheetId="14966" refreshError="1"/>
      <sheetData sheetId="14967" refreshError="1"/>
      <sheetData sheetId="14968" refreshError="1"/>
      <sheetData sheetId="14969" refreshError="1"/>
      <sheetData sheetId="14970" refreshError="1"/>
      <sheetData sheetId="14971"/>
      <sheetData sheetId="14972" refreshError="1"/>
      <sheetData sheetId="14973" refreshError="1"/>
      <sheetData sheetId="14974" refreshError="1"/>
      <sheetData sheetId="14975" refreshError="1"/>
      <sheetData sheetId="14976" refreshError="1"/>
      <sheetData sheetId="14977" refreshError="1"/>
      <sheetData sheetId="14978" refreshError="1"/>
      <sheetData sheetId="14979" refreshError="1"/>
      <sheetData sheetId="14980" refreshError="1"/>
      <sheetData sheetId="14981" refreshError="1"/>
      <sheetData sheetId="14982" refreshError="1"/>
      <sheetData sheetId="14983" refreshError="1"/>
      <sheetData sheetId="14984" refreshError="1"/>
      <sheetData sheetId="14985" refreshError="1"/>
      <sheetData sheetId="14986" refreshError="1"/>
      <sheetData sheetId="14987" refreshError="1"/>
      <sheetData sheetId="14988" refreshError="1"/>
      <sheetData sheetId="14989" refreshError="1"/>
      <sheetData sheetId="14990" refreshError="1"/>
      <sheetData sheetId="14991" refreshError="1"/>
      <sheetData sheetId="14992" refreshError="1"/>
      <sheetData sheetId="14993" refreshError="1"/>
      <sheetData sheetId="14994" refreshError="1"/>
      <sheetData sheetId="14995" refreshError="1"/>
      <sheetData sheetId="14996" refreshError="1"/>
      <sheetData sheetId="14997" refreshError="1"/>
      <sheetData sheetId="14998" refreshError="1"/>
      <sheetData sheetId="14999" refreshError="1"/>
      <sheetData sheetId="15000" refreshError="1"/>
      <sheetData sheetId="15001" refreshError="1"/>
      <sheetData sheetId="15002"/>
      <sheetData sheetId="15003" refreshError="1"/>
      <sheetData sheetId="15004"/>
      <sheetData sheetId="15005">
        <row r="1">
          <cell r="A1" t="str">
            <v>ITEM</v>
          </cell>
        </row>
      </sheetData>
      <sheetData sheetId="15006">
        <row r="1">
          <cell r="A1" t="str">
            <v>EQUIPO</v>
          </cell>
        </row>
      </sheetData>
      <sheetData sheetId="15007">
        <row r="1">
          <cell r="A1" t="str">
            <v>ADMINISTRACION</v>
          </cell>
        </row>
      </sheetData>
      <sheetData sheetId="15008"/>
      <sheetData sheetId="15009"/>
      <sheetData sheetId="15010"/>
      <sheetData sheetId="15011" refreshError="1"/>
      <sheetData sheetId="15012" refreshError="1"/>
      <sheetData sheetId="15013" refreshError="1"/>
      <sheetData sheetId="15014" refreshError="1"/>
      <sheetData sheetId="15015" refreshError="1"/>
      <sheetData sheetId="15016" refreshError="1"/>
      <sheetData sheetId="15017" refreshError="1"/>
      <sheetData sheetId="15018" refreshError="1"/>
      <sheetData sheetId="15019" refreshError="1"/>
      <sheetData sheetId="15020" refreshError="1"/>
      <sheetData sheetId="15021" refreshError="1"/>
      <sheetData sheetId="15022" refreshError="1"/>
      <sheetData sheetId="15023" refreshError="1"/>
      <sheetData sheetId="15024" refreshError="1"/>
      <sheetData sheetId="15025" refreshError="1"/>
      <sheetData sheetId="15026" refreshError="1"/>
      <sheetData sheetId="15027" refreshError="1"/>
      <sheetData sheetId="15028" refreshError="1"/>
      <sheetData sheetId="15029" refreshError="1"/>
      <sheetData sheetId="15030" refreshError="1"/>
      <sheetData sheetId="15031" refreshError="1"/>
      <sheetData sheetId="15032" refreshError="1"/>
      <sheetData sheetId="15033" refreshError="1"/>
      <sheetData sheetId="15034" refreshError="1"/>
      <sheetData sheetId="15035" refreshError="1"/>
      <sheetData sheetId="15036" refreshError="1"/>
      <sheetData sheetId="15037" refreshError="1"/>
      <sheetData sheetId="15038" refreshError="1"/>
      <sheetData sheetId="15039" refreshError="1"/>
      <sheetData sheetId="15040" refreshError="1"/>
      <sheetData sheetId="15041" refreshError="1"/>
      <sheetData sheetId="15042" refreshError="1"/>
      <sheetData sheetId="15043" refreshError="1"/>
      <sheetData sheetId="15044" refreshError="1"/>
      <sheetData sheetId="15045" refreshError="1"/>
      <sheetData sheetId="15046" refreshError="1"/>
      <sheetData sheetId="15047" refreshError="1"/>
      <sheetData sheetId="15048" refreshError="1"/>
      <sheetData sheetId="15049" refreshError="1"/>
      <sheetData sheetId="15050" refreshError="1"/>
      <sheetData sheetId="15051" refreshError="1"/>
      <sheetData sheetId="15052" refreshError="1"/>
      <sheetData sheetId="15053" refreshError="1"/>
      <sheetData sheetId="15054" refreshError="1"/>
      <sheetData sheetId="15055" refreshError="1"/>
      <sheetData sheetId="15056" refreshError="1"/>
      <sheetData sheetId="15057" refreshError="1"/>
      <sheetData sheetId="15058" refreshError="1"/>
      <sheetData sheetId="15059" refreshError="1"/>
      <sheetData sheetId="15060" refreshError="1"/>
      <sheetData sheetId="15061" refreshError="1"/>
      <sheetData sheetId="15062" refreshError="1"/>
      <sheetData sheetId="15063" refreshError="1"/>
      <sheetData sheetId="15064" refreshError="1"/>
      <sheetData sheetId="15065" refreshError="1"/>
      <sheetData sheetId="15066" refreshError="1"/>
      <sheetData sheetId="15067" refreshError="1"/>
      <sheetData sheetId="15068" refreshError="1"/>
      <sheetData sheetId="15069" refreshError="1"/>
      <sheetData sheetId="15070" refreshError="1"/>
      <sheetData sheetId="15071" refreshError="1"/>
      <sheetData sheetId="15072" refreshError="1"/>
      <sheetData sheetId="15073" refreshError="1"/>
      <sheetData sheetId="15074" refreshError="1"/>
      <sheetData sheetId="15075" refreshError="1"/>
      <sheetData sheetId="15076" refreshError="1"/>
      <sheetData sheetId="15077">
        <row r="1">
          <cell r="A1" t="str">
            <v>ADMINISTRACION</v>
          </cell>
        </row>
      </sheetData>
      <sheetData sheetId="15078" refreshError="1"/>
      <sheetData sheetId="15079" refreshError="1"/>
      <sheetData sheetId="15080" refreshError="1"/>
      <sheetData sheetId="15081" refreshError="1"/>
      <sheetData sheetId="15082" refreshError="1"/>
      <sheetData sheetId="15083" refreshError="1"/>
      <sheetData sheetId="15084" refreshError="1"/>
      <sheetData sheetId="15085" refreshError="1"/>
      <sheetData sheetId="15086" refreshError="1"/>
      <sheetData sheetId="15087" refreshError="1"/>
      <sheetData sheetId="15088" refreshError="1"/>
      <sheetData sheetId="15089" refreshError="1"/>
      <sheetData sheetId="15090" refreshError="1"/>
      <sheetData sheetId="15091" refreshError="1"/>
      <sheetData sheetId="15092" refreshError="1"/>
      <sheetData sheetId="15093"/>
      <sheetData sheetId="15094" refreshError="1"/>
      <sheetData sheetId="15095"/>
      <sheetData sheetId="15096" refreshError="1"/>
      <sheetData sheetId="15097" refreshError="1"/>
      <sheetData sheetId="15098" refreshError="1"/>
      <sheetData sheetId="15099" refreshError="1"/>
      <sheetData sheetId="15100" refreshError="1"/>
      <sheetData sheetId="15101" refreshError="1"/>
      <sheetData sheetId="15102" refreshError="1"/>
      <sheetData sheetId="15103" refreshError="1"/>
      <sheetData sheetId="15104" refreshError="1"/>
      <sheetData sheetId="15105" refreshError="1"/>
      <sheetData sheetId="15106" refreshError="1"/>
      <sheetData sheetId="15107" refreshError="1"/>
      <sheetData sheetId="15108" refreshError="1"/>
      <sheetData sheetId="15109" refreshError="1"/>
      <sheetData sheetId="15110" refreshError="1"/>
      <sheetData sheetId="15111" refreshError="1"/>
      <sheetData sheetId="15112" refreshError="1"/>
      <sheetData sheetId="15113" refreshError="1"/>
      <sheetData sheetId="15114" refreshError="1"/>
      <sheetData sheetId="15115" refreshError="1"/>
      <sheetData sheetId="15116"/>
      <sheetData sheetId="15117" refreshError="1"/>
      <sheetData sheetId="15118" refreshError="1"/>
      <sheetData sheetId="15119" refreshError="1"/>
      <sheetData sheetId="15120" refreshError="1"/>
      <sheetData sheetId="15121" refreshError="1"/>
      <sheetData sheetId="15122" refreshError="1"/>
      <sheetData sheetId="15123" refreshError="1"/>
      <sheetData sheetId="15124" refreshError="1"/>
      <sheetData sheetId="15125" refreshError="1"/>
      <sheetData sheetId="15126" refreshError="1"/>
      <sheetData sheetId="15127" refreshError="1"/>
      <sheetData sheetId="15128" refreshError="1"/>
      <sheetData sheetId="15129" refreshError="1"/>
      <sheetData sheetId="15130" refreshError="1"/>
      <sheetData sheetId="15131" refreshError="1"/>
      <sheetData sheetId="15132" refreshError="1"/>
      <sheetData sheetId="15133" refreshError="1"/>
      <sheetData sheetId="15134" refreshError="1"/>
      <sheetData sheetId="15135" refreshError="1"/>
      <sheetData sheetId="15136" refreshError="1"/>
      <sheetData sheetId="15137" refreshError="1"/>
      <sheetData sheetId="15138" refreshError="1"/>
      <sheetData sheetId="15139" refreshError="1"/>
      <sheetData sheetId="15140" refreshError="1"/>
      <sheetData sheetId="15141" refreshError="1"/>
      <sheetData sheetId="15142" refreshError="1"/>
      <sheetData sheetId="15143" refreshError="1"/>
      <sheetData sheetId="15144" refreshError="1"/>
      <sheetData sheetId="15145" refreshError="1"/>
      <sheetData sheetId="15146" refreshError="1"/>
      <sheetData sheetId="15147" refreshError="1"/>
      <sheetData sheetId="15148" refreshError="1"/>
      <sheetData sheetId="15149" refreshError="1"/>
      <sheetData sheetId="15150" refreshError="1"/>
      <sheetData sheetId="15151" refreshError="1"/>
      <sheetData sheetId="15152" refreshError="1"/>
      <sheetData sheetId="15153" refreshError="1"/>
      <sheetData sheetId="15154" refreshError="1"/>
      <sheetData sheetId="15155" refreshError="1"/>
      <sheetData sheetId="15156" refreshError="1"/>
      <sheetData sheetId="15157" refreshError="1"/>
      <sheetData sheetId="15158" refreshError="1"/>
      <sheetData sheetId="15159" refreshError="1"/>
      <sheetData sheetId="15160" refreshError="1"/>
      <sheetData sheetId="15161" refreshError="1"/>
      <sheetData sheetId="15162" refreshError="1"/>
      <sheetData sheetId="15163"/>
      <sheetData sheetId="15164"/>
      <sheetData sheetId="15165"/>
      <sheetData sheetId="15166"/>
      <sheetData sheetId="15167"/>
      <sheetData sheetId="15168"/>
      <sheetData sheetId="15169"/>
      <sheetData sheetId="15170" refreshError="1"/>
      <sheetData sheetId="15171" refreshError="1"/>
      <sheetData sheetId="15172" refreshError="1"/>
      <sheetData sheetId="15173" refreshError="1"/>
      <sheetData sheetId="15174" refreshError="1"/>
      <sheetData sheetId="15175" refreshError="1"/>
      <sheetData sheetId="15176" refreshError="1"/>
      <sheetData sheetId="15177" refreshError="1"/>
      <sheetData sheetId="15178" refreshError="1"/>
      <sheetData sheetId="15179" refreshError="1"/>
      <sheetData sheetId="15180" refreshError="1"/>
      <sheetData sheetId="15181" refreshError="1"/>
      <sheetData sheetId="15182" refreshError="1"/>
      <sheetData sheetId="15183" refreshError="1"/>
      <sheetData sheetId="15184" refreshError="1"/>
      <sheetData sheetId="15185" refreshError="1"/>
      <sheetData sheetId="15186" refreshError="1"/>
      <sheetData sheetId="15187">
        <row r="5">
          <cell r="W5">
            <v>930157720</v>
          </cell>
        </row>
      </sheetData>
      <sheetData sheetId="15188">
        <row r="17">
          <cell r="I17">
            <v>80484450</v>
          </cell>
        </row>
      </sheetData>
      <sheetData sheetId="15189"/>
      <sheetData sheetId="15190"/>
      <sheetData sheetId="15191" refreshError="1"/>
      <sheetData sheetId="15192"/>
      <sheetData sheetId="15193"/>
      <sheetData sheetId="15194" refreshError="1"/>
      <sheetData sheetId="15195" refreshError="1"/>
      <sheetData sheetId="15196"/>
      <sheetData sheetId="15197"/>
      <sheetData sheetId="15198"/>
      <sheetData sheetId="15199"/>
      <sheetData sheetId="15200"/>
      <sheetData sheetId="15201" refreshError="1"/>
      <sheetData sheetId="15202" refreshError="1"/>
      <sheetData sheetId="15203" refreshError="1"/>
      <sheetData sheetId="15204" refreshError="1"/>
      <sheetData sheetId="15205" refreshError="1"/>
      <sheetData sheetId="15206" refreshError="1"/>
      <sheetData sheetId="15207" refreshError="1"/>
      <sheetData sheetId="15208" refreshError="1"/>
      <sheetData sheetId="15209" refreshError="1"/>
      <sheetData sheetId="15210" refreshError="1"/>
      <sheetData sheetId="15211" refreshError="1"/>
      <sheetData sheetId="15212" refreshError="1"/>
      <sheetData sheetId="15213" refreshError="1"/>
      <sheetData sheetId="15214" refreshError="1"/>
      <sheetData sheetId="15215" refreshError="1"/>
      <sheetData sheetId="15216" refreshError="1"/>
      <sheetData sheetId="15217" refreshError="1"/>
      <sheetData sheetId="15218" refreshError="1"/>
      <sheetData sheetId="15219" refreshError="1"/>
      <sheetData sheetId="15220" refreshError="1"/>
      <sheetData sheetId="15221" refreshError="1"/>
      <sheetData sheetId="15222" refreshError="1"/>
      <sheetData sheetId="15223" refreshError="1"/>
      <sheetData sheetId="15224"/>
      <sheetData sheetId="15225"/>
      <sheetData sheetId="15226"/>
      <sheetData sheetId="15227" refreshError="1"/>
      <sheetData sheetId="15228" refreshError="1"/>
      <sheetData sheetId="15229"/>
      <sheetData sheetId="15230"/>
      <sheetData sheetId="15231"/>
      <sheetData sheetId="15232"/>
      <sheetData sheetId="15233"/>
      <sheetData sheetId="15234" refreshError="1"/>
      <sheetData sheetId="15235" refreshError="1"/>
      <sheetData sheetId="15236"/>
      <sheetData sheetId="15237" refreshError="1"/>
      <sheetData sheetId="15238"/>
      <sheetData sheetId="15239"/>
      <sheetData sheetId="15240" refreshError="1"/>
      <sheetData sheetId="15241"/>
      <sheetData sheetId="15242">
        <row r="8">
          <cell r="C8" t="str">
            <v>OBJETO: CONSTRUCCION DE PLACA DEPORTIVA CUBIERTA, PARQUE INFANTIL Y BIOSALUDABLE, URBANISMO Y OBRAS COMPLEMENTARIAS DEL COMPLEJO RECREODEPORTIVO Y CULTURAL JUAN XXIII</v>
          </cell>
        </row>
      </sheetData>
      <sheetData sheetId="15243">
        <row r="25">
          <cell r="D25">
            <v>49181</v>
          </cell>
        </row>
      </sheetData>
      <sheetData sheetId="15244"/>
      <sheetData sheetId="15245"/>
      <sheetData sheetId="15246"/>
      <sheetData sheetId="15247"/>
      <sheetData sheetId="15248"/>
      <sheetData sheetId="15249"/>
      <sheetData sheetId="15250"/>
      <sheetData sheetId="15251"/>
      <sheetData sheetId="15252"/>
      <sheetData sheetId="15253"/>
      <sheetData sheetId="15254"/>
      <sheetData sheetId="15255"/>
      <sheetData sheetId="15256"/>
      <sheetData sheetId="15257"/>
      <sheetData sheetId="15258"/>
      <sheetData sheetId="15259"/>
      <sheetData sheetId="15260"/>
      <sheetData sheetId="15261"/>
      <sheetData sheetId="15262"/>
      <sheetData sheetId="15263"/>
      <sheetData sheetId="15264"/>
      <sheetData sheetId="15265"/>
      <sheetData sheetId="15266"/>
      <sheetData sheetId="15267"/>
      <sheetData sheetId="15268"/>
      <sheetData sheetId="15269"/>
      <sheetData sheetId="15270"/>
      <sheetData sheetId="15271"/>
      <sheetData sheetId="15272"/>
      <sheetData sheetId="15273"/>
      <sheetData sheetId="15274" refreshError="1"/>
      <sheetData sheetId="15275" refreshError="1"/>
      <sheetData sheetId="15276" refreshError="1"/>
      <sheetData sheetId="15277"/>
      <sheetData sheetId="15278"/>
      <sheetData sheetId="15279"/>
      <sheetData sheetId="15280" refreshError="1"/>
      <sheetData sheetId="15281" refreshError="1"/>
      <sheetData sheetId="15282" refreshError="1"/>
      <sheetData sheetId="15283" refreshError="1"/>
      <sheetData sheetId="15284" refreshError="1"/>
      <sheetData sheetId="15285" refreshError="1"/>
      <sheetData sheetId="15286" refreshError="1"/>
      <sheetData sheetId="15287" refreshError="1"/>
      <sheetData sheetId="15288" refreshError="1"/>
      <sheetData sheetId="15289" refreshError="1"/>
      <sheetData sheetId="15290" refreshError="1"/>
      <sheetData sheetId="15291" refreshError="1"/>
      <sheetData sheetId="15292" refreshError="1"/>
      <sheetData sheetId="15293" refreshError="1"/>
      <sheetData sheetId="15294" refreshError="1"/>
      <sheetData sheetId="15295" refreshError="1"/>
      <sheetData sheetId="15296" refreshError="1"/>
      <sheetData sheetId="15297" refreshError="1"/>
      <sheetData sheetId="15298" refreshError="1"/>
      <sheetData sheetId="15299" refreshError="1"/>
      <sheetData sheetId="15300" refreshError="1"/>
      <sheetData sheetId="15301" refreshError="1"/>
      <sheetData sheetId="15302" refreshError="1"/>
      <sheetData sheetId="15303" refreshError="1"/>
      <sheetData sheetId="15304" refreshError="1"/>
      <sheetData sheetId="15305" refreshError="1"/>
      <sheetData sheetId="15306" refreshError="1"/>
      <sheetData sheetId="15307" refreshError="1"/>
      <sheetData sheetId="15308" refreshError="1"/>
      <sheetData sheetId="15309" refreshError="1"/>
      <sheetData sheetId="15310"/>
      <sheetData sheetId="15311"/>
      <sheetData sheetId="15312"/>
      <sheetData sheetId="15313"/>
      <sheetData sheetId="15314"/>
      <sheetData sheetId="15315"/>
      <sheetData sheetId="15316">
        <row r="8">
          <cell r="E8">
            <v>1939047</v>
          </cell>
        </row>
      </sheetData>
      <sheetData sheetId="15317"/>
      <sheetData sheetId="15318"/>
      <sheetData sheetId="15319"/>
      <sheetData sheetId="15320"/>
      <sheetData sheetId="15321"/>
      <sheetData sheetId="15322"/>
      <sheetData sheetId="15323" refreshError="1"/>
      <sheetData sheetId="15324" refreshError="1"/>
      <sheetData sheetId="15325" refreshError="1"/>
      <sheetData sheetId="15326" refreshError="1"/>
      <sheetData sheetId="15327" refreshError="1"/>
      <sheetData sheetId="15328" refreshError="1"/>
      <sheetData sheetId="15329" refreshError="1"/>
      <sheetData sheetId="15330" refreshError="1"/>
      <sheetData sheetId="15331" refreshError="1"/>
      <sheetData sheetId="15332" refreshError="1"/>
      <sheetData sheetId="15333" refreshError="1"/>
      <sheetData sheetId="15334" refreshError="1"/>
      <sheetData sheetId="15335" refreshError="1"/>
      <sheetData sheetId="15336" refreshError="1"/>
      <sheetData sheetId="15337" refreshError="1"/>
      <sheetData sheetId="15338" refreshError="1"/>
      <sheetData sheetId="15339" refreshError="1"/>
      <sheetData sheetId="15340" refreshError="1"/>
      <sheetData sheetId="15341" refreshError="1"/>
      <sheetData sheetId="15342"/>
      <sheetData sheetId="15343"/>
      <sheetData sheetId="15344"/>
      <sheetData sheetId="15345"/>
      <sheetData sheetId="15346"/>
      <sheetData sheetId="15347"/>
      <sheetData sheetId="15348"/>
      <sheetData sheetId="15349"/>
      <sheetData sheetId="15350" refreshError="1"/>
      <sheetData sheetId="15351" refreshError="1"/>
      <sheetData sheetId="15352"/>
      <sheetData sheetId="15353" refreshError="1"/>
      <sheetData sheetId="15354"/>
      <sheetData sheetId="15355" refreshError="1"/>
      <sheetData sheetId="15356" refreshError="1"/>
      <sheetData sheetId="15357" refreshError="1"/>
      <sheetData sheetId="15358" refreshError="1"/>
      <sheetData sheetId="15359"/>
      <sheetData sheetId="15360"/>
      <sheetData sheetId="15361"/>
      <sheetData sheetId="15362"/>
      <sheetData sheetId="15363"/>
      <sheetData sheetId="15364"/>
      <sheetData sheetId="15365"/>
      <sheetData sheetId="15366"/>
      <sheetData sheetId="15367"/>
      <sheetData sheetId="15368"/>
      <sheetData sheetId="15369"/>
      <sheetData sheetId="15370"/>
      <sheetData sheetId="15371"/>
      <sheetData sheetId="15372"/>
      <sheetData sheetId="15373"/>
      <sheetData sheetId="15374"/>
      <sheetData sheetId="15375"/>
      <sheetData sheetId="15376"/>
      <sheetData sheetId="15377"/>
      <sheetData sheetId="15378"/>
      <sheetData sheetId="15379"/>
      <sheetData sheetId="15380"/>
      <sheetData sheetId="15381"/>
      <sheetData sheetId="15382"/>
      <sheetData sheetId="15383"/>
      <sheetData sheetId="15384"/>
      <sheetData sheetId="15385"/>
      <sheetData sheetId="15386"/>
      <sheetData sheetId="15387"/>
      <sheetData sheetId="15388"/>
      <sheetData sheetId="15389"/>
      <sheetData sheetId="15390"/>
      <sheetData sheetId="15391"/>
      <sheetData sheetId="15392" refreshError="1"/>
      <sheetData sheetId="15393" refreshError="1"/>
      <sheetData sheetId="15394" refreshError="1"/>
      <sheetData sheetId="15395" refreshError="1"/>
      <sheetData sheetId="15396" refreshError="1"/>
      <sheetData sheetId="15397" refreshError="1"/>
      <sheetData sheetId="15398" refreshError="1"/>
      <sheetData sheetId="15399" refreshError="1"/>
      <sheetData sheetId="15400" refreshError="1"/>
      <sheetData sheetId="15401" refreshError="1"/>
      <sheetData sheetId="15402" refreshError="1"/>
      <sheetData sheetId="15403" refreshError="1"/>
      <sheetData sheetId="15404" refreshError="1"/>
      <sheetData sheetId="15405" refreshError="1"/>
      <sheetData sheetId="15406" refreshError="1"/>
      <sheetData sheetId="15407" refreshError="1"/>
      <sheetData sheetId="15408" refreshError="1"/>
      <sheetData sheetId="15409" refreshError="1"/>
      <sheetData sheetId="15410" refreshError="1"/>
      <sheetData sheetId="15411" refreshError="1"/>
      <sheetData sheetId="15412" refreshError="1"/>
      <sheetData sheetId="15413" refreshError="1"/>
      <sheetData sheetId="15414" refreshError="1"/>
      <sheetData sheetId="15415" refreshError="1"/>
      <sheetData sheetId="15416" refreshError="1"/>
      <sheetData sheetId="15417" refreshError="1"/>
      <sheetData sheetId="15418" refreshError="1"/>
      <sheetData sheetId="15419" refreshError="1"/>
      <sheetData sheetId="15420" refreshError="1"/>
      <sheetData sheetId="15421" refreshError="1"/>
      <sheetData sheetId="15422" refreshError="1"/>
      <sheetData sheetId="15423" refreshError="1"/>
      <sheetData sheetId="15424" refreshError="1"/>
      <sheetData sheetId="15425" refreshError="1"/>
      <sheetData sheetId="15426" refreshError="1"/>
      <sheetData sheetId="15427" refreshError="1"/>
      <sheetData sheetId="15428" refreshError="1"/>
      <sheetData sheetId="15429" refreshError="1"/>
      <sheetData sheetId="15430" refreshError="1"/>
      <sheetData sheetId="15431" refreshError="1"/>
      <sheetData sheetId="15432" refreshError="1"/>
      <sheetData sheetId="15433" refreshError="1"/>
      <sheetData sheetId="15434" refreshError="1"/>
      <sheetData sheetId="15435" refreshError="1"/>
      <sheetData sheetId="15436" refreshError="1"/>
      <sheetData sheetId="15437" refreshError="1"/>
      <sheetData sheetId="15438" refreshError="1"/>
      <sheetData sheetId="15439" refreshError="1"/>
      <sheetData sheetId="15440" refreshError="1"/>
      <sheetData sheetId="15441" refreshError="1"/>
      <sheetData sheetId="15442" refreshError="1"/>
      <sheetData sheetId="15443" refreshError="1"/>
      <sheetData sheetId="15444" refreshError="1"/>
      <sheetData sheetId="15445" refreshError="1"/>
      <sheetData sheetId="15446" refreshError="1"/>
      <sheetData sheetId="15447" refreshError="1"/>
      <sheetData sheetId="15448" refreshError="1"/>
      <sheetData sheetId="15449" refreshError="1"/>
      <sheetData sheetId="15450" refreshError="1"/>
      <sheetData sheetId="15451" refreshError="1"/>
      <sheetData sheetId="15452" refreshError="1"/>
      <sheetData sheetId="15453" refreshError="1"/>
      <sheetData sheetId="15454" refreshError="1"/>
      <sheetData sheetId="15455" refreshError="1"/>
      <sheetData sheetId="15456" refreshError="1"/>
      <sheetData sheetId="15457" refreshError="1"/>
      <sheetData sheetId="15458" refreshError="1"/>
      <sheetData sheetId="15459" refreshError="1"/>
      <sheetData sheetId="15460" refreshError="1"/>
      <sheetData sheetId="15461" refreshError="1"/>
      <sheetData sheetId="15462" refreshError="1"/>
      <sheetData sheetId="15463" refreshError="1"/>
      <sheetData sheetId="15464" refreshError="1"/>
      <sheetData sheetId="15465" refreshError="1"/>
      <sheetData sheetId="15466"/>
      <sheetData sheetId="15467"/>
      <sheetData sheetId="15468" refreshError="1"/>
      <sheetData sheetId="15469" refreshError="1"/>
      <sheetData sheetId="15470" refreshError="1"/>
      <sheetData sheetId="15471" refreshError="1"/>
      <sheetData sheetId="15472" refreshError="1"/>
      <sheetData sheetId="15473" refreshError="1"/>
      <sheetData sheetId="15474" refreshError="1"/>
      <sheetData sheetId="15475" refreshError="1"/>
      <sheetData sheetId="15476" refreshError="1"/>
      <sheetData sheetId="15477" refreshError="1"/>
      <sheetData sheetId="15478" refreshError="1"/>
      <sheetData sheetId="15479" refreshError="1"/>
      <sheetData sheetId="15480"/>
      <sheetData sheetId="15481"/>
      <sheetData sheetId="15482"/>
      <sheetData sheetId="15483"/>
      <sheetData sheetId="15484"/>
      <sheetData sheetId="15485"/>
      <sheetData sheetId="15486"/>
      <sheetData sheetId="15487"/>
      <sheetData sheetId="15488"/>
      <sheetData sheetId="15489"/>
      <sheetData sheetId="15490"/>
      <sheetData sheetId="15491" refreshError="1"/>
      <sheetData sheetId="15492"/>
      <sheetData sheetId="15493" refreshError="1"/>
      <sheetData sheetId="15494" refreshError="1"/>
      <sheetData sheetId="15495"/>
      <sheetData sheetId="15496"/>
      <sheetData sheetId="15497" refreshError="1"/>
      <sheetData sheetId="15498" refreshError="1"/>
      <sheetData sheetId="15499" refreshError="1"/>
      <sheetData sheetId="15500" refreshError="1"/>
      <sheetData sheetId="15501" refreshError="1"/>
      <sheetData sheetId="15502" refreshError="1"/>
      <sheetData sheetId="15503" refreshError="1"/>
      <sheetData sheetId="15504" refreshError="1"/>
      <sheetData sheetId="15505" refreshError="1"/>
      <sheetData sheetId="15506" refreshError="1"/>
      <sheetData sheetId="15507" refreshError="1"/>
      <sheetData sheetId="15508" refreshError="1"/>
      <sheetData sheetId="15509" refreshError="1"/>
      <sheetData sheetId="15510" refreshError="1"/>
      <sheetData sheetId="15511" refreshError="1"/>
      <sheetData sheetId="15512" refreshError="1"/>
      <sheetData sheetId="15513" refreshError="1"/>
      <sheetData sheetId="15514" refreshError="1"/>
      <sheetData sheetId="15515" refreshError="1"/>
      <sheetData sheetId="15516" refreshError="1"/>
      <sheetData sheetId="15517" refreshError="1"/>
      <sheetData sheetId="15518" refreshError="1"/>
      <sheetData sheetId="15519" refreshError="1"/>
      <sheetData sheetId="15520" refreshError="1"/>
      <sheetData sheetId="15521" refreshError="1"/>
      <sheetData sheetId="15522" refreshError="1"/>
      <sheetData sheetId="15523" refreshError="1"/>
      <sheetData sheetId="15524" refreshError="1"/>
      <sheetData sheetId="15525" refreshError="1"/>
      <sheetData sheetId="15526" refreshError="1"/>
      <sheetData sheetId="15527" refreshError="1"/>
      <sheetData sheetId="15528" refreshError="1"/>
      <sheetData sheetId="15529" refreshError="1"/>
      <sheetData sheetId="15530" refreshError="1"/>
      <sheetData sheetId="15531" refreshError="1"/>
      <sheetData sheetId="15532"/>
      <sheetData sheetId="15533"/>
      <sheetData sheetId="15534"/>
      <sheetData sheetId="15535"/>
      <sheetData sheetId="15536"/>
      <sheetData sheetId="15537"/>
      <sheetData sheetId="15538"/>
      <sheetData sheetId="15539"/>
      <sheetData sheetId="15540"/>
      <sheetData sheetId="15541" refreshError="1"/>
      <sheetData sheetId="15542" refreshError="1"/>
      <sheetData sheetId="15543"/>
      <sheetData sheetId="15544" refreshError="1"/>
      <sheetData sheetId="15545" refreshError="1"/>
      <sheetData sheetId="15546" refreshError="1"/>
      <sheetData sheetId="15547"/>
      <sheetData sheetId="15548"/>
      <sheetData sheetId="15549"/>
      <sheetData sheetId="15550"/>
      <sheetData sheetId="15551"/>
      <sheetData sheetId="15552"/>
      <sheetData sheetId="15553"/>
      <sheetData sheetId="15554" refreshError="1"/>
      <sheetData sheetId="15555"/>
      <sheetData sheetId="15556"/>
      <sheetData sheetId="15557"/>
      <sheetData sheetId="15558"/>
      <sheetData sheetId="15559"/>
      <sheetData sheetId="15560"/>
      <sheetData sheetId="15561"/>
      <sheetData sheetId="15562"/>
      <sheetData sheetId="15563"/>
      <sheetData sheetId="15564" refreshError="1"/>
      <sheetData sheetId="15565" refreshError="1"/>
      <sheetData sheetId="15566" refreshError="1"/>
      <sheetData sheetId="15567" refreshError="1"/>
      <sheetData sheetId="15568" refreshError="1"/>
      <sheetData sheetId="15569" refreshError="1"/>
      <sheetData sheetId="15570" refreshError="1"/>
      <sheetData sheetId="15571" refreshError="1"/>
      <sheetData sheetId="15572" refreshError="1"/>
      <sheetData sheetId="15573" refreshError="1"/>
      <sheetData sheetId="15574" refreshError="1"/>
      <sheetData sheetId="15575" refreshError="1"/>
      <sheetData sheetId="15576" refreshError="1"/>
      <sheetData sheetId="15577" refreshError="1"/>
      <sheetData sheetId="15578" refreshError="1"/>
      <sheetData sheetId="15579" refreshError="1"/>
      <sheetData sheetId="15580" refreshError="1"/>
      <sheetData sheetId="15581" refreshError="1"/>
      <sheetData sheetId="15582" refreshError="1"/>
      <sheetData sheetId="15583" refreshError="1"/>
      <sheetData sheetId="15584" refreshError="1"/>
      <sheetData sheetId="15585" refreshError="1"/>
      <sheetData sheetId="15586" refreshError="1"/>
      <sheetData sheetId="15587" refreshError="1"/>
      <sheetData sheetId="15588" refreshError="1"/>
      <sheetData sheetId="15589" refreshError="1"/>
      <sheetData sheetId="15590" refreshError="1"/>
      <sheetData sheetId="15591" refreshError="1"/>
      <sheetData sheetId="15592" refreshError="1"/>
      <sheetData sheetId="15593" refreshError="1"/>
      <sheetData sheetId="15594" refreshError="1"/>
      <sheetData sheetId="15595" refreshError="1"/>
      <sheetData sheetId="15596" refreshError="1"/>
      <sheetData sheetId="15597" refreshError="1"/>
      <sheetData sheetId="15598" refreshError="1"/>
      <sheetData sheetId="15599" refreshError="1"/>
      <sheetData sheetId="15600" refreshError="1"/>
      <sheetData sheetId="15601" refreshError="1"/>
      <sheetData sheetId="15602" refreshError="1"/>
      <sheetData sheetId="15603" refreshError="1"/>
      <sheetData sheetId="15604" refreshError="1"/>
      <sheetData sheetId="15605" refreshError="1"/>
      <sheetData sheetId="15606" refreshError="1"/>
      <sheetData sheetId="15607" refreshError="1"/>
      <sheetData sheetId="15608" refreshError="1"/>
      <sheetData sheetId="15609" refreshError="1"/>
      <sheetData sheetId="15610" refreshError="1"/>
      <sheetData sheetId="15611" refreshError="1"/>
      <sheetData sheetId="15612" refreshError="1"/>
      <sheetData sheetId="15613" refreshError="1"/>
      <sheetData sheetId="15614" refreshError="1"/>
      <sheetData sheetId="15615" refreshError="1"/>
      <sheetData sheetId="15616" refreshError="1"/>
      <sheetData sheetId="15617" refreshError="1"/>
      <sheetData sheetId="15618" refreshError="1"/>
      <sheetData sheetId="15619" refreshError="1"/>
      <sheetData sheetId="15620" refreshError="1"/>
      <sheetData sheetId="15621" refreshError="1"/>
      <sheetData sheetId="15622" refreshError="1"/>
      <sheetData sheetId="15623" refreshError="1"/>
      <sheetData sheetId="15624" refreshError="1"/>
      <sheetData sheetId="15625" refreshError="1"/>
      <sheetData sheetId="15626" refreshError="1"/>
      <sheetData sheetId="15627" refreshError="1"/>
      <sheetData sheetId="15628" refreshError="1"/>
      <sheetData sheetId="15629" refreshError="1"/>
      <sheetData sheetId="15630" refreshError="1"/>
      <sheetData sheetId="15631" refreshError="1"/>
      <sheetData sheetId="15632" refreshError="1"/>
      <sheetData sheetId="15633" refreshError="1"/>
      <sheetData sheetId="15634" refreshError="1"/>
      <sheetData sheetId="15635" refreshError="1"/>
      <sheetData sheetId="15636" refreshError="1"/>
      <sheetData sheetId="15637" refreshError="1"/>
      <sheetData sheetId="15638" refreshError="1"/>
      <sheetData sheetId="15639" refreshError="1"/>
      <sheetData sheetId="15640" refreshError="1"/>
      <sheetData sheetId="15641" refreshError="1"/>
      <sheetData sheetId="15642" refreshError="1"/>
      <sheetData sheetId="15643" refreshError="1"/>
      <sheetData sheetId="15644" refreshError="1"/>
      <sheetData sheetId="15645" refreshError="1"/>
      <sheetData sheetId="15646" refreshError="1"/>
      <sheetData sheetId="15647" refreshError="1"/>
      <sheetData sheetId="15648" refreshError="1"/>
      <sheetData sheetId="15649" refreshError="1"/>
      <sheetData sheetId="15650"/>
      <sheetData sheetId="15651"/>
      <sheetData sheetId="15652"/>
      <sheetData sheetId="15653"/>
      <sheetData sheetId="15654"/>
      <sheetData sheetId="15655"/>
      <sheetData sheetId="15656"/>
      <sheetData sheetId="15657"/>
      <sheetData sheetId="15658"/>
      <sheetData sheetId="15659"/>
      <sheetData sheetId="15660" refreshError="1"/>
      <sheetData sheetId="15661" refreshError="1"/>
      <sheetData sheetId="15662" refreshError="1"/>
      <sheetData sheetId="15663" refreshError="1"/>
      <sheetData sheetId="15664" refreshError="1"/>
      <sheetData sheetId="15665" refreshError="1"/>
      <sheetData sheetId="15666" refreshError="1"/>
      <sheetData sheetId="15667" refreshError="1"/>
      <sheetData sheetId="15668" refreshError="1"/>
      <sheetData sheetId="15669" refreshError="1"/>
      <sheetData sheetId="15670" refreshError="1"/>
      <sheetData sheetId="15671" refreshError="1"/>
      <sheetData sheetId="15672" refreshError="1"/>
      <sheetData sheetId="15673" refreshError="1"/>
      <sheetData sheetId="15674" refreshError="1"/>
      <sheetData sheetId="15675" refreshError="1"/>
      <sheetData sheetId="15676" refreshError="1"/>
      <sheetData sheetId="15677" refreshError="1"/>
      <sheetData sheetId="15678" refreshError="1"/>
      <sheetData sheetId="15679" refreshError="1"/>
      <sheetData sheetId="15680" refreshError="1"/>
      <sheetData sheetId="15681" refreshError="1"/>
      <sheetData sheetId="15682" refreshError="1"/>
      <sheetData sheetId="15683" refreshError="1"/>
      <sheetData sheetId="15684" refreshError="1"/>
      <sheetData sheetId="15685" refreshError="1"/>
      <sheetData sheetId="15686" refreshError="1"/>
      <sheetData sheetId="15687" refreshError="1"/>
      <sheetData sheetId="15688" refreshError="1"/>
      <sheetData sheetId="15689" refreshError="1"/>
      <sheetData sheetId="15690" refreshError="1"/>
      <sheetData sheetId="15691" refreshError="1"/>
      <sheetData sheetId="15692" refreshError="1"/>
      <sheetData sheetId="15693" refreshError="1"/>
      <sheetData sheetId="15694" refreshError="1"/>
      <sheetData sheetId="15695" refreshError="1"/>
      <sheetData sheetId="15696" refreshError="1"/>
      <sheetData sheetId="15697" refreshError="1"/>
      <sheetData sheetId="15698" refreshError="1"/>
      <sheetData sheetId="15699" refreshError="1"/>
      <sheetData sheetId="15700" refreshError="1"/>
      <sheetData sheetId="15701" refreshError="1"/>
      <sheetData sheetId="15702" refreshError="1"/>
      <sheetData sheetId="15703" refreshError="1"/>
      <sheetData sheetId="15704" refreshError="1"/>
      <sheetData sheetId="15705" refreshError="1"/>
      <sheetData sheetId="15706" refreshError="1"/>
      <sheetData sheetId="15707" refreshError="1"/>
      <sheetData sheetId="15708" refreshError="1"/>
      <sheetData sheetId="15709" refreshError="1"/>
      <sheetData sheetId="15710" refreshError="1"/>
      <sheetData sheetId="15711" refreshError="1"/>
      <sheetData sheetId="15712" refreshError="1"/>
      <sheetData sheetId="15713" refreshError="1"/>
      <sheetData sheetId="15714" refreshError="1"/>
      <sheetData sheetId="15715" refreshError="1"/>
      <sheetData sheetId="15716" refreshError="1"/>
      <sheetData sheetId="15717" refreshError="1"/>
      <sheetData sheetId="15718" refreshError="1"/>
      <sheetData sheetId="15719" refreshError="1"/>
      <sheetData sheetId="15720" refreshError="1"/>
      <sheetData sheetId="15721" refreshError="1"/>
      <sheetData sheetId="15722" refreshError="1"/>
      <sheetData sheetId="15723" refreshError="1"/>
      <sheetData sheetId="15724" refreshError="1"/>
      <sheetData sheetId="15725" refreshError="1"/>
      <sheetData sheetId="15726" refreshError="1"/>
      <sheetData sheetId="15727" refreshError="1"/>
      <sheetData sheetId="15728" refreshError="1"/>
      <sheetData sheetId="15729" refreshError="1"/>
      <sheetData sheetId="15730" refreshError="1"/>
      <sheetData sheetId="15731" refreshError="1"/>
      <sheetData sheetId="15732" refreshError="1"/>
      <sheetData sheetId="15733" refreshError="1"/>
      <sheetData sheetId="15734" refreshError="1"/>
      <sheetData sheetId="15735" refreshError="1"/>
      <sheetData sheetId="15736" refreshError="1"/>
      <sheetData sheetId="15737" refreshError="1"/>
      <sheetData sheetId="15738" refreshError="1"/>
      <sheetData sheetId="15739" refreshError="1"/>
      <sheetData sheetId="15740" refreshError="1"/>
      <sheetData sheetId="15741" refreshError="1"/>
      <sheetData sheetId="15742" refreshError="1"/>
      <sheetData sheetId="15743" refreshError="1"/>
      <sheetData sheetId="15744" refreshError="1"/>
      <sheetData sheetId="15745" refreshError="1"/>
      <sheetData sheetId="15746" refreshError="1"/>
      <sheetData sheetId="15747" refreshError="1"/>
      <sheetData sheetId="15748" refreshError="1"/>
      <sheetData sheetId="15749" refreshError="1"/>
      <sheetData sheetId="15750" refreshError="1"/>
      <sheetData sheetId="15751" refreshError="1"/>
      <sheetData sheetId="15752" refreshError="1"/>
      <sheetData sheetId="15753" refreshError="1"/>
      <sheetData sheetId="15754" refreshError="1"/>
      <sheetData sheetId="15755" refreshError="1"/>
      <sheetData sheetId="15756" refreshError="1"/>
      <sheetData sheetId="15757" refreshError="1"/>
      <sheetData sheetId="15758" refreshError="1"/>
      <sheetData sheetId="15759" refreshError="1"/>
      <sheetData sheetId="15760" refreshError="1"/>
      <sheetData sheetId="15761" refreshError="1"/>
      <sheetData sheetId="15762" refreshError="1"/>
      <sheetData sheetId="15763" refreshError="1"/>
      <sheetData sheetId="15764" refreshError="1"/>
      <sheetData sheetId="15765" refreshError="1"/>
      <sheetData sheetId="15766" refreshError="1"/>
      <sheetData sheetId="15767" refreshError="1"/>
      <sheetData sheetId="15768" refreshError="1"/>
      <sheetData sheetId="15769" refreshError="1"/>
      <sheetData sheetId="15770" refreshError="1"/>
      <sheetData sheetId="15771" refreshError="1"/>
      <sheetData sheetId="15772" refreshError="1"/>
      <sheetData sheetId="15773" refreshError="1"/>
      <sheetData sheetId="15774" refreshError="1"/>
      <sheetData sheetId="15775" refreshError="1"/>
      <sheetData sheetId="15776" refreshError="1"/>
      <sheetData sheetId="15777" refreshError="1"/>
      <sheetData sheetId="15778" refreshError="1"/>
      <sheetData sheetId="15779" refreshError="1"/>
      <sheetData sheetId="15780" refreshError="1"/>
      <sheetData sheetId="15781" refreshError="1"/>
      <sheetData sheetId="15782" refreshError="1"/>
      <sheetData sheetId="15783" refreshError="1"/>
      <sheetData sheetId="15784" refreshError="1"/>
      <sheetData sheetId="15785" refreshError="1"/>
      <sheetData sheetId="15786" refreshError="1"/>
      <sheetData sheetId="15787" refreshError="1"/>
      <sheetData sheetId="15788" refreshError="1"/>
      <sheetData sheetId="15789" refreshError="1"/>
      <sheetData sheetId="15790" refreshError="1"/>
      <sheetData sheetId="15791" refreshError="1"/>
      <sheetData sheetId="15792" refreshError="1"/>
      <sheetData sheetId="15793" refreshError="1"/>
      <sheetData sheetId="15794" refreshError="1"/>
      <sheetData sheetId="15795" refreshError="1"/>
      <sheetData sheetId="15796" refreshError="1"/>
      <sheetData sheetId="15797" refreshError="1"/>
      <sheetData sheetId="15798" refreshError="1"/>
      <sheetData sheetId="15799" refreshError="1"/>
      <sheetData sheetId="15800" refreshError="1"/>
      <sheetData sheetId="15801" refreshError="1"/>
      <sheetData sheetId="15802" refreshError="1"/>
      <sheetData sheetId="15803" refreshError="1"/>
      <sheetData sheetId="15804" refreshError="1"/>
      <sheetData sheetId="15805" refreshError="1"/>
      <sheetData sheetId="15806" refreshError="1"/>
      <sheetData sheetId="15807" refreshError="1"/>
      <sheetData sheetId="15808" refreshError="1"/>
      <sheetData sheetId="15809" refreshError="1"/>
      <sheetData sheetId="15810" refreshError="1"/>
      <sheetData sheetId="15811" refreshError="1"/>
      <sheetData sheetId="15812" refreshError="1"/>
      <sheetData sheetId="15813" refreshError="1"/>
      <sheetData sheetId="15814" refreshError="1"/>
      <sheetData sheetId="15815" refreshError="1"/>
      <sheetData sheetId="15816" refreshError="1"/>
      <sheetData sheetId="15817" refreshError="1"/>
      <sheetData sheetId="15818" refreshError="1"/>
      <sheetData sheetId="15819" refreshError="1"/>
      <sheetData sheetId="15820" refreshError="1"/>
      <sheetData sheetId="15821" refreshError="1"/>
      <sheetData sheetId="15822" refreshError="1"/>
      <sheetData sheetId="15823" refreshError="1"/>
      <sheetData sheetId="15824" refreshError="1"/>
      <sheetData sheetId="15825" refreshError="1"/>
      <sheetData sheetId="15826" refreshError="1"/>
      <sheetData sheetId="15827" refreshError="1"/>
      <sheetData sheetId="15828" refreshError="1"/>
      <sheetData sheetId="15829" refreshError="1"/>
      <sheetData sheetId="15830" refreshError="1"/>
      <sheetData sheetId="15831" refreshError="1"/>
      <sheetData sheetId="15832" refreshError="1"/>
      <sheetData sheetId="15833" refreshError="1"/>
      <sheetData sheetId="15834" refreshError="1"/>
      <sheetData sheetId="15835" refreshError="1"/>
      <sheetData sheetId="15836" refreshError="1"/>
      <sheetData sheetId="15837" refreshError="1"/>
      <sheetData sheetId="15838" refreshError="1"/>
      <sheetData sheetId="15839" refreshError="1"/>
      <sheetData sheetId="15840" refreshError="1"/>
      <sheetData sheetId="15841" refreshError="1"/>
      <sheetData sheetId="15842" refreshError="1"/>
      <sheetData sheetId="15843" refreshError="1"/>
      <sheetData sheetId="15844" refreshError="1"/>
      <sheetData sheetId="15845" refreshError="1"/>
      <sheetData sheetId="15846" refreshError="1"/>
      <sheetData sheetId="15847" refreshError="1"/>
      <sheetData sheetId="15848" refreshError="1"/>
      <sheetData sheetId="15849" refreshError="1"/>
      <sheetData sheetId="15850" refreshError="1"/>
      <sheetData sheetId="15851" refreshError="1"/>
      <sheetData sheetId="15852" refreshError="1"/>
      <sheetData sheetId="15853" refreshError="1"/>
      <sheetData sheetId="15854" refreshError="1"/>
      <sheetData sheetId="15855" refreshError="1"/>
      <sheetData sheetId="15856" refreshError="1"/>
      <sheetData sheetId="15857" refreshError="1"/>
      <sheetData sheetId="15858" refreshError="1"/>
      <sheetData sheetId="15859" refreshError="1"/>
      <sheetData sheetId="15860" refreshError="1"/>
      <sheetData sheetId="15861" refreshError="1"/>
      <sheetData sheetId="15862" refreshError="1"/>
      <sheetData sheetId="15863" refreshError="1"/>
      <sheetData sheetId="15864" refreshError="1"/>
      <sheetData sheetId="15865" refreshError="1"/>
      <sheetData sheetId="15866" refreshError="1"/>
      <sheetData sheetId="15867" refreshError="1"/>
      <sheetData sheetId="15868" refreshError="1"/>
      <sheetData sheetId="15869" refreshError="1"/>
      <sheetData sheetId="15870" refreshError="1"/>
      <sheetData sheetId="15871" refreshError="1"/>
      <sheetData sheetId="15872" refreshError="1"/>
      <sheetData sheetId="15873" refreshError="1"/>
      <sheetData sheetId="15874" refreshError="1"/>
      <sheetData sheetId="15875" refreshError="1"/>
      <sheetData sheetId="15876" refreshError="1"/>
      <sheetData sheetId="15877" refreshError="1"/>
      <sheetData sheetId="15878" refreshError="1"/>
      <sheetData sheetId="15879" refreshError="1"/>
      <sheetData sheetId="15880" refreshError="1"/>
      <sheetData sheetId="15881" refreshError="1"/>
      <sheetData sheetId="15882" refreshError="1"/>
      <sheetData sheetId="15883" refreshError="1"/>
      <sheetData sheetId="15884" refreshError="1"/>
      <sheetData sheetId="15885" refreshError="1"/>
      <sheetData sheetId="15886" refreshError="1"/>
      <sheetData sheetId="15887" refreshError="1"/>
      <sheetData sheetId="15888" refreshError="1"/>
      <sheetData sheetId="15889" refreshError="1"/>
      <sheetData sheetId="15890" refreshError="1"/>
      <sheetData sheetId="15891" refreshError="1"/>
      <sheetData sheetId="15892" refreshError="1"/>
      <sheetData sheetId="15893" refreshError="1"/>
      <sheetData sheetId="15894" refreshError="1"/>
      <sheetData sheetId="15895" refreshError="1"/>
      <sheetData sheetId="15896" refreshError="1"/>
      <sheetData sheetId="15897" refreshError="1"/>
      <sheetData sheetId="15898" refreshError="1"/>
      <sheetData sheetId="15899" refreshError="1"/>
      <sheetData sheetId="15900" refreshError="1"/>
      <sheetData sheetId="15901" refreshError="1"/>
      <sheetData sheetId="15902" refreshError="1"/>
      <sheetData sheetId="15903" refreshError="1"/>
      <sheetData sheetId="15904" refreshError="1"/>
      <sheetData sheetId="15905" refreshError="1"/>
      <sheetData sheetId="15906" refreshError="1"/>
      <sheetData sheetId="15907" refreshError="1"/>
      <sheetData sheetId="15908" refreshError="1"/>
      <sheetData sheetId="15909" refreshError="1"/>
      <sheetData sheetId="15910" refreshError="1"/>
      <sheetData sheetId="15911" refreshError="1"/>
      <sheetData sheetId="15912"/>
      <sheetData sheetId="15913"/>
      <sheetData sheetId="15914"/>
      <sheetData sheetId="15915" refreshError="1"/>
      <sheetData sheetId="15916" refreshError="1"/>
      <sheetData sheetId="15917" refreshError="1"/>
      <sheetData sheetId="15918" refreshError="1"/>
      <sheetData sheetId="15919" refreshError="1"/>
      <sheetData sheetId="15920" refreshError="1"/>
      <sheetData sheetId="15921" refreshError="1"/>
      <sheetData sheetId="15922"/>
      <sheetData sheetId="15923"/>
      <sheetData sheetId="15924" refreshError="1"/>
      <sheetData sheetId="15925" refreshError="1"/>
      <sheetData sheetId="15926"/>
      <sheetData sheetId="15927"/>
      <sheetData sheetId="15928"/>
      <sheetData sheetId="15929"/>
      <sheetData sheetId="15930" refreshError="1"/>
      <sheetData sheetId="15931" refreshError="1"/>
      <sheetData sheetId="15932" refreshError="1"/>
      <sheetData sheetId="15933" refreshError="1"/>
      <sheetData sheetId="15934" refreshError="1"/>
      <sheetData sheetId="15935" refreshError="1"/>
      <sheetData sheetId="15936" refreshError="1"/>
      <sheetData sheetId="15937" refreshError="1"/>
      <sheetData sheetId="15938" refreshError="1"/>
      <sheetData sheetId="15939" refreshError="1"/>
      <sheetData sheetId="15940" refreshError="1"/>
      <sheetData sheetId="15941" refreshError="1"/>
      <sheetData sheetId="15942" refreshError="1"/>
      <sheetData sheetId="15943" refreshError="1"/>
      <sheetData sheetId="15944" refreshError="1"/>
      <sheetData sheetId="15945" refreshError="1"/>
      <sheetData sheetId="15946" refreshError="1"/>
      <sheetData sheetId="15947" refreshError="1"/>
      <sheetData sheetId="15948" refreshError="1"/>
      <sheetData sheetId="15949" refreshError="1"/>
      <sheetData sheetId="15950" refreshError="1"/>
      <sheetData sheetId="15951" refreshError="1"/>
      <sheetData sheetId="15952" refreshError="1"/>
      <sheetData sheetId="15953" refreshError="1"/>
      <sheetData sheetId="15954" refreshError="1"/>
      <sheetData sheetId="15955" refreshError="1"/>
      <sheetData sheetId="15956" refreshError="1"/>
      <sheetData sheetId="15957" refreshError="1"/>
      <sheetData sheetId="15958" refreshError="1"/>
      <sheetData sheetId="15959" refreshError="1"/>
      <sheetData sheetId="15960" refreshError="1"/>
      <sheetData sheetId="15961" refreshError="1"/>
      <sheetData sheetId="15962" refreshError="1"/>
      <sheetData sheetId="15963" refreshError="1"/>
      <sheetData sheetId="15964" refreshError="1"/>
      <sheetData sheetId="15965" refreshError="1"/>
      <sheetData sheetId="15966" refreshError="1"/>
      <sheetData sheetId="15967" refreshError="1"/>
      <sheetData sheetId="15968" refreshError="1"/>
      <sheetData sheetId="15969" refreshError="1"/>
      <sheetData sheetId="15970" refreshError="1"/>
      <sheetData sheetId="15971" refreshError="1"/>
      <sheetData sheetId="15972" refreshError="1"/>
      <sheetData sheetId="15973" refreshError="1"/>
      <sheetData sheetId="15974" refreshError="1"/>
      <sheetData sheetId="15975" refreshError="1"/>
      <sheetData sheetId="15976" refreshError="1"/>
      <sheetData sheetId="15977" refreshError="1"/>
      <sheetData sheetId="15978" refreshError="1"/>
      <sheetData sheetId="15979" refreshError="1"/>
      <sheetData sheetId="15980" refreshError="1"/>
      <sheetData sheetId="15981" refreshError="1"/>
      <sheetData sheetId="15982" refreshError="1"/>
      <sheetData sheetId="15983" refreshError="1"/>
      <sheetData sheetId="15984" refreshError="1"/>
      <sheetData sheetId="15985" refreshError="1"/>
      <sheetData sheetId="15986" refreshError="1"/>
      <sheetData sheetId="15987" refreshError="1"/>
      <sheetData sheetId="15988" refreshError="1"/>
      <sheetData sheetId="15989" refreshError="1"/>
      <sheetData sheetId="15990" refreshError="1"/>
      <sheetData sheetId="15991" refreshError="1"/>
      <sheetData sheetId="15992" refreshError="1"/>
      <sheetData sheetId="15993" refreshError="1"/>
      <sheetData sheetId="15994" refreshError="1"/>
      <sheetData sheetId="15995" refreshError="1"/>
      <sheetData sheetId="15996" refreshError="1"/>
      <sheetData sheetId="15997" refreshError="1"/>
      <sheetData sheetId="15998" refreshError="1"/>
      <sheetData sheetId="15999" refreshError="1"/>
      <sheetData sheetId="16000" refreshError="1"/>
      <sheetData sheetId="16001" refreshError="1"/>
      <sheetData sheetId="16002" refreshError="1"/>
      <sheetData sheetId="16003" refreshError="1"/>
      <sheetData sheetId="16004" refreshError="1"/>
      <sheetData sheetId="16005" refreshError="1"/>
      <sheetData sheetId="16006" refreshError="1"/>
      <sheetData sheetId="16007" refreshError="1"/>
      <sheetData sheetId="16008" refreshError="1"/>
      <sheetData sheetId="16009" refreshError="1"/>
      <sheetData sheetId="16010" refreshError="1"/>
      <sheetData sheetId="16011" refreshError="1"/>
      <sheetData sheetId="16012" refreshError="1"/>
      <sheetData sheetId="16013" refreshError="1"/>
      <sheetData sheetId="16014" refreshError="1"/>
      <sheetData sheetId="16015" refreshError="1"/>
      <sheetData sheetId="16016" refreshError="1"/>
      <sheetData sheetId="16017" refreshError="1"/>
      <sheetData sheetId="16018" refreshError="1"/>
      <sheetData sheetId="16019" refreshError="1"/>
      <sheetData sheetId="16020" refreshError="1"/>
      <sheetData sheetId="16021" refreshError="1"/>
      <sheetData sheetId="16022" refreshError="1"/>
      <sheetData sheetId="16023" refreshError="1"/>
      <sheetData sheetId="16024" refreshError="1"/>
      <sheetData sheetId="16025" refreshError="1"/>
      <sheetData sheetId="16026" refreshError="1"/>
      <sheetData sheetId="16027" refreshError="1"/>
      <sheetData sheetId="16028" refreshError="1"/>
      <sheetData sheetId="16029" refreshError="1"/>
      <sheetData sheetId="16030" refreshError="1"/>
      <sheetData sheetId="16031" refreshError="1"/>
      <sheetData sheetId="16032" refreshError="1"/>
      <sheetData sheetId="16033" refreshError="1"/>
      <sheetData sheetId="16034" refreshError="1"/>
      <sheetData sheetId="16035" refreshError="1"/>
      <sheetData sheetId="16036" refreshError="1"/>
      <sheetData sheetId="16037" refreshError="1"/>
      <sheetData sheetId="16038" refreshError="1"/>
      <sheetData sheetId="16039" refreshError="1"/>
      <sheetData sheetId="16040" refreshError="1"/>
      <sheetData sheetId="16041" refreshError="1"/>
      <sheetData sheetId="16042" refreshError="1"/>
      <sheetData sheetId="16043" refreshError="1"/>
      <sheetData sheetId="16044" refreshError="1"/>
      <sheetData sheetId="16045" refreshError="1"/>
      <sheetData sheetId="16046" refreshError="1"/>
      <sheetData sheetId="16047" refreshError="1"/>
      <sheetData sheetId="16048" refreshError="1"/>
      <sheetData sheetId="16049"/>
      <sheetData sheetId="16050" refreshError="1"/>
      <sheetData sheetId="16051" refreshError="1"/>
      <sheetData sheetId="16052" refreshError="1"/>
      <sheetData sheetId="16053"/>
      <sheetData sheetId="16054" refreshError="1"/>
      <sheetData sheetId="16055"/>
      <sheetData sheetId="16056"/>
      <sheetData sheetId="16057" refreshError="1"/>
      <sheetData sheetId="16058" refreshError="1"/>
      <sheetData sheetId="16059" refreshError="1"/>
      <sheetData sheetId="16060" refreshError="1"/>
      <sheetData sheetId="16061" refreshError="1"/>
      <sheetData sheetId="16062" refreshError="1"/>
      <sheetData sheetId="16063" refreshError="1"/>
      <sheetData sheetId="16064" refreshError="1"/>
      <sheetData sheetId="16065" refreshError="1"/>
      <sheetData sheetId="16066" refreshError="1"/>
      <sheetData sheetId="16067" refreshError="1"/>
      <sheetData sheetId="16068" refreshError="1"/>
      <sheetData sheetId="16069" refreshError="1"/>
      <sheetData sheetId="16070" refreshError="1"/>
      <sheetData sheetId="16071" refreshError="1"/>
      <sheetData sheetId="16072"/>
      <sheetData sheetId="16073"/>
      <sheetData sheetId="16074">
        <row r="20">
          <cell r="B20" t="str">
            <v>Camabaja (Cama Alta)</v>
          </cell>
        </row>
      </sheetData>
      <sheetData sheetId="16075">
        <row r="20">
          <cell r="B20" t="str">
            <v>Director de obra</v>
          </cell>
        </row>
      </sheetData>
      <sheetData sheetId="16076">
        <row r="84">
          <cell r="H84">
            <v>11273711081</v>
          </cell>
        </row>
      </sheetData>
      <sheetData sheetId="16077" refreshError="1"/>
      <sheetData sheetId="16078">
        <row r="85">
          <cell r="H85">
            <v>10689223095</v>
          </cell>
        </row>
      </sheetData>
      <sheetData sheetId="16079" refreshError="1"/>
      <sheetData sheetId="16080"/>
      <sheetData sheetId="16081"/>
      <sheetData sheetId="16082">
        <row r="63">
          <cell r="H63">
            <v>290851013.08737391</v>
          </cell>
        </row>
      </sheetData>
      <sheetData sheetId="16083"/>
      <sheetData sheetId="16084"/>
      <sheetData sheetId="16085"/>
      <sheetData sheetId="16086"/>
      <sheetData sheetId="16087"/>
      <sheetData sheetId="16088"/>
      <sheetData sheetId="16089"/>
      <sheetData sheetId="16090"/>
      <sheetData sheetId="16091"/>
      <sheetData sheetId="16092"/>
      <sheetData sheetId="16093"/>
      <sheetData sheetId="16094"/>
      <sheetData sheetId="16095"/>
      <sheetData sheetId="16096"/>
      <sheetData sheetId="16097"/>
      <sheetData sheetId="16098"/>
      <sheetData sheetId="16099"/>
      <sheetData sheetId="16100"/>
      <sheetData sheetId="16101"/>
      <sheetData sheetId="16102"/>
      <sheetData sheetId="16103"/>
      <sheetData sheetId="16104"/>
      <sheetData sheetId="16105"/>
      <sheetData sheetId="16106"/>
      <sheetData sheetId="16107"/>
      <sheetData sheetId="16108"/>
      <sheetData sheetId="16109"/>
      <sheetData sheetId="16110"/>
      <sheetData sheetId="16111"/>
      <sheetData sheetId="16112"/>
      <sheetData sheetId="16113"/>
      <sheetData sheetId="16114"/>
      <sheetData sheetId="16115"/>
      <sheetData sheetId="16116" refreshError="1"/>
      <sheetData sheetId="16117">
        <row r="1">
          <cell r="A1" t="str">
            <v>CALCULO DE LAGUNAS DE ESTABILIZACION</v>
          </cell>
        </row>
      </sheetData>
      <sheetData sheetId="16118" refreshError="1"/>
      <sheetData sheetId="16119" refreshError="1"/>
      <sheetData sheetId="16120" refreshError="1"/>
      <sheetData sheetId="16121" refreshError="1"/>
      <sheetData sheetId="16122"/>
      <sheetData sheetId="16123"/>
      <sheetData sheetId="16124"/>
      <sheetData sheetId="16125"/>
      <sheetData sheetId="16126" refreshError="1"/>
      <sheetData sheetId="16127" refreshError="1"/>
      <sheetData sheetId="16128" refreshError="1"/>
      <sheetData sheetId="16129">
        <row r="1">
          <cell r="M1" t="str">
            <v>Domingo</v>
          </cell>
        </row>
      </sheetData>
      <sheetData sheetId="16130" refreshError="1"/>
      <sheetData sheetId="16131" refreshError="1"/>
      <sheetData sheetId="16132">
        <row r="14">
          <cell r="J14" t="str">
            <v>M³</v>
          </cell>
        </row>
      </sheetData>
      <sheetData sheetId="16133"/>
      <sheetData sheetId="16134"/>
      <sheetData sheetId="16135"/>
      <sheetData sheetId="16136"/>
      <sheetData sheetId="16137"/>
      <sheetData sheetId="16138"/>
      <sheetData sheetId="16139"/>
      <sheetData sheetId="16140" refreshError="1"/>
      <sheetData sheetId="16141" refreshError="1"/>
      <sheetData sheetId="16142" refreshError="1"/>
      <sheetData sheetId="16143" refreshError="1"/>
      <sheetData sheetId="16144" refreshError="1"/>
      <sheetData sheetId="16145" refreshError="1"/>
      <sheetData sheetId="16146" refreshError="1"/>
      <sheetData sheetId="16147" refreshError="1"/>
      <sheetData sheetId="16148" refreshError="1"/>
      <sheetData sheetId="16149" refreshError="1"/>
      <sheetData sheetId="16150" refreshError="1"/>
      <sheetData sheetId="16151" refreshError="1"/>
      <sheetData sheetId="16152" refreshError="1"/>
      <sheetData sheetId="16153"/>
      <sheetData sheetId="16154"/>
      <sheetData sheetId="16155"/>
      <sheetData sheetId="16156"/>
      <sheetData sheetId="16157"/>
      <sheetData sheetId="16158"/>
      <sheetData sheetId="16159"/>
      <sheetData sheetId="16160"/>
      <sheetData sheetId="16161"/>
      <sheetData sheetId="16162"/>
      <sheetData sheetId="16163"/>
      <sheetData sheetId="16164"/>
      <sheetData sheetId="16165"/>
      <sheetData sheetId="16166"/>
      <sheetData sheetId="16167"/>
      <sheetData sheetId="16168"/>
      <sheetData sheetId="16169"/>
      <sheetData sheetId="16170"/>
      <sheetData sheetId="16171"/>
      <sheetData sheetId="16172"/>
      <sheetData sheetId="16173"/>
      <sheetData sheetId="16174"/>
      <sheetData sheetId="16175"/>
      <sheetData sheetId="16176"/>
      <sheetData sheetId="16177"/>
      <sheetData sheetId="16178"/>
      <sheetData sheetId="16179"/>
      <sheetData sheetId="16180"/>
      <sheetData sheetId="16181"/>
      <sheetData sheetId="16182"/>
      <sheetData sheetId="16183"/>
      <sheetData sheetId="16184"/>
      <sheetData sheetId="16185"/>
      <sheetData sheetId="16186"/>
      <sheetData sheetId="16187"/>
      <sheetData sheetId="16188"/>
      <sheetData sheetId="16189"/>
      <sheetData sheetId="16190"/>
      <sheetData sheetId="16191"/>
      <sheetData sheetId="16192"/>
      <sheetData sheetId="16193"/>
      <sheetData sheetId="16194"/>
      <sheetData sheetId="16195"/>
      <sheetData sheetId="16196"/>
      <sheetData sheetId="16197"/>
      <sheetData sheetId="16198"/>
      <sheetData sheetId="16199"/>
      <sheetData sheetId="16200"/>
      <sheetData sheetId="16201"/>
      <sheetData sheetId="16202"/>
      <sheetData sheetId="16203"/>
      <sheetData sheetId="16204"/>
      <sheetData sheetId="16205"/>
      <sheetData sheetId="16206"/>
      <sheetData sheetId="16207"/>
      <sheetData sheetId="16208"/>
      <sheetData sheetId="16209"/>
      <sheetData sheetId="16210"/>
      <sheetData sheetId="16211"/>
      <sheetData sheetId="16212"/>
      <sheetData sheetId="16213"/>
      <sheetData sheetId="16214"/>
      <sheetData sheetId="16215"/>
      <sheetData sheetId="16216"/>
      <sheetData sheetId="16217" refreshError="1"/>
      <sheetData sheetId="16218"/>
      <sheetData sheetId="16219"/>
      <sheetData sheetId="16220"/>
      <sheetData sheetId="16221"/>
      <sheetData sheetId="16222"/>
      <sheetData sheetId="16223"/>
      <sheetData sheetId="16224"/>
      <sheetData sheetId="16225"/>
      <sheetData sheetId="16226"/>
      <sheetData sheetId="16227"/>
      <sheetData sheetId="16228"/>
      <sheetData sheetId="16229"/>
      <sheetData sheetId="16230"/>
      <sheetData sheetId="16231"/>
      <sheetData sheetId="16232"/>
      <sheetData sheetId="16233"/>
      <sheetData sheetId="16234"/>
      <sheetData sheetId="16235"/>
      <sheetData sheetId="16236"/>
      <sheetData sheetId="16237"/>
      <sheetData sheetId="16238"/>
      <sheetData sheetId="16239"/>
      <sheetData sheetId="16240"/>
      <sheetData sheetId="16241"/>
      <sheetData sheetId="16242"/>
      <sheetData sheetId="16243"/>
      <sheetData sheetId="16244"/>
      <sheetData sheetId="16245"/>
      <sheetData sheetId="16246"/>
      <sheetData sheetId="16247"/>
      <sheetData sheetId="16248"/>
      <sheetData sheetId="16249"/>
      <sheetData sheetId="16250"/>
      <sheetData sheetId="16251"/>
      <sheetData sheetId="16252"/>
      <sheetData sheetId="16253"/>
      <sheetData sheetId="16254"/>
      <sheetData sheetId="16255"/>
      <sheetData sheetId="16256"/>
      <sheetData sheetId="16257"/>
      <sheetData sheetId="16258"/>
      <sheetData sheetId="16259"/>
      <sheetData sheetId="16260"/>
      <sheetData sheetId="16261"/>
      <sheetData sheetId="16262"/>
      <sheetData sheetId="16263"/>
      <sheetData sheetId="16264"/>
      <sheetData sheetId="16265"/>
      <sheetData sheetId="16266"/>
      <sheetData sheetId="16267"/>
      <sheetData sheetId="16268"/>
      <sheetData sheetId="16269"/>
      <sheetData sheetId="16270"/>
      <sheetData sheetId="16271"/>
      <sheetData sheetId="16272"/>
      <sheetData sheetId="16273"/>
      <sheetData sheetId="16274"/>
      <sheetData sheetId="16275"/>
      <sheetData sheetId="16276"/>
      <sheetData sheetId="16277"/>
      <sheetData sheetId="16278"/>
      <sheetData sheetId="16279"/>
      <sheetData sheetId="16280"/>
      <sheetData sheetId="16281"/>
      <sheetData sheetId="16282"/>
      <sheetData sheetId="16283"/>
      <sheetData sheetId="16284"/>
      <sheetData sheetId="16285"/>
      <sheetData sheetId="16286"/>
      <sheetData sheetId="16287"/>
      <sheetData sheetId="16288"/>
      <sheetData sheetId="16289"/>
      <sheetData sheetId="16290"/>
      <sheetData sheetId="16291"/>
      <sheetData sheetId="16292"/>
      <sheetData sheetId="16293"/>
      <sheetData sheetId="16294"/>
      <sheetData sheetId="16295"/>
      <sheetData sheetId="16296"/>
      <sheetData sheetId="16297"/>
      <sheetData sheetId="16298"/>
      <sheetData sheetId="16299"/>
      <sheetData sheetId="16300"/>
      <sheetData sheetId="16301"/>
      <sheetData sheetId="16302"/>
      <sheetData sheetId="16303"/>
      <sheetData sheetId="16304"/>
      <sheetData sheetId="16305"/>
      <sheetData sheetId="16306"/>
      <sheetData sheetId="16307"/>
      <sheetData sheetId="16308"/>
      <sheetData sheetId="16309"/>
      <sheetData sheetId="16310"/>
      <sheetData sheetId="16311"/>
      <sheetData sheetId="16312"/>
      <sheetData sheetId="16313"/>
      <sheetData sheetId="16314"/>
      <sheetData sheetId="16315"/>
      <sheetData sheetId="16316"/>
      <sheetData sheetId="16317"/>
      <sheetData sheetId="16318"/>
      <sheetData sheetId="16319"/>
      <sheetData sheetId="16320"/>
      <sheetData sheetId="16321"/>
      <sheetData sheetId="16322"/>
      <sheetData sheetId="16323"/>
      <sheetData sheetId="16324"/>
      <sheetData sheetId="16325"/>
      <sheetData sheetId="16326"/>
      <sheetData sheetId="16327"/>
      <sheetData sheetId="16328"/>
      <sheetData sheetId="16329"/>
      <sheetData sheetId="16330"/>
      <sheetData sheetId="16331"/>
      <sheetData sheetId="16332"/>
      <sheetData sheetId="16333"/>
      <sheetData sheetId="16334"/>
      <sheetData sheetId="16335"/>
      <sheetData sheetId="16336"/>
      <sheetData sheetId="16337"/>
      <sheetData sheetId="16338"/>
      <sheetData sheetId="16339"/>
      <sheetData sheetId="16340"/>
      <sheetData sheetId="16341"/>
      <sheetData sheetId="16342"/>
      <sheetData sheetId="16343"/>
      <sheetData sheetId="16344"/>
      <sheetData sheetId="16345">
        <row r="1">
          <cell r="A1" t="str">
            <v>ITEM</v>
          </cell>
        </row>
      </sheetData>
      <sheetData sheetId="16346">
        <row r="1">
          <cell r="A1" t="str">
            <v>EQUIPO</v>
          </cell>
        </row>
      </sheetData>
      <sheetData sheetId="16347">
        <row r="1">
          <cell r="A1" t="str">
            <v>ADMINISTRACION</v>
          </cell>
        </row>
      </sheetData>
      <sheetData sheetId="16348"/>
      <sheetData sheetId="16349"/>
      <sheetData sheetId="16350"/>
      <sheetData sheetId="16351"/>
      <sheetData sheetId="16352"/>
      <sheetData sheetId="16353"/>
      <sheetData sheetId="16354"/>
      <sheetData sheetId="16355"/>
      <sheetData sheetId="16356"/>
      <sheetData sheetId="16357"/>
      <sheetData sheetId="16358"/>
      <sheetData sheetId="16359"/>
      <sheetData sheetId="16360"/>
      <sheetData sheetId="16361"/>
      <sheetData sheetId="16362"/>
      <sheetData sheetId="16363"/>
      <sheetData sheetId="16364"/>
      <sheetData sheetId="16365"/>
      <sheetData sheetId="16366"/>
      <sheetData sheetId="16367"/>
      <sheetData sheetId="16368"/>
      <sheetData sheetId="16369"/>
      <sheetData sheetId="16370"/>
      <sheetData sheetId="16371">
        <row r="1">
          <cell r="A1" t="str">
            <v>ITEM</v>
          </cell>
        </row>
      </sheetData>
      <sheetData sheetId="16372">
        <row r="1">
          <cell r="A1" t="str">
            <v>ADMINISTRACION</v>
          </cell>
        </row>
      </sheetData>
      <sheetData sheetId="16373"/>
      <sheetData sheetId="16374"/>
      <sheetData sheetId="16375"/>
      <sheetData sheetId="16376"/>
      <sheetData sheetId="16377"/>
      <sheetData sheetId="16378"/>
      <sheetData sheetId="16379"/>
      <sheetData sheetId="16380">
        <row r="1">
          <cell r="A1" t="str">
            <v>ITEM</v>
          </cell>
        </row>
      </sheetData>
      <sheetData sheetId="16381">
        <row r="1">
          <cell r="A1" t="str">
            <v>EQUIPO</v>
          </cell>
        </row>
      </sheetData>
      <sheetData sheetId="16382">
        <row r="1">
          <cell r="A1" t="str">
            <v>ADMINISTRACION</v>
          </cell>
        </row>
      </sheetData>
      <sheetData sheetId="16383"/>
      <sheetData sheetId="16384"/>
      <sheetData sheetId="16385"/>
      <sheetData sheetId="16386"/>
      <sheetData sheetId="16387"/>
      <sheetData sheetId="16388"/>
      <sheetData sheetId="16389"/>
      <sheetData sheetId="16390" refreshError="1"/>
      <sheetData sheetId="16391" refreshError="1"/>
      <sheetData sheetId="16392" refreshError="1"/>
      <sheetData sheetId="16393" refreshError="1"/>
      <sheetData sheetId="16394" refreshError="1"/>
      <sheetData sheetId="16395" refreshError="1"/>
      <sheetData sheetId="16396" refreshError="1"/>
      <sheetData sheetId="16397" refreshError="1"/>
      <sheetData sheetId="16398" refreshError="1"/>
      <sheetData sheetId="16399" refreshError="1"/>
      <sheetData sheetId="16400" refreshError="1"/>
      <sheetData sheetId="16401" refreshError="1"/>
      <sheetData sheetId="16402" refreshError="1"/>
      <sheetData sheetId="16403" refreshError="1"/>
      <sheetData sheetId="16404" refreshError="1"/>
      <sheetData sheetId="16405" refreshError="1"/>
      <sheetData sheetId="16406" refreshError="1"/>
      <sheetData sheetId="16407" refreshError="1"/>
      <sheetData sheetId="16408" refreshError="1"/>
      <sheetData sheetId="16409" refreshError="1"/>
      <sheetData sheetId="16410" refreshError="1"/>
      <sheetData sheetId="16411" refreshError="1"/>
      <sheetData sheetId="16412" refreshError="1"/>
      <sheetData sheetId="16413" refreshError="1"/>
      <sheetData sheetId="16414" refreshError="1"/>
      <sheetData sheetId="16415" refreshError="1"/>
      <sheetData sheetId="16416" refreshError="1"/>
      <sheetData sheetId="16417" refreshError="1"/>
      <sheetData sheetId="16418" refreshError="1"/>
      <sheetData sheetId="16419" refreshError="1"/>
      <sheetData sheetId="16420" refreshError="1"/>
      <sheetData sheetId="16421" refreshError="1"/>
      <sheetData sheetId="16422" refreshError="1"/>
      <sheetData sheetId="16423" refreshError="1"/>
      <sheetData sheetId="16424" refreshError="1"/>
      <sheetData sheetId="16425" refreshError="1"/>
      <sheetData sheetId="16426" refreshError="1"/>
      <sheetData sheetId="16427" refreshError="1"/>
      <sheetData sheetId="16428" refreshError="1"/>
      <sheetData sheetId="16429" refreshError="1"/>
      <sheetData sheetId="16430" refreshError="1"/>
      <sheetData sheetId="16431" refreshError="1"/>
      <sheetData sheetId="16432" refreshError="1"/>
      <sheetData sheetId="16433" refreshError="1"/>
      <sheetData sheetId="16434" refreshError="1"/>
      <sheetData sheetId="16435" refreshError="1"/>
      <sheetData sheetId="16436" refreshError="1"/>
      <sheetData sheetId="16437" refreshError="1"/>
      <sheetData sheetId="16438" refreshError="1"/>
      <sheetData sheetId="16439" refreshError="1"/>
      <sheetData sheetId="16440" refreshError="1"/>
      <sheetData sheetId="16441" refreshError="1"/>
      <sheetData sheetId="16442" refreshError="1"/>
      <sheetData sheetId="16443" refreshError="1"/>
      <sheetData sheetId="16444" refreshError="1"/>
      <sheetData sheetId="16445" refreshError="1"/>
      <sheetData sheetId="16446" refreshError="1"/>
      <sheetData sheetId="16447" refreshError="1"/>
      <sheetData sheetId="16448"/>
      <sheetData sheetId="16449" refreshError="1"/>
      <sheetData sheetId="16450" refreshError="1"/>
      <sheetData sheetId="16451" refreshError="1"/>
      <sheetData sheetId="16452" refreshError="1"/>
      <sheetData sheetId="16453" refreshError="1"/>
      <sheetData sheetId="16454" refreshError="1"/>
      <sheetData sheetId="16455" refreshError="1"/>
      <sheetData sheetId="16456" refreshError="1"/>
      <sheetData sheetId="16457" refreshError="1"/>
      <sheetData sheetId="16458" refreshError="1"/>
      <sheetData sheetId="16459" refreshError="1"/>
      <sheetData sheetId="16460" refreshError="1"/>
      <sheetData sheetId="16461" refreshError="1"/>
      <sheetData sheetId="16462" refreshError="1"/>
      <sheetData sheetId="16463" refreshError="1"/>
      <sheetData sheetId="16464" refreshError="1"/>
      <sheetData sheetId="16465" refreshError="1"/>
      <sheetData sheetId="16466" refreshError="1"/>
      <sheetData sheetId="16467" refreshError="1"/>
      <sheetData sheetId="16468" refreshError="1"/>
      <sheetData sheetId="16469" refreshError="1"/>
      <sheetData sheetId="16470"/>
      <sheetData sheetId="16471" refreshError="1"/>
      <sheetData sheetId="16472" refreshError="1"/>
      <sheetData sheetId="16473" refreshError="1"/>
      <sheetData sheetId="16474" refreshError="1"/>
      <sheetData sheetId="16475" refreshError="1"/>
      <sheetData sheetId="16476"/>
      <sheetData sheetId="16477"/>
      <sheetData sheetId="16478"/>
      <sheetData sheetId="16479"/>
      <sheetData sheetId="16480"/>
      <sheetData sheetId="16481"/>
      <sheetData sheetId="16482"/>
      <sheetData sheetId="16483"/>
      <sheetData sheetId="16484"/>
      <sheetData sheetId="16485" refreshError="1"/>
      <sheetData sheetId="16486" refreshError="1"/>
      <sheetData sheetId="16487" refreshError="1"/>
      <sheetData sheetId="16488" refreshError="1"/>
      <sheetData sheetId="16489" refreshError="1"/>
      <sheetData sheetId="16490" refreshError="1"/>
      <sheetData sheetId="16491" refreshError="1"/>
      <sheetData sheetId="16492" refreshError="1"/>
      <sheetData sheetId="16493" refreshError="1"/>
      <sheetData sheetId="16494" refreshError="1"/>
      <sheetData sheetId="16495" refreshError="1"/>
      <sheetData sheetId="16496" refreshError="1"/>
      <sheetData sheetId="16497" refreshError="1"/>
      <sheetData sheetId="16498" refreshError="1"/>
      <sheetData sheetId="16499" refreshError="1"/>
      <sheetData sheetId="16500" refreshError="1"/>
      <sheetData sheetId="16501" refreshError="1"/>
      <sheetData sheetId="16502" refreshError="1"/>
      <sheetData sheetId="16503" refreshError="1"/>
      <sheetData sheetId="16504" refreshError="1"/>
      <sheetData sheetId="16505" refreshError="1"/>
      <sheetData sheetId="16506" refreshError="1"/>
      <sheetData sheetId="16507" refreshError="1"/>
      <sheetData sheetId="16508" refreshError="1"/>
      <sheetData sheetId="16509" refreshError="1"/>
      <sheetData sheetId="16510" refreshError="1"/>
      <sheetData sheetId="16511" refreshError="1"/>
      <sheetData sheetId="16512" refreshError="1"/>
      <sheetData sheetId="16513" refreshError="1"/>
      <sheetData sheetId="16514" refreshError="1"/>
      <sheetData sheetId="16515" refreshError="1"/>
      <sheetData sheetId="16516" refreshError="1"/>
      <sheetData sheetId="16517" refreshError="1"/>
      <sheetData sheetId="16518" refreshError="1"/>
      <sheetData sheetId="16519" refreshError="1"/>
      <sheetData sheetId="16520" refreshError="1"/>
      <sheetData sheetId="16521" refreshError="1"/>
      <sheetData sheetId="16522" refreshError="1"/>
      <sheetData sheetId="16523" refreshError="1"/>
      <sheetData sheetId="16524" refreshError="1"/>
      <sheetData sheetId="16525" refreshError="1"/>
      <sheetData sheetId="16526" refreshError="1"/>
      <sheetData sheetId="16527" refreshError="1"/>
      <sheetData sheetId="16528" refreshError="1"/>
      <sheetData sheetId="16529" refreshError="1"/>
      <sheetData sheetId="16530" refreshError="1"/>
      <sheetData sheetId="16531" refreshError="1"/>
      <sheetData sheetId="16532" refreshError="1"/>
      <sheetData sheetId="16533" refreshError="1"/>
      <sheetData sheetId="16534" refreshError="1"/>
      <sheetData sheetId="16535" refreshError="1"/>
      <sheetData sheetId="16536" refreshError="1"/>
      <sheetData sheetId="16537" refreshError="1"/>
      <sheetData sheetId="16538" refreshError="1"/>
      <sheetData sheetId="16539" refreshError="1"/>
      <sheetData sheetId="16540" refreshError="1"/>
      <sheetData sheetId="16541" refreshError="1"/>
      <sheetData sheetId="16542" refreshError="1"/>
      <sheetData sheetId="16543" refreshError="1"/>
      <sheetData sheetId="16544" refreshError="1"/>
      <sheetData sheetId="16545" refreshError="1"/>
      <sheetData sheetId="16546" refreshError="1"/>
      <sheetData sheetId="16547" refreshError="1"/>
      <sheetData sheetId="16548" refreshError="1"/>
      <sheetData sheetId="16549" refreshError="1"/>
      <sheetData sheetId="16550" refreshError="1"/>
      <sheetData sheetId="16551" refreshError="1"/>
      <sheetData sheetId="16552" refreshError="1"/>
      <sheetData sheetId="16553" refreshError="1"/>
      <sheetData sheetId="16554" refreshError="1"/>
      <sheetData sheetId="16555" refreshError="1"/>
      <sheetData sheetId="16556" refreshError="1"/>
      <sheetData sheetId="16557" refreshError="1"/>
      <sheetData sheetId="16558" refreshError="1"/>
      <sheetData sheetId="16559" refreshError="1"/>
      <sheetData sheetId="16560" refreshError="1"/>
      <sheetData sheetId="16561" refreshError="1"/>
      <sheetData sheetId="16562" refreshError="1"/>
      <sheetData sheetId="16563" refreshError="1"/>
      <sheetData sheetId="16564" refreshError="1"/>
      <sheetData sheetId="16565" refreshError="1"/>
      <sheetData sheetId="16566" refreshError="1"/>
      <sheetData sheetId="16567" refreshError="1"/>
      <sheetData sheetId="16568" refreshError="1"/>
      <sheetData sheetId="16569" refreshError="1"/>
      <sheetData sheetId="16570" refreshError="1"/>
      <sheetData sheetId="16571" refreshError="1"/>
      <sheetData sheetId="16572" refreshError="1"/>
      <sheetData sheetId="16573" refreshError="1"/>
      <sheetData sheetId="16574" refreshError="1"/>
      <sheetData sheetId="16575" refreshError="1"/>
      <sheetData sheetId="16576" refreshError="1"/>
      <sheetData sheetId="16577" refreshError="1"/>
      <sheetData sheetId="16578" refreshError="1"/>
      <sheetData sheetId="16579" refreshError="1"/>
      <sheetData sheetId="16580" refreshError="1"/>
      <sheetData sheetId="16581" refreshError="1"/>
      <sheetData sheetId="16582" refreshError="1"/>
      <sheetData sheetId="16583" refreshError="1"/>
      <sheetData sheetId="16584" refreshError="1"/>
      <sheetData sheetId="16585" refreshError="1"/>
      <sheetData sheetId="16586" refreshError="1"/>
      <sheetData sheetId="16587" refreshError="1"/>
      <sheetData sheetId="16588" refreshError="1"/>
      <sheetData sheetId="16589" refreshError="1"/>
      <sheetData sheetId="16590" refreshError="1"/>
      <sheetData sheetId="16591" refreshError="1"/>
      <sheetData sheetId="16592" refreshError="1"/>
      <sheetData sheetId="16593" refreshError="1"/>
      <sheetData sheetId="16594" refreshError="1"/>
      <sheetData sheetId="16595" refreshError="1"/>
      <sheetData sheetId="16596" refreshError="1"/>
      <sheetData sheetId="16597" refreshError="1"/>
      <sheetData sheetId="16598" refreshError="1"/>
      <sheetData sheetId="16599" refreshError="1"/>
      <sheetData sheetId="16600" refreshError="1"/>
      <sheetData sheetId="16601" refreshError="1"/>
      <sheetData sheetId="16602" refreshError="1"/>
      <sheetData sheetId="16603" refreshError="1"/>
      <sheetData sheetId="16604" refreshError="1"/>
      <sheetData sheetId="16605" refreshError="1"/>
      <sheetData sheetId="16606" refreshError="1"/>
      <sheetData sheetId="16607" refreshError="1"/>
      <sheetData sheetId="16608" refreshError="1"/>
      <sheetData sheetId="16609" refreshError="1"/>
      <sheetData sheetId="16610" refreshError="1"/>
      <sheetData sheetId="16611" refreshError="1"/>
      <sheetData sheetId="16612" refreshError="1"/>
      <sheetData sheetId="16613" refreshError="1"/>
      <sheetData sheetId="16614" refreshError="1"/>
      <sheetData sheetId="16615" refreshError="1"/>
      <sheetData sheetId="16616" refreshError="1"/>
      <sheetData sheetId="16617" refreshError="1"/>
      <sheetData sheetId="16618" refreshError="1"/>
      <sheetData sheetId="16619" refreshError="1"/>
      <sheetData sheetId="16620" refreshError="1"/>
      <sheetData sheetId="16621" refreshError="1"/>
      <sheetData sheetId="16622" refreshError="1"/>
      <sheetData sheetId="16623" refreshError="1"/>
      <sheetData sheetId="16624" refreshError="1"/>
      <sheetData sheetId="16625" refreshError="1"/>
      <sheetData sheetId="16626" refreshError="1"/>
      <sheetData sheetId="16627" refreshError="1"/>
      <sheetData sheetId="16628" refreshError="1"/>
      <sheetData sheetId="16629" refreshError="1"/>
      <sheetData sheetId="16630" refreshError="1"/>
      <sheetData sheetId="16631" refreshError="1"/>
      <sheetData sheetId="16632" refreshError="1"/>
      <sheetData sheetId="16633" refreshError="1"/>
      <sheetData sheetId="16634" refreshError="1"/>
      <sheetData sheetId="16635" refreshError="1"/>
      <sheetData sheetId="16636" refreshError="1"/>
      <sheetData sheetId="16637" refreshError="1"/>
      <sheetData sheetId="16638" refreshError="1"/>
      <sheetData sheetId="16639" refreshError="1"/>
      <sheetData sheetId="16640" refreshError="1"/>
      <sheetData sheetId="16641" refreshError="1"/>
      <sheetData sheetId="16642" refreshError="1"/>
      <sheetData sheetId="16643" refreshError="1"/>
      <sheetData sheetId="16644" refreshError="1"/>
      <sheetData sheetId="16645" refreshError="1"/>
      <sheetData sheetId="16646"/>
      <sheetData sheetId="16647"/>
      <sheetData sheetId="16648"/>
      <sheetData sheetId="16649">
        <row r="35">
          <cell r="D35">
            <v>1.85</v>
          </cell>
        </row>
      </sheetData>
      <sheetData sheetId="16650">
        <row r="35">
          <cell r="D35">
            <v>1.85</v>
          </cell>
        </row>
      </sheetData>
      <sheetData sheetId="16651"/>
      <sheetData sheetId="16652" refreshError="1"/>
      <sheetData sheetId="16653" refreshError="1"/>
      <sheetData sheetId="16654" refreshError="1"/>
      <sheetData sheetId="16655" refreshError="1"/>
      <sheetData sheetId="16656" refreshError="1"/>
      <sheetData sheetId="16657" refreshError="1"/>
      <sheetData sheetId="16658"/>
      <sheetData sheetId="16659" refreshError="1"/>
      <sheetData sheetId="16660" refreshError="1"/>
      <sheetData sheetId="16661"/>
      <sheetData sheetId="16662"/>
      <sheetData sheetId="16663"/>
      <sheetData sheetId="16664"/>
      <sheetData sheetId="16665"/>
      <sheetData sheetId="16666"/>
      <sheetData sheetId="16667"/>
      <sheetData sheetId="16668"/>
      <sheetData sheetId="16669"/>
      <sheetData sheetId="16670"/>
      <sheetData sheetId="16671"/>
      <sheetData sheetId="16672"/>
      <sheetData sheetId="16673"/>
      <sheetData sheetId="16674"/>
      <sheetData sheetId="16675"/>
      <sheetData sheetId="16676"/>
      <sheetData sheetId="16677"/>
      <sheetData sheetId="16678" refreshError="1"/>
      <sheetData sheetId="16679" refreshError="1"/>
      <sheetData sheetId="16680" refreshError="1"/>
      <sheetData sheetId="16681" refreshError="1"/>
      <sheetData sheetId="16682" refreshError="1"/>
      <sheetData sheetId="16683"/>
      <sheetData sheetId="16684"/>
      <sheetData sheetId="16685"/>
      <sheetData sheetId="16686"/>
      <sheetData sheetId="16687"/>
      <sheetData sheetId="16688"/>
      <sheetData sheetId="16689"/>
      <sheetData sheetId="16690"/>
      <sheetData sheetId="16691"/>
      <sheetData sheetId="16692"/>
      <sheetData sheetId="16693"/>
      <sheetData sheetId="16694"/>
      <sheetData sheetId="16695"/>
      <sheetData sheetId="16696">
        <row r="13">
          <cell r="C13" t="str">
            <v>ACCESORIO A. P. PVC 1"</v>
          </cell>
        </row>
      </sheetData>
      <sheetData sheetId="16697"/>
      <sheetData sheetId="16698"/>
      <sheetData sheetId="16699"/>
      <sheetData sheetId="16700"/>
      <sheetData sheetId="16701"/>
      <sheetData sheetId="16702"/>
      <sheetData sheetId="16703"/>
      <sheetData sheetId="16704"/>
      <sheetData sheetId="16705"/>
      <sheetData sheetId="16706"/>
      <sheetData sheetId="16707"/>
      <sheetData sheetId="16708"/>
      <sheetData sheetId="16709"/>
      <sheetData sheetId="16710"/>
      <sheetData sheetId="16711"/>
      <sheetData sheetId="16712"/>
      <sheetData sheetId="16713"/>
      <sheetData sheetId="16714"/>
      <sheetData sheetId="16715"/>
      <sheetData sheetId="16716"/>
      <sheetData sheetId="16717"/>
      <sheetData sheetId="16718"/>
      <sheetData sheetId="16719"/>
      <sheetData sheetId="16720"/>
      <sheetData sheetId="16721"/>
      <sheetData sheetId="16722"/>
      <sheetData sheetId="16723"/>
      <sheetData sheetId="16724"/>
      <sheetData sheetId="16725"/>
      <sheetData sheetId="16726"/>
      <sheetData sheetId="16727"/>
      <sheetData sheetId="16728"/>
      <sheetData sheetId="16729"/>
      <sheetData sheetId="16730"/>
      <sheetData sheetId="16731"/>
      <sheetData sheetId="16732"/>
      <sheetData sheetId="16733"/>
      <sheetData sheetId="16734"/>
      <sheetData sheetId="16735"/>
      <sheetData sheetId="16736"/>
      <sheetData sheetId="16737"/>
      <sheetData sheetId="16738"/>
      <sheetData sheetId="16739"/>
      <sheetData sheetId="16740"/>
      <sheetData sheetId="16741"/>
      <sheetData sheetId="16742"/>
      <sheetData sheetId="16743"/>
      <sheetData sheetId="16744"/>
      <sheetData sheetId="16745"/>
      <sheetData sheetId="16746"/>
      <sheetData sheetId="16747"/>
      <sheetData sheetId="16748">
        <row r="6">
          <cell r="B6" t="str">
            <v>MEZCLADORA</v>
          </cell>
        </row>
      </sheetData>
      <sheetData sheetId="16749">
        <row r="3">
          <cell r="A3" t="str">
            <v>MAESTRO</v>
          </cell>
        </row>
      </sheetData>
      <sheetData sheetId="16750"/>
      <sheetData sheetId="16751"/>
      <sheetData sheetId="16752"/>
      <sheetData sheetId="16753"/>
      <sheetData sheetId="16754"/>
      <sheetData sheetId="16755"/>
      <sheetData sheetId="16756"/>
      <sheetData sheetId="16757"/>
      <sheetData sheetId="16758"/>
      <sheetData sheetId="16759"/>
      <sheetData sheetId="16760"/>
      <sheetData sheetId="16761"/>
      <sheetData sheetId="16762"/>
      <sheetData sheetId="16763"/>
      <sheetData sheetId="16764"/>
      <sheetData sheetId="16765"/>
      <sheetData sheetId="16766"/>
      <sheetData sheetId="16767"/>
      <sheetData sheetId="16768"/>
      <sheetData sheetId="16769"/>
      <sheetData sheetId="16770"/>
      <sheetData sheetId="16771"/>
      <sheetData sheetId="16772"/>
      <sheetData sheetId="16773"/>
      <sheetData sheetId="16774"/>
      <sheetData sheetId="16775"/>
      <sheetData sheetId="16776"/>
      <sheetData sheetId="16777"/>
      <sheetData sheetId="16778"/>
      <sheetData sheetId="16779"/>
      <sheetData sheetId="16780"/>
      <sheetData sheetId="16781"/>
      <sheetData sheetId="16782"/>
      <sheetData sheetId="16783"/>
      <sheetData sheetId="16784"/>
      <sheetData sheetId="16785"/>
      <sheetData sheetId="16786"/>
      <sheetData sheetId="16787"/>
      <sheetData sheetId="16788"/>
      <sheetData sheetId="16789"/>
      <sheetData sheetId="16790"/>
      <sheetData sheetId="16791"/>
      <sheetData sheetId="16792"/>
      <sheetData sheetId="16793"/>
      <sheetData sheetId="16794"/>
      <sheetData sheetId="16795"/>
      <sheetData sheetId="16796"/>
      <sheetData sheetId="16797"/>
      <sheetData sheetId="16798"/>
      <sheetData sheetId="16799"/>
      <sheetData sheetId="16800"/>
      <sheetData sheetId="16801"/>
      <sheetData sheetId="16802"/>
      <sheetData sheetId="16803"/>
      <sheetData sheetId="16804"/>
      <sheetData sheetId="16805"/>
      <sheetData sheetId="16806"/>
      <sheetData sheetId="16807"/>
      <sheetData sheetId="16808"/>
      <sheetData sheetId="16809"/>
      <sheetData sheetId="16810"/>
      <sheetData sheetId="16811"/>
      <sheetData sheetId="16812"/>
      <sheetData sheetId="16813"/>
      <sheetData sheetId="16814"/>
      <sheetData sheetId="16815"/>
      <sheetData sheetId="16816"/>
      <sheetData sheetId="16817"/>
      <sheetData sheetId="16818"/>
      <sheetData sheetId="16819"/>
      <sheetData sheetId="16820"/>
      <sheetData sheetId="16821"/>
      <sheetData sheetId="16822"/>
      <sheetData sheetId="16823"/>
      <sheetData sheetId="16824"/>
      <sheetData sheetId="16825"/>
      <sheetData sheetId="16826"/>
      <sheetData sheetId="16827"/>
      <sheetData sheetId="16828"/>
      <sheetData sheetId="16829"/>
      <sheetData sheetId="16830"/>
      <sheetData sheetId="16831"/>
      <sheetData sheetId="16832"/>
      <sheetData sheetId="16833"/>
      <sheetData sheetId="16834"/>
      <sheetData sheetId="16835"/>
      <sheetData sheetId="16836"/>
      <sheetData sheetId="16837"/>
      <sheetData sheetId="16838"/>
      <sheetData sheetId="16839"/>
      <sheetData sheetId="16840"/>
      <sheetData sheetId="16841" refreshError="1"/>
      <sheetData sheetId="16842" refreshError="1"/>
      <sheetData sheetId="16843"/>
      <sheetData sheetId="16844"/>
      <sheetData sheetId="16845"/>
      <sheetData sheetId="16846" refreshError="1"/>
      <sheetData sheetId="16847" refreshError="1"/>
      <sheetData sheetId="16848" refreshError="1"/>
      <sheetData sheetId="16849" refreshError="1"/>
      <sheetData sheetId="16850" refreshError="1"/>
      <sheetData sheetId="16851" refreshError="1"/>
      <sheetData sheetId="16852" refreshError="1"/>
      <sheetData sheetId="16853" refreshError="1"/>
      <sheetData sheetId="16854" refreshError="1"/>
      <sheetData sheetId="16855" refreshError="1"/>
      <sheetData sheetId="16856" refreshError="1"/>
      <sheetData sheetId="16857" refreshError="1"/>
      <sheetData sheetId="16858" refreshError="1"/>
      <sheetData sheetId="16859" refreshError="1"/>
      <sheetData sheetId="16860" refreshError="1"/>
      <sheetData sheetId="16861" refreshError="1"/>
      <sheetData sheetId="16862" refreshError="1"/>
      <sheetData sheetId="16863" refreshError="1"/>
      <sheetData sheetId="16864"/>
      <sheetData sheetId="16865" refreshError="1"/>
      <sheetData sheetId="16866" refreshError="1"/>
      <sheetData sheetId="16867" refreshError="1"/>
      <sheetData sheetId="16868" refreshError="1"/>
      <sheetData sheetId="16869" refreshError="1"/>
      <sheetData sheetId="16870" refreshError="1"/>
      <sheetData sheetId="16871" refreshError="1"/>
      <sheetData sheetId="16872" refreshError="1"/>
      <sheetData sheetId="16873" refreshError="1"/>
      <sheetData sheetId="16874" refreshError="1"/>
      <sheetData sheetId="16875" refreshError="1"/>
      <sheetData sheetId="16876" refreshError="1"/>
      <sheetData sheetId="16877" refreshError="1"/>
      <sheetData sheetId="16878" refreshError="1"/>
      <sheetData sheetId="16879" refreshError="1"/>
      <sheetData sheetId="16880" refreshError="1"/>
      <sheetData sheetId="16881" refreshError="1"/>
      <sheetData sheetId="16882" refreshError="1"/>
      <sheetData sheetId="16883" refreshError="1"/>
      <sheetData sheetId="16884" refreshError="1"/>
      <sheetData sheetId="16885" refreshError="1"/>
      <sheetData sheetId="16886" refreshError="1"/>
      <sheetData sheetId="16887" refreshError="1"/>
      <sheetData sheetId="16888" refreshError="1"/>
      <sheetData sheetId="16889" refreshError="1"/>
      <sheetData sheetId="16890" refreshError="1"/>
      <sheetData sheetId="16891" refreshError="1"/>
      <sheetData sheetId="16892" refreshError="1"/>
      <sheetData sheetId="16893" refreshError="1"/>
      <sheetData sheetId="16894" refreshError="1"/>
      <sheetData sheetId="16895" refreshError="1"/>
      <sheetData sheetId="16896" refreshError="1"/>
      <sheetData sheetId="16897" refreshError="1"/>
      <sheetData sheetId="16898" refreshError="1"/>
      <sheetData sheetId="16899" refreshError="1"/>
      <sheetData sheetId="16900" refreshError="1"/>
      <sheetData sheetId="16901" refreshError="1"/>
      <sheetData sheetId="16902" refreshError="1"/>
      <sheetData sheetId="16903" refreshError="1"/>
      <sheetData sheetId="16904" refreshError="1"/>
      <sheetData sheetId="16905" refreshError="1"/>
      <sheetData sheetId="16906" refreshError="1"/>
      <sheetData sheetId="16907" refreshError="1"/>
      <sheetData sheetId="16908" refreshError="1"/>
      <sheetData sheetId="16909" refreshError="1"/>
      <sheetData sheetId="16910" refreshError="1"/>
      <sheetData sheetId="16911" refreshError="1"/>
      <sheetData sheetId="16912" refreshError="1"/>
      <sheetData sheetId="16913" refreshError="1"/>
      <sheetData sheetId="16914" refreshError="1"/>
      <sheetData sheetId="16915" refreshError="1"/>
      <sheetData sheetId="16916" refreshError="1"/>
      <sheetData sheetId="16917" refreshError="1"/>
      <sheetData sheetId="16918" refreshError="1"/>
      <sheetData sheetId="16919" refreshError="1"/>
      <sheetData sheetId="16920" refreshError="1"/>
      <sheetData sheetId="16921" refreshError="1"/>
      <sheetData sheetId="16922" refreshError="1"/>
      <sheetData sheetId="16923" refreshError="1"/>
      <sheetData sheetId="16924" refreshError="1"/>
      <sheetData sheetId="16925" refreshError="1"/>
      <sheetData sheetId="16926" refreshError="1"/>
      <sheetData sheetId="16927" refreshError="1"/>
      <sheetData sheetId="16928" refreshError="1"/>
      <sheetData sheetId="16929" refreshError="1"/>
      <sheetData sheetId="16930" refreshError="1"/>
      <sheetData sheetId="16931" refreshError="1"/>
      <sheetData sheetId="16932" refreshError="1"/>
      <sheetData sheetId="16933" refreshError="1"/>
      <sheetData sheetId="16934" refreshError="1"/>
      <sheetData sheetId="16935" refreshError="1"/>
      <sheetData sheetId="16936" refreshError="1"/>
      <sheetData sheetId="16937" refreshError="1"/>
      <sheetData sheetId="16938" refreshError="1"/>
      <sheetData sheetId="16939" refreshError="1"/>
      <sheetData sheetId="16940" refreshError="1"/>
      <sheetData sheetId="16941" refreshError="1"/>
      <sheetData sheetId="16942" refreshError="1"/>
      <sheetData sheetId="16943" refreshError="1"/>
      <sheetData sheetId="16944" refreshError="1"/>
      <sheetData sheetId="16945" refreshError="1"/>
      <sheetData sheetId="16946" refreshError="1"/>
      <sheetData sheetId="16947" refreshError="1"/>
      <sheetData sheetId="16948" refreshError="1"/>
      <sheetData sheetId="16949" refreshError="1"/>
      <sheetData sheetId="16950" refreshError="1"/>
      <sheetData sheetId="16951" refreshError="1"/>
      <sheetData sheetId="16952" refreshError="1"/>
      <sheetData sheetId="16953" refreshError="1"/>
      <sheetData sheetId="16954" refreshError="1"/>
      <sheetData sheetId="16955" refreshError="1"/>
      <sheetData sheetId="16956" refreshError="1"/>
      <sheetData sheetId="16957" refreshError="1"/>
      <sheetData sheetId="16958" refreshError="1"/>
      <sheetData sheetId="16959" refreshError="1"/>
      <sheetData sheetId="16960" refreshError="1"/>
      <sheetData sheetId="16961" refreshError="1"/>
      <sheetData sheetId="16962" refreshError="1"/>
      <sheetData sheetId="16963" refreshError="1"/>
      <sheetData sheetId="16964" refreshError="1"/>
      <sheetData sheetId="16965" refreshError="1"/>
      <sheetData sheetId="16966" refreshError="1"/>
      <sheetData sheetId="16967" refreshError="1"/>
      <sheetData sheetId="16968" refreshError="1"/>
      <sheetData sheetId="16969" refreshError="1"/>
      <sheetData sheetId="16970" refreshError="1"/>
      <sheetData sheetId="16971" refreshError="1"/>
      <sheetData sheetId="16972" refreshError="1"/>
      <sheetData sheetId="16973" refreshError="1"/>
      <sheetData sheetId="16974" refreshError="1"/>
      <sheetData sheetId="16975" refreshError="1"/>
      <sheetData sheetId="16976" refreshError="1"/>
      <sheetData sheetId="16977" refreshError="1"/>
      <sheetData sheetId="16978" refreshError="1"/>
      <sheetData sheetId="16979" refreshError="1"/>
      <sheetData sheetId="16980" refreshError="1"/>
      <sheetData sheetId="16981" refreshError="1"/>
      <sheetData sheetId="16982" refreshError="1"/>
      <sheetData sheetId="16983" refreshError="1"/>
      <sheetData sheetId="16984" refreshError="1"/>
      <sheetData sheetId="16985" refreshError="1"/>
      <sheetData sheetId="16986" refreshError="1"/>
      <sheetData sheetId="16987" refreshError="1"/>
      <sheetData sheetId="16988" refreshError="1"/>
      <sheetData sheetId="16989" refreshError="1"/>
      <sheetData sheetId="16990" refreshError="1"/>
      <sheetData sheetId="16991" refreshError="1"/>
      <sheetData sheetId="16992" refreshError="1"/>
      <sheetData sheetId="16993" refreshError="1"/>
      <sheetData sheetId="16994" refreshError="1"/>
      <sheetData sheetId="16995" refreshError="1"/>
      <sheetData sheetId="16996" refreshError="1"/>
      <sheetData sheetId="16997" refreshError="1"/>
      <sheetData sheetId="16998" refreshError="1"/>
      <sheetData sheetId="16999" refreshError="1"/>
      <sheetData sheetId="17000" refreshError="1"/>
      <sheetData sheetId="17001" refreshError="1"/>
      <sheetData sheetId="17002" refreshError="1"/>
      <sheetData sheetId="17003" refreshError="1"/>
      <sheetData sheetId="17004" refreshError="1"/>
      <sheetData sheetId="17005" refreshError="1"/>
      <sheetData sheetId="17006" refreshError="1"/>
      <sheetData sheetId="17007" refreshError="1"/>
      <sheetData sheetId="17008" refreshError="1"/>
      <sheetData sheetId="17009" refreshError="1"/>
      <sheetData sheetId="17010" refreshError="1"/>
      <sheetData sheetId="17011" refreshError="1"/>
      <sheetData sheetId="17012" refreshError="1"/>
      <sheetData sheetId="17013" refreshError="1"/>
      <sheetData sheetId="17014" refreshError="1"/>
      <sheetData sheetId="17015" refreshError="1"/>
      <sheetData sheetId="17016" refreshError="1"/>
      <sheetData sheetId="17017" refreshError="1"/>
      <sheetData sheetId="17018" refreshError="1"/>
      <sheetData sheetId="17019" refreshError="1"/>
      <sheetData sheetId="17020" refreshError="1"/>
      <sheetData sheetId="17021" refreshError="1"/>
      <sheetData sheetId="17022" refreshError="1"/>
      <sheetData sheetId="17023" refreshError="1"/>
      <sheetData sheetId="17024" refreshError="1"/>
      <sheetData sheetId="17025" refreshError="1"/>
      <sheetData sheetId="17026" refreshError="1"/>
      <sheetData sheetId="17027" refreshError="1"/>
      <sheetData sheetId="17028" refreshError="1"/>
      <sheetData sheetId="17029" refreshError="1"/>
      <sheetData sheetId="17030" refreshError="1"/>
      <sheetData sheetId="17031" refreshError="1"/>
      <sheetData sheetId="17032" refreshError="1"/>
      <sheetData sheetId="17033" refreshError="1"/>
      <sheetData sheetId="17034" refreshError="1"/>
      <sheetData sheetId="17035" refreshError="1"/>
      <sheetData sheetId="17036" refreshError="1"/>
      <sheetData sheetId="17037" refreshError="1"/>
      <sheetData sheetId="17038" refreshError="1"/>
      <sheetData sheetId="17039" refreshError="1"/>
      <sheetData sheetId="17040" refreshError="1"/>
      <sheetData sheetId="17041" refreshError="1"/>
      <sheetData sheetId="17042" refreshError="1"/>
      <sheetData sheetId="17043" refreshError="1"/>
      <sheetData sheetId="17044" refreshError="1"/>
      <sheetData sheetId="17045" refreshError="1"/>
      <sheetData sheetId="17046" refreshError="1"/>
      <sheetData sheetId="17047" refreshError="1"/>
      <sheetData sheetId="17048" refreshError="1"/>
      <sheetData sheetId="17049" refreshError="1"/>
      <sheetData sheetId="17050" refreshError="1"/>
      <sheetData sheetId="17051" refreshError="1"/>
      <sheetData sheetId="17052" refreshError="1"/>
      <sheetData sheetId="17053" refreshError="1"/>
      <sheetData sheetId="17054" refreshError="1"/>
      <sheetData sheetId="17055" refreshError="1"/>
      <sheetData sheetId="17056" refreshError="1"/>
      <sheetData sheetId="17057" refreshError="1"/>
      <sheetData sheetId="17058" refreshError="1"/>
      <sheetData sheetId="17059" refreshError="1"/>
      <sheetData sheetId="17060" refreshError="1"/>
      <sheetData sheetId="17061" refreshError="1"/>
      <sheetData sheetId="17062" refreshError="1"/>
      <sheetData sheetId="17063" refreshError="1"/>
      <sheetData sheetId="17064" refreshError="1"/>
      <sheetData sheetId="17065" refreshError="1"/>
      <sheetData sheetId="17066" refreshError="1"/>
      <sheetData sheetId="17067" refreshError="1"/>
      <sheetData sheetId="17068" refreshError="1"/>
      <sheetData sheetId="17069" refreshError="1"/>
      <sheetData sheetId="17070" refreshError="1"/>
      <sheetData sheetId="17071" refreshError="1"/>
      <sheetData sheetId="17072" refreshError="1"/>
      <sheetData sheetId="17073" refreshError="1"/>
      <sheetData sheetId="17074" refreshError="1"/>
      <sheetData sheetId="17075" refreshError="1"/>
      <sheetData sheetId="17076" refreshError="1"/>
      <sheetData sheetId="17077" refreshError="1"/>
      <sheetData sheetId="17078" refreshError="1"/>
      <sheetData sheetId="17079" refreshError="1"/>
      <sheetData sheetId="17080" refreshError="1"/>
      <sheetData sheetId="17081" refreshError="1"/>
      <sheetData sheetId="17082" refreshError="1"/>
      <sheetData sheetId="17083" refreshError="1"/>
      <sheetData sheetId="17084" refreshError="1"/>
      <sheetData sheetId="17085" refreshError="1"/>
      <sheetData sheetId="17086" refreshError="1"/>
      <sheetData sheetId="17087" refreshError="1"/>
      <sheetData sheetId="17088" refreshError="1"/>
      <sheetData sheetId="17089" refreshError="1"/>
      <sheetData sheetId="17090" refreshError="1"/>
      <sheetData sheetId="17091" refreshError="1"/>
      <sheetData sheetId="17092" refreshError="1"/>
      <sheetData sheetId="17093" refreshError="1"/>
      <sheetData sheetId="17094" refreshError="1"/>
      <sheetData sheetId="17095" refreshError="1"/>
      <sheetData sheetId="17096" refreshError="1"/>
      <sheetData sheetId="17097" refreshError="1"/>
      <sheetData sheetId="17098" refreshError="1"/>
      <sheetData sheetId="17099" refreshError="1"/>
      <sheetData sheetId="17100" refreshError="1"/>
      <sheetData sheetId="17101" refreshError="1"/>
      <sheetData sheetId="17102" refreshError="1"/>
      <sheetData sheetId="17103" refreshError="1"/>
      <sheetData sheetId="17104" refreshError="1"/>
      <sheetData sheetId="17105" refreshError="1"/>
      <sheetData sheetId="17106" refreshError="1"/>
      <sheetData sheetId="17107" refreshError="1"/>
      <sheetData sheetId="17108" refreshError="1"/>
      <sheetData sheetId="17109" refreshError="1"/>
      <sheetData sheetId="17110" refreshError="1"/>
      <sheetData sheetId="17111" refreshError="1"/>
      <sheetData sheetId="17112" refreshError="1"/>
      <sheetData sheetId="17113" refreshError="1"/>
      <sheetData sheetId="17114" refreshError="1"/>
      <sheetData sheetId="17115" refreshError="1"/>
      <sheetData sheetId="17116" refreshError="1"/>
      <sheetData sheetId="17117" refreshError="1"/>
      <sheetData sheetId="17118" refreshError="1"/>
      <sheetData sheetId="17119" refreshError="1"/>
      <sheetData sheetId="17120" refreshError="1"/>
      <sheetData sheetId="17121" refreshError="1"/>
      <sheetData sheetId="17122" refreshError="1"/>
      <sheetData sheetId="17123" refreshError="1"/>
      <sheetData sheetId="17124" refreshError="1"/>
      <sheetData sheetId="17125" refreshError="1"/>
      <sheetData sheetId="17126" refreshError="1"/>
      <sheetData sheetId="17127" refreshError="1"/>
      <sheetData sheetId="17128" refreshError="1"/>
      <sheetData sheetId="17129" refreshError="1"/>
      <sheetData sheetId="17130" refreshError="1"/>
      <sheetData sheetId="17131" refreshError="1"/>
      <sheetData sheetId="17132" refreshError="1"/>
      <sheetData sheetId="17133" refreshError="1"/>
      <sheetData sheetId="17134" refreshError="1"/>
      <sheetData sheetId="17135" refreshError="1"/>
      <sheetData sheetId="17136" refreshError="1"/>
      <sheetData sheetId="17137" refreshError="1"/>
      <sheetData sheetId="17138" refreshError="1"/>
      <sheetData sheetId="17139" refreshError="1"/>
      <sheetData sheetId="17140" refreshError="1"/>
      <sheetData sheetId="17141" refreshError="1"/>
      <sheetData sheetId="17142" refreshError="1"/>
      <sheetData sheetId="17143" refreshError="1"/>
      <sheetData sheetId="17144" refreshError="1"/>
      <sheetData sheetId="17145" refreshError="1"/>
      <sheetData sheetId="17146" refreshError="1"/>
      <sheetData sheetId="17147" refreshError="1"/>
      <sheetData sheetId="17148" refreshError="1"/>
      <sheetData sheetId="17149" refreshError="1"/>
      <sheetData sheetId="17150" refreshError="1"/>
      <sheetData sheetId="17151" refreshError="1"/>
      <sheetData sheetId="17152" refreshError="1"/>
      <sheetData sheetId="17153" refreshError="1"/>
      <sheetData sheetId="17154" refreshError="1"/>
      <sheetData sheetId="17155" refreshError="1"/>
      <sheetData sheetId="17156" refreshError="1"/>
      <sheetData sheetId="17157" refreshError="1"/>
      <sheetData sheetId="17158" refreshError="1"/>
      <sheetData sheetId="17159" refreshError="1"/>
      <sheetData sheetId="17160" refreshError="1"/>
      <sheetData sheetId="17161" refreshError="1"/>
      <sheetData sheetId="17162" refreshError="1"/>
      <sheetData sheetId="17163" refreshError="1"/>
      <sheetData sheetId="17164" refreshError="1"/>
      <sheetData sheetId="17165" refreshError="1"/>
      <sheetData sheetId="17166" refreshError="1"/>
      <sheetData sheetId="17167" refreshError="1"/>
      <sheetData sheetId="17168" refreshError="1"/>
      <sheetData sheetId="17169" refreshError="1"/>
      <sheetData sheetId="17170" refreshError="1"/>
      <sheetData sheetId="17171" refreshError="1"/>
      <sheetData sheetId="17172" refreshError="1"/>
      <sheetData sheetId="17173" refreshError="1"/>
      <sheetData sheetId="17174" refreshError="1"/>
      <sheetData sheetId="17175" refreshError="1"/>
      <sheetData sheetId="17176" refreshError="1"/>
      <sheetData sheetId="17177" refreshError="1"/>
      <sheetData sheetId="17178" refreshError="1"/>
      <sheetData sheetId="17179" refreshError="1"/>
      <sheetData sheetId="17180" refreshError="1"/>
      <sheetData sheetId="17181" refreshError="1"/>
      <sheetData sheetId="17182" refreshError="1"/>
      <sheetData sheetId="17183" refreshError="1"/>
      <sheetData sheetId="17184" refreshError="1"/>
      <sheetData sheetId="17185" refreshError="1"/>
      <sheetData sheetId="17186" refreshError="1"/>
      <sheetData sheetId="17187" refreshError="1"/>
      <sheetData sheetId="17188" refreshError="1"/>
      <sheetData sheetId="17189" refreshError="1"/>
      <sheetData sheetId="17190" refreshError="1"/>
      <sheetData sheetId="17191" refreshError="1"/>
      <sheetData sheetId="17192" refreshError="1"/>
      <sheetData sheetId="17193" refreshError="1"/>
      <sheetData sheetId="17194" refreshError="1"/>
      <sheetData sheetId="17195" refreshError="1"/>
      <sheetData sheetId="17196" refreshError="1"/>
      <sheetData sheetId="17197" refreshError="1"/>
      <sheetData sheetId="17198" refreshError="1"/>
      <sheetData sheetId="17199" refreshError="1"/>
      <sheetData sheetId="17200" refreshError="1"/>
      <sheetData sheetId="17201" refreshError="1"/>
      <sheetData sheetId="17202" refreshError="1"/>
      <sheetData sheetId="17203" refreshError="1"/>
      <sheetData sheetId="17204" refreshError="1"/>
      <sheetData sheetId="17205" refreshError="1"/>
      <sheetData sheetId="17206" refreshError="1"/>
      <sheetData sheetId="17207"/>
      <sheetData sheetId="17208"/>
      <sheetData sheetId="17209"/>
      <sheetData sheetId="17210"/>
      <sheetData sheetId="17211"/>
      <sheetData sheetId="17212"/>
      <sheetData sheetId="17213"/>
      <sheetData sheetId="17214"/>
      <sheetData sheetId="17215"/>
      <sheetData sheetId="17216"/>
      <sheetData sheetId="17217"/>
      <sheetData sheetId="17218"/>
      <sheetData sheetId="17219"/>
      <sheetData sheetId="17220"/>
      <sheetData sheetId="17221"/>
      <sheetData sheetId="17222"/>
      <sheetData sheetId="17223"/>
      <sheetData sheetId="17224"/>
      <sheetData sheetId="17225"/>
      <sheetData sheetId="17226" refreshError="1"/>
      <sheetData sheetId="17227" refreshError="1"/>
      <sheetData sheetId="17228" refreshError="1"/>
      <sheetData sheetId="17229" refreshError="1"/>
      <sheetData sheetId="17230" refreshError="1"/>
      <sheetData sheetId="17231" refreshError="1"/>
      <sheetData sheetId="17232" refreshError="1"/>
      <sheetData sheetId="17233" refreshError="1"/>
      <sheetData sheetId="17234" refreshError="1"/>
      <sheetData sheetId="17235" refreshError="1"/>
      <sheetData sheetId="17236" refreshError="1"/>
      <sheetData sheetId="17237" refreshError="1"/>
      <sheetData sheetId="17238" refreshError="1"/>
      <sheetData sheetId="17239" refreshError="1"/>
      <sheetData sheetId="1724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CTOS"/>
      <sheetName val="BASE"/>
      <sheetName val="COMPARATIVO SG NORTE"/>
      <sheetName val="COLECTOR SG NORTE"/>
      <sheetName val="APU SG Norte"/>
      <sheetName val="COMPARATIVO SG CENTRO"/>
      <sheetName val="COLECTOR SG CENTRO"/>
      <sheetName val="APU COLECTOR SG CENTRO"/>
      <sheetName val="COMPARATIVO SAN CARLOS"/>
      <sheetName val="COLECTOR SAN CARLOS"/>
      <sheetName val="APU SAN CARLOS"/>
      <sheetName val="COMPARATIVO LA ESMERALDA"/>
      <sheetName val="COLECTOR LA ESMERALDA"/>
      <sheetName val="APU LA ESMERALDA"/>
      <sheetName val="COMPARATIVO PIROPO"/>
      <sheetName val="COLECTOR PIROPO"/>
      <sheetName val="APU PIROPO"/>
      <sheetName val="COMPARATIVO COVEÑAS ORIENTAL"/>
      <sheetName val="COLECTOR COVEÑAS ORIENTAL"/>
      <sheetName val="APU COLECTOR COVEÑAS ORIENTAL"/>
      <sheetName val="COMPARATIVO ARENA ORIENTAL"/>
      <sheetName val="COLECTOR ARENAL ORIENTAL"/>
      <sheetName val="APU ARENAL ORIENTAL"/>
      <sheetName val="COMPARATIVO ARENA OCCIDENTAL"/>
      <sheetName val="COLECTOR ARENAL OCCIDENTAL"/>
      <sheetName val="APU COLECTOR ARENAL OCCIDENTAL"/>
      <sheetName val="COMPARATIVO ARENALES CENTRALES"/>
      <sheetName val="COLECTOR ARENALES CENTRO"/>
      <sheetName val="APU COLECTOR ARENALES CENTRO "/>
      <sheetName val="RESUMEN OBRAS"/>
      <sheetName val="RESUMEN OBRAS COMPARATIVO"/>
      <sheetName val="CRONOGRAMA DE INVERSIONES"/>
      <sheetName val="JORNALES Y SALARIOS"/>
    </sheetNames>
    <sheetDataSet>
      <sheetData sheetId="0"/>
      <sheetData sheetId="1"/>
      <sheetData sheetId="2"/>
      <sheetData sheetId="3">
        <row r="3">
          <cell r="C3">
            <v>0.30000000000000004</v>
          </cell>
        </row>
        <row r="8">
          <cell r="D8">
            <v>0.66280000000000006</v>
          </cell>
        </row>
        <row r="11">
          <cell r="D11">
            <v>69102.642399999997</v>
          </cell>
        </row>
        <row r="12">
          <cell r="D12">
            <v>51826.981800000001</v>
          </cell>
        </row>
        <row r="13">
          <cell r="D13">
            <v>34551.321199999998</v>
          </cell>
        </row>
        <row r="14">
          <cell r="D14">
            <v>660000</v>
          </cell>
        </row>
        <row r="15">
          <cell r="D15">
            <v>172756.60599999997</v>
          </cell>
        </row>
        <row r="16">
          <cell r="D16">
            <v>85000</v>
          </cell>
        </row>
        <row r="35">
          <cell r="D35">
            <v>390633.58052349999</v>
          </cell>
        </row>
        <row r="55">
          <cell r="D55">
            <v>12000</v>
          </cell>
        </row>
        <row r="57">
          <cell r="D57">
            <v>65000</v>
          </cell>
        </row>
        <row r="59">
          <cell r="D59">
            <v>75000</v>
          </cell>
        </row>
        <row r="60">
          <cell r="D60">
            <v>50000</v>
          </cell>
        </row>
        <row r="62">
          <cell r="D62">
            <v>22900</v>
          </cell>
        </row>
        <row r="64">
          <cell r="D64">
            <v>45000</v>
          </cell>
        </row>
        <row r="67">
          <cell r="D67">
            <v>31000</v>
          </cell>
        </row>
        <row r="76">
          <cell r="D76">
            <v>2500</v>
          </cell>
        </row>
        <row r="78">
          <cell r="D78">
            <v>102098.56</v>
          </cell>
        </row>
        <row r="219">
          <cell r="D219">
            <v>23324</v>
          </cell>
        </row>
        <row r="220">
          <cell r="D220">
            <v>34096</v>
          </cell>
        </row>
        <row r="221">
          <cell r="D221">
            <v>50156</v>
          </cell>
        </row>
        <row r="222">
          <cell r="D222">
            <v>72433</v>
          </cell>
        </row>
        <row r="224">
          <cell r="D224">
            <v>112191</v>
          </cell>
        </row>
        <row r="226">
          <cell r="D226">
            <v>187996</v>
          </cell>
        </row>
        <row r="230">
          <cell r="D230">
            <v>225572</v>
          </cell>
        </row>
        <row r="231">
          <cell r="D231">
            <v>302259</v>
          </cell>
        </row>
        <row r="232">
          <cell r="D232">
            <v>355579.44</v>
          </cell>
        </row>
        <row r="243">
          <cell r="D243">
            <v>199479</v>
          </cell>
        </row>
        <row r="244">
          <cell r="D244">
            <v>245662</v>
          </cell>
        </row>
        <row r="245">
          <cell r="D245">
            <v>271479</v>
          </cell>
        </row>
        <row r="256">
          <cell r="D256">
            <v>85440</v>
          </cell>
        </row>
        <row r="257">
          <cell r="D257">
            <v>96600</v>
          </cell>
        </row>
        <row r="258">
          <cell r="D258">
            <v>98111</v>
          </cell>
        </row>
        <row r="260">
          <cell r="D260">
            <v>161957</v>
          </cell>
        </row>
        <row r="364">
          <cell r="D364">
            <v>4800</v>
          </cell>
        </row>
        <row r="455">
          <cell r="D455">
            <v>89000</v>
          </cell>
        </row>
        <row r="458">
          <cell r="D458">
            <v>7700</v>
          </cell>
        </row>
        <row r="459">
          <cell r="D459">
            <v>37000</v>
          </cell>
        </row>
        <row r="460">
          <cell r="D460">
            <v>41760</v>
          </cell>
        </row>
        <row r="461">
          <cell r="D461">
            <v>36600</v>
          </cell>
        </row>
        <row r="462">
          <cell r="D462">
            <v>35960</v>
          </cell>
        </row>
        <row r="470">
          <cell r="D470">
            <v>3800</v>
          </cell>
        </row>
        <row r="471">
          <cell r="D471">
            <v>18000</v>
          </cell>
        </row>
        <row r="474">
          <cell r="D474">
            <v>2500</v>
          </cell>
        </row>
        <row r="478">
          <cell r="D478">
            <v>8500</v>
          </cell>
        </row>
        <row r="486">
          <cell r="D486">
            <v>27260</v>
          </cell>
        </row>
        <row r="494">
          <cell r="D494">
            <v>30000</v>
          </cell>
        </row>
        <row r="495">
          <cell r="D495">
            <v>20000</v>
          </cell>
        </row>
        <row r="496">
          <cell r="D496">
            <v>2500</v>
          </cell>
        </row>
        <row r="497">
          <cell r="D497">
            <v>800000</v>
          </cell>
        </row>
        <row r="503">
          <cell r="D503">
            <v>21000</v>
          </cell>
        </row>
        <row r="504">
          <cell r="D504">
            <v>30000</v>
          </cell>
        </row>
        <row r="512">
          <cell r="D512">
            <v>6050.0000000000009</v>
          </cell>
        </row>
        <row r="513">
          <cell r="D513">
            <v>2788</v>
          </cell>
        </row>
        <row r="514">
          <cell r="D514">
            <v>250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07"/>
      <sheetName val="ANALISIS"/>
      <sheetName val="PRECIOS"/>
      <sheetName val="A.U.I."/>
      <sheetName val="ELECTRICAS"/>
    </sheetNames>
    <sheetDataSet>
      <sheetData sheetId="0"/>
      <sheetData sheetId="1"/>
      <sheetData sheetId="2">
        <row r="7">
          <cell r="F7">
            <v>25</v>
          </cell>
        </row>
        <row r="8">
          <cell r="F8">
            <v>50</v>
          </cell>
        </row>
        <row r="9">
          <cell r="F9">
            <v>500</v>
          </cell>
        </row>
        <row r="10">
          <cell r="F10">
            <v>1000</v>
          </cell>
        </row>
        <row r="11">
          <cell r="F11">
            <v>20</v>
          </cell>
        </row>
        <row r="12">
          <cell r="F12">
            <v>50000</v>
          </cell>
        </row>
        <row r="17">
          <cell r="B17">
            <v>100</v>
          </cell>
        </row>
        <row r="19">
          <cell r="B19">
            <v>1000</v>
          </cell>
        </row>
        <row r="20">
          <cell r="B20">
            <v>3750</v>
          </cell>
        </row>
        <row r="38">
          <cell r="B38">
            <v>160</v>
          </cell>
        </row>
        <row r="39">
          <cell r="B39">
            <v>440</v>
          </cell>
        </row>
        <row r="41">
          <cell r="B41">
            <v>100000</v>
          </cell>
        </row>
        <row r="43">
          <cell r="B43">
            <v>2400</v>
          </cell>
        </row>
        <row r="45">
          <cell r="B45">
            <v>50220</v>
          </cell>
        </row>
        <row r="46">
          <cell r="B46">
            <v>17640</v>
          </cell>
        </row>
        <row r="47">
          <cell r="B47">
            <v>29070</v>
          </cell>
        </row>
        <row r="49">
          <cell r="B49">
            <v>43920</v>
          </cell>
        </row>
        <row r="50">
          <cell r="B50">
            <v>24480</v>
          </cell>
        </row>
        <row r="51">
          <cell r="B51">
            <v>8730</v>
          </cell>
        </row>
        <row r="52">
          <cell r="B52">
            <v>41850</v>
          </cell>
        </row>
        <row r="53">
          <cell r="B53">
            <v>84510</v>
          </cell>
        </row>
        <row r="54">
          <cell r="B54">
            <v>62640</v>
          </cell>
        </row>
        <row r="55">
          <cell r="B55">
            <v>312030</v>
          </cell>
        </row>
        <row r="56">
          <cell r="B56">
            <v>14950</v>
          </cell>
        </row>
        <row r="57">
          <cell r="B57">
            <v>260</v>
          </cell>
        </row>
        <row r="59">
          <cell r="B59">
            <v>8400</v>
          </cell>
        </row>
        <row r="60">
          <cell r="B60">
            <v>117800</v>
          </cell>
        </row>
        <row r="61">
          <cell r="B61">
            <v>50500</v>
          </cell>
        </row>
        <row r="62">
          <cell r="B62">
            <v>8400</v>
          </cell>
        </row>
        <row r="63">
          <cell r="B63">
            <v>49000</v>
          </cell>
        </row>
        <row r="64">
          <cell r="B64">
            <v>605</v>
          </cell>
        </row>
        <row r="65">
          <cell r="B65">
            <v>48500</v>
          </cell>
        </row>
        <row r="66">
          <cell r="B66">
            <v>32000</v>
          </cell>
        </row>
        <row r="67">
          <cell r="B67">
            <v>35000</v>
          </cell>
        </row>
        <row r="68">
          <cell r="B68">
            <v>2000</v>
          </cell>
        </row>
        <row r="69">
          <cell r="B69">
            <v>2450</v>
          </cell>
        </row>
        <row r="70">
          <cell r="B70">
            <v>5000</v>
          </cell>
        </row>
        <row r="71">
          <cell r="B71">
            <v>6800</v>
          </cell>
        </row>
        <row r="72">
          <cell r="B72">
            <v>8900</v>
          </cell>
        </row>
        <row r="73">
          <cell r="B73">
            <v>3920</v>
          </cell>
        </row>
        <row r="74">
          <cell r="B74">
            <v>175</v>
          </cell>
        </row>
        <row r="75">
          <cell r="B75">
            <v>6000</v>
          </cell>
        </row>
        <row r="76">
          <cell r="B76">
            <v>180000</v>
          </cell>
        </row>
        <row r="77">
          <cell r="B77">
            <v>422000</v>
          </cell>
        </row>
        <row r="78">
          <cell r="B78">
            <v>165000</v>
          </cell>
        </row>
        <row r="79">
          <cell r="B79">
            <v>51600</v>
          </cell>
        </row>
        <row r="80">
          <cell r="B80">
            <v>17400</v>
          </cell>
        </row>
        <row r="82">
          <cell r="B82">
            <v>3000</v>
          </cell>
        </row>
        <row r="83">
          <cell r="B83">
            <v>3500</v>
          </cell>
        </row>
        <row r="84">
          <cell r="B84">
            <v>860</v>
          </cell>
        </row>
        <row r="86">
          <cell r="B86">
            <v>1500</v>
          </cell>
        </row>
        <row r="87">
          <cell r="B87">
            <v>3500</v>
          </cell>
        </row>
        <row r="88">
          <cell r="B88">
            <v>55000</v>
          </cell>
        </row>
        <row r="89">
          <cell r="B89">
            <v>7000</v>
          </cell>
        </row>
        <row r="90">
          <cell r="B90">
            <v>5000</v>
          </cell>
        </row>
        <row r="95">
          <cell r="B95">
            <v>150000</v>
          </cell>
        </row>
        <row r="96">
          <cell r="B96">
            <v>95000</v>
          </cell>
        </row>
      </sheetData>
      <sheetData sheetId="3"/>
      <sheetData sheetId="4"/>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STRSUMM0"/>
      <sheetName val="OPCIONES DE SIMULACION"/>
      <sheetName val="COSTOS DE TRANSPORTE"/>
      <sheetName val="BOUNDS &amp; ROWS"/>
      <sheetName val="COMPRA MATERIA PRIMA"/>
      <sheetName val="Hoja2"/>
      <sheetName val="INDICADORES"/>
      <sheetName val="Base Datos"/>
      <sheetName val="OCTUBRE"/>
      <sheetName val="Z20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foros"/>
      <sheetName val="Caudales"/>
      <sheetName val="Estructura"/>
      <sheetName val="Hoja2"/>
      <sheetName val="OPS&amp;OMS"/>
      <sheetName val="Diseño 2"/>
      <sheetName val="Diseño 3"/>
      <sheetName val="Hoja1"/>
      <sheetName val="Tesis"/>
    </sheetNames>
    <sheetDataSet>
      <sheetData sheetId="0" refreshError="1"/>
      <sheetData sheetId="1" refreshError="1"/>
      <sheetData sheetId="2" refreshError="1"/>
      <sheetData sheetId="3" refreshError="1"/>
      <sheetData sheetId="4">
        <row r="1">
          <cell r="A1" t="str">
            <v>CALCULO DE LAGUNAS DE ESTABILIZACION</v>
          </cell>
        </row>
        <row r="2">
          <cell r="A2" t="str">
            <v>ELABORADO POR EL INGENIERO LUIS SANCHEZ S. ASESOR OPS/OMS</v>
          </cell>
        </row>
        <row r="4">
          <cell r="A4" t="str">
            <v>CALCULOS REALIZADOS PARA EL SISTEMA DE TRATAMIENTO DEL MATADERO DE VALENCIA</v>
          </cell>
        </row>
        <row r="6">
          <cell r="A6" t="str">
            <v xml:space="preserve">                                  D A T O S</v>
          </cell>
        </row>
        <row r="7">
          <cell r="A7" t="str">
            <v>=</v>
          </cell>
          <cell r="B7" t="str">
            <v>=</v>
          </cell>
          <cell r="C7" t="str">
            <v>=</v>
          </cell>
          <cell r="D7" t="str">
            <v>=</v>
          </cell>
          <cell r="E7" t="str">
            <v>=</v>
          </cell>
          <cell r="I7" t="str">
            <v>/pprPAG1~agpq~</v>
          </cell>
        </row>
        <row r="8">
          <cell r="A8" t="str">
            <v>VARIABLES</v>
          </cell>
          <cell r="B8" t="str">
            <v>SIMBOLO</v>
          </cell>
          <cell r="C8" t="str">
            <v>VALOR</v>
          </cell>
          <cell r="D8" t="str">
            <v>UNIDAD</v>
          </cell>
          <cell r="E8" t="str">
            <v>FORMULA</v>
          </cell>
        </row>
        <row r="9">
          <cell r="A9" t="str">
            <v>=</v>
          </cell>
          <cell r="B9" t="str">
            <v>=</v>
          </cell>
          <cell r="C9" t="str">
            <v>=</v>
          </cell>
          <cell r="D9" t="str">
            <v>=</v>
          </cell>
          <cell r="E9" t="str">
            <v>=</v>
          </cell>
        </row>
        <row r="11">
          <cell r="A11" t="str">
            <v>POBLACION DE DISEÑO</v>
          </cell>
          <cell r="B11" t="str">
            <v>P</v>
          </cell>
          <cell r="C11">
            <v>30.76923076923077</v>
          </cell>
          <cell r="D11" t="str">
            <v>hab</v>
          </cell>
          <cell r="E11" t="str">
            <v>Variable</v>
          </cell>
        </row>
        <row r="13">
          <cell r="A13" t="str">
            <v>APORTE NETO DE AGUA RESIDUAL</v>
          </cell>
          <cell r="B13" t="str">
            <v>q</v>
          </cell>
          <cell r="C13">
            <v>1400</v>
          </cell>
          <cell r="D13" t="str">
            <v>lt/hab/día</v>
          </cell>
          <cell r="E13" t="str">
            <v>Variable</v>
          </cell>
        </row>
        <row r="14">
          <cell r="I14" t="str">
            <v>/WGPE~</v>
          </cell>
        </row>
        <row r="15">
          <cell r="A15" t="str">
            <v>CARGA ORGANICA POR HABITANTE</v>
          </cell>
          <cell r="B15" t="str">
            <v>Co</v>
          </cell>
          <cell r="C15">
            <v>2925</v>
          </cell>
          <cell r="D15" t="str">
            <v>gr/hab/día</v>
          </cell>
          <cell r="E15" t="str">
            <v>Variable</v>
          </cell>
        </row>
        <row r="17">
          <cell r="A17" t="str">
            <v>CARGA ORGANICA TOTAL</v>
          </cell>
          <cell r="B17" t="str">
            <v>Ct</v>
          </cell>
          <cell r="C17">
            <v>90</v>
          </cell>
          <cell r="D17" t="str">
            <v>kg/día</v>
          </cell>
          <cell r="E17" t="str">
            <v>P x Co/1000</v>
          </cell>
        </row>
        <row r="19">
          <cell r="A19" t="str">
            <v>TEMP AMBIENTE PROMEDIO DEL MES MAS FRIO</v>
          </cell>
          <cell r="B19" t="str">
            <v>T</v>
          </cell>
          <cell r="C19">
            <v>18</v>
          </cell>
          <cell r="D19" t="str">
            <v>C</v>
          </cell>
          <cell r="E19" t="str">
            <v>Variable</v>
          </cell>
        </row>
        <row r="21">
          <cell r="A21" t="str">
            <v>DBO AL INGRESO</v>
          </cell>
          <cell r="B21" t="str">
            <v>Lo</v>
          </cell>
          <cell r="C21">
            <v>2089.2857142857142</v>
          </cell>
          <cell r="D21" t="str">
            <v>mg/lt</v>
          </cell>
          <cell r="E21" t="str">
            <v>Ct x 10^3/Q</v>
          </cell>
        </row>
        <row r="23">
          <cell r="A23" t="str">
            <v>CARGA BACTERIAL</v>
          </cell>
          <cell r="B23" t="str">
            <v>N1</v>
          </cell>
          <cell r="C23">
            <v>50000000</v>
          </cell>
          <cell r="D23" t="str">
            <v>CF/100 ml</v>
          </cell>
          <cell r="E23" t="str">
            <v>Variable</v>
          </cell>
        </row>
        <row r="25">
          <cell r="A25" t="str">
            <v>VOLUMEN DE AGUA RESIDUAL</v>
          </cell>
          <cell r="B25" t="str">
            <v>Q</v>
          </cell>
          <cell r="C25">
            <v>43.07692307692308</v>
          </cell>
          <cell r="D25" t="str">
            <v>m^3/dia</v>
          </cell>
          <cell r="E25" t="str">
            <v>P x q/1000</v>
          </cell>
        </row>
        <row r="26">
          <cell r="A26" t="str">
            <v>=</v>
          </cell>
          <cell r="B26" t="str">
            <v>=</v>
          </cell>
          <cell r="C26" t="str">
            <v>=</v>
          </cell>
          <cell r="D26" t="str">
            <v>=</v>
          </cell>
          <cell r="E26" t="str">
            <v>=</v>
          </cell>
        </row>
        <row r="48">
          <cell r="D48" t="str">
            <v>=</v>
          </cell>
          <cell r="E48" t="str">
            <v>=</v>
          </cell>
        </row>
        <row r="49">
          <cell r="D49" t="str">
            <v>REMOCION DE DBO EN %</v>
          </cell>
        </row>
        <row r="50">
          <cell r="D50" t="str">
            <v>%Ra</v>
          </cell>
        </row>
        <row r="51">
          <cell r="D51" t="str">
            <v>=</v>
          </cell>
          <cell r="E51" t="str">
            <v>=</v>
          </cell>
        </row>
        <row r="53">
          <cell r="D53" t="str">
            <v>40</v>
          </cell>
        </row>
        <row r="55">
          <cell r="D55" t="str">
            <v>2*T + 20</v>
          </cell>
        </row>
        <row r="57">
          <cell r="D57" t="str">
            <v>60</v>
          </cell>
        </row>
        <row r="59">
          <cell r="D59" t="str">
            <v>=</v>
          </cell>
        </row>
        <row r="63">
          <cell r="D63" t="str">
            <v>gr/m3/día</v>
          </cell>
        </row>
        <row r="67">
          <cell r="D67" t="str">
            <v>%</v>
          </cell>
        </row>
        <row r="71">
          <cell r="A71" t="str">
            <v xml:space="preserve">                   CALCULO DE LA LAGUNA ANAEROBICA</v>
          </cell>
        </row>
        <row r="74">
          <cell r="A74" t="str">
            <v>=</v>
          </cell>
          <cell r="B74" t="str">
            <v>=</v>
          </cell>
          <cell r="C74" t="str">
            <v>=</v>
          </cell>
          <cell r="D74" t="str">
            <v>=</v>
          </cell>
        </row>
        <row r="75">
          <cell r="A75" t="str">
            <v>PARAMETRO</v>
          </cell>
          <cell r="C75" t="str">
            <v>VALOR</v>
          </cell>
          <cell r="D75" t="str">
            <v>UNIDAD</v>
          </cell>
        </row>
        <row r="76">
          <cell r="A76" t="str">
            <v>=</v>
          </cell>
          <cell r="B76" t="str">
            <v>=</v>
          </cell>
          <cell r="C76" t="str">
            <v>=</v>
          </cell>
          <cell r="D76" t="str">
            <v>=</v>
          </cell>
        </row>
        <row r="78">
          <cell r="A78" t="str">
            <v>Carga total admisible</v>
          </cell>
          <cell r="B78" t="str">
            <v>CA</v>
          </cell>
          <cell r="C78">
            <v>260</v>
          </cell>
          <cell r="D78" t="str">
            <v>gr/m3/día</v>
          </cell>
        </row>
        <row r="80">
          <cell r="A80" t="str">
            <v>% de Remoción de DBO</v>
          </cell>
          <cell r="B80" t="str">
            <v>%Ra</v>
          </cell>
          <cell r="C80">
            <v>56</v>
          </cell>
          <cell r="D80" t="str">
            <v>%</v>
          </cell>
        </row>
        <row r="82">
          <cell r="A82" t="str">
            <v>Volumen de la laguna</v>
          </cell>
          <cell r="B82" t="str">
            <v>V</v>
          </cell>
          <cell r="C82">
            <v>346.15384615384613</v>
          </cell>
          <cell r="D82" t="str">
            <v>m3</v>
          </cell>
        </row>
        <row r="84">
          <cell r="A84" t="str">
            <v>Tiempo de retención</v>
          </cell>
          <cell r="B84" t="str">
            <v>t1</v>
          </cell>
          <cell r="C84">
            <v>8.0357142857142847</v>
          </cell>
          <cell r="D84" t="str">
            <v>días</v>
          </cell>
        </row>
        <row r="86">
          <cell r="A86" t="str">
            <v>Profundidad de laguna</v>
          </cell>
          <cell r="B86" t="str">
            <v>h</v>
          </cell>
          <cell r="C86">
            <v>3.5</v>
          </cell>
          <cell r="D86" t="str">
            <v>metros</v>
          </cell>
        </row>
        <row r="88">
          <cell r="A88" t="str">
            <v>Area de laguna</v>
          </cell>
          <cell r="B88" t="str">
            <v>A</v>
          </cell>
          <cell r="C88">
            <v>98.901098901098891</v>
          </cell>
          <cell r="D88" t="str">
            <v>m2</v>
          </cell>
        </row>
        <row r="90">
          <cell r="A90" t="str">
            <v>DBO a la salida</v>
          </cell>
          <cell r="B90" t="str">
            <v>L1</v>
          </cell>
          <cell r="C90">
            <v>919.28571428571422</v>
          </cell>
          <cell r="D90" t="str">
            <v>mg/lt</v>
          </cell>
        </row>
        <row r="92">
          <cell r="A92" t="str">
            <v>Número de lagunas</v>
          </cell>
          <cell r="B92" t="str">
            <v>u</v>
          </cell>
          <cell r="C92">
            <v>1</v>
          </cell>
          <cell r="D92" t="str">
            <v>unidades</v>
          </cell>
        </row>
        <row r="94">
          <cell r="A94" t="str">
            <v>Relación Largo/Ancho</v>
          </cell>
          <cell r="B94" t="str">
            <v>r</v>
          </cell>
          <cell r="C94">
            <v>1</v>
          </cell>
        </row>
        <row r="96">
          <cell r="A96" t="str">
            <v>Ancho medio</v>
          </cell>
          <cell r="B96" t="str">
            <v>w</v>
          </cell>
          <cell r="C96">
            <v>9.9449031619769368</v>
          </cell>
          <cell r="D96" t="str">
            <v>metros</v>
          </cell>
        </row>
        <row r="98">
          <cell r="A98" t="str">
            <v>Largo medio</v>
          </cell>
          <cell r="B98" t="str">
            <v>l</v>
          </cell>
          <cell r="C98">
            <v>9.9449031619769368</v>
          </cell>
          <cell r="D98" t="str">
            <v>metros</v>
          </cell>
        </row>
        <row r="100">
          <cell r="A100" t="str">
            <v>Ancho del Espejo de agua</v>
          </cell>
          <cell r="B100" t="str">
            <v>w1</v>
          </cell>
          <cell r="C100">
            <v>20.444903161976939</v>
          </cell>
          <cell r="D100" t="str">
            <v>metros</v>
          </cell>
        </row>
        <row r="102">
          <cell r="A102" t="str">
            <v>Largo del Espejo de agua</v>
          </cell>
          <cell r="B102" t="str">
            <v>l1</v>
          </cell>
          <cell r="C102">
            <v>20.444903161976939</v>
          </cell>
          <cell r="D102" t="str">
            <v>metros</v>
          </cell>
        </row>
        <row r="104">
          <cell r="A104" t="str">
            <v>Ancho fondo</v>
          </cell>
          <cell r="B104" t="str">
            <v>wf</v>
          </cell>
          <cell r="C104">
            <v>-0.5550968380230632</v>
          </cell>
          <cell r="D104" t="str">
            <v>metros</v>
          </cell>
        </row>
        <row r="106">
          <cell r="A106" t="str">
            <v>Largo fondo</v>
          </cell>
          <cell r="B106" t="str">
            <v>lf</v>
          </cell>
          <cell r="C106">
            <v>-0.5550968380230632</v>
          </cell>
          <cell r="D106" t="str">
            <v>metros</v>
          </cell>
        </row>
        <row r="108">
          <cell r="A108" t="str">
            <v>Ancho de Cresta</v>
          </cell>
          <cell r="B108" t="str">
            <v>wc</v>
          </cell>
          <cell r="C108">
            <v>23.444903161976939</v>
          </cell>
          <cell r="D108" t="str">
            <v>metros</v>
          </cell>
        </row>
        <row r="110">
          <cell r="A110" t="str">
            <v>Largo de Cresta</v>
          </cell>
          <cell r="B110" t="str">
            <v>lc</v>
          </cell>
          <cell r="C110">
            <v>23.444903161976939</v>
          </cell>
          <cell r="D110" t="str">
            <v>metros</v>
          </cell>
        </row>
        <row r="112">
          <cell r="A112" t="str">
            <v>Area lagunas  anerobicas</v>
          </cell>
          <cell r="B112" t="str">
            <v>an</v>
          </cell>
          <cell r="C112">
            <v>549.66348427447622</v>
          </cell>
          <cell r="D112" t="str">
            <v>m^2</v>
          </cell>
        </row>
        <row r="114">
          <cell r="A114" t="str">
            <v>=</v>
          </cell>
          <cell r="B114" t="str">
            <v>=</v>
          </cell>
          <cell r="C114" t="str">
            <v>=</v>
          </cell>
          <cell r="D114" t="str">
            <v>=</v>
          </cell>
        </row>
        <row r="118">
          <cell r="A118" t="str">
            <v>CALCULO DE LAGUNAS FACULTATIVAS</v>
          </cell>
        </row>
        <row r="119">
          <cell r="A119" t="str">
            <v>-------------------------------</v>
          </cell>
        </row>
        <row r="121">
          <cell r="A121" t="str">
            <v>La tasa de carga admisible para lagunas facultativas según Mara (1987)</v>
          </cell>
        </row>
        <row r="122">
          <cell r="A122" t="str">
            <v>es:</v>
          </cell>
        </row>
        <row r="124">
          <cell r="A124" t="str">
            <v xml:space="preserve">               CAF = 350 * (1.107 - 0.002 * T)^(T - 25)</v>
          </cell>
        </row>
        <row r="127">
          <cell r="A127" t="str">
            <v>La carga admisible de DBO para lagunas facultativas es:</v>
          </cell>
        </row>
        <row r="129">
          <cell r="C129">
            <v>216.5418029934784</v>
          </cell>
          <cell r="D129" t="str">
            <v>kg/ha/día</v>
          </cell>
        </row>
        <row r="131">
          <cell r="A131" t="str">
            <v>Porcentaje de Remoción de DBO</v>
          </cell>
        </row>
        <row r="133">
          <cell r="A133" t="str">
            <v>% Rf = ( 0.725 * CAF + 10.75) * 100/(CAF)       [Mc Garry y Pescod 1970 ]</v>
          </cell>
        </row>
        <row r="135">
          <cell r="A135" t="str">
            <v xml:space="preserve">El porcentaje de remoción es :    </v>
          </cell>
          <cell r="B135">
            <v>77.464399414520329</v>
          </cell>
        </row>
        <row r="138">
          <cell r="A138" t="str">
            <v xml:space="preserve">                   CALCULO DE LA LAGUNA FACULTATIVA</v>
          </cell>
        </row>
        <row r="141">
          <cell r="A141" t="str">
            <v>=</v>
          </cell>
          <cell r="B141" t="str">
            <v>=</v>
          </cell>
          <cell r="C141" t="str">
            <v>=</v>
          </cell>
          <cell r="D141" t="str">
            <v>=</v>
          </cell>
          <cell r="E141" t="str">
            <v>=</v>
          </cell>
        </row>
        <row r="142">
          <cell r="A142" t="str">
            <v>PARAMETRO</v>
          </cell>
          <cell r="C142" t="str">
            <v>VALOR</v>
          </cell>
          <cell r="D142" t="str">
            <v>UNIDAD</v>
          </cell>
          <cell r="E142" t="str">
            <v>Variable</v>
          </cell>
        </row>
        <row r="143">
          <cell r="A143" t="str">
            <v>=</v>
          </cell>
          <cell r="B143" t="str">
            <v>=</v>
          </cell>
          <cell r="C143" t="str">
            <v>=</v>
          </cell>
          <cell r="D143" t="str">
            <v>=</v>
          </cell>
          <cell r="E143" t="str">
            <v>=</v>
          </cell>
        </row>
        <row r="145">
          <cell r="A145" t="str">
            <v>Carga total admisible</v>
          </cell>
          <cell r="B145" t="str">
            <v>CAF</v>
          </cell>
          <cell r="C145">
            <v>216.54</v>
          </cell>
          <cell r="D145" t="str">
            <v>Kg/ha/día</v>
          </cell>
          <cell r="E145" t="str">
            <v>Variable</v>
          </cell>
        </row>
        <row r="147">
          <cell r="A147" t="str">
            <v>Carga al ingreso</v>
          </cell>
          <cell r="B147" t="str">
            <v>Ct1</v>
          </cell>
          <cell r="C147">
            <v>39.6</v>
          </cell>
          <cell r="D147" t="str">
            <v>kg/día</v>
          </cell>
          <cell r="E147" t="str">
            <v>Ct*(100-Ra)/100</v>
          </cell>
        </row>
        <row r="149">
          <cell r="A149" t="str">
            <v>Area</v>
          </cell>
          <cell r="B149" t="str">
            <v>Af</v>
          </cell>
          <cell r="C149">
            <v>1828.7614297589362</v>
          </cell>
          <cell r="D149" t="str">
            <v>m2</v>
          </cell>
          <cell r="E149" t="str">
            <v>Ct1*10^4/CAF</v>
          </cell>
        </row>
        <row r="151">
          <cell r="A151" t="str">
            <v>Profundidad de laguna</v>
          </cell>
          <cell r="B151" t="str">
            <v>hf</v>
          </cell>
          <cell r="C151">
            <v>1.6</v>
          </cell>
          <cell r="D151" t="str">
            <v>metros</v>
          </cell>
          <cell r="E151" t="str">
            <v>Variable</v>
          </cell>
        </row>
        <row r="153">
          <cell r="A153" t="str">
            <v>Volumen</v>
          </cell>
          <cell r="B153" t="str">
            <v>Vf</v>
          </cell>
          <cell r="C153">
            <v>2926.0182876142981</v>
          </cell>
          <cell r="D153" t="str">
            <v>m3</v>
          </cell>
          <cell r="E153" t="str">
            <v>Af * hf</v>
          </cell>
        </row>
        <row r="155">
          <cell r="A155" t="str">
            <v>Tiempo de retención</v>
          </cell>
          <cell r="B155" t="str">
            <v>t2</v>
          </cell>
          <cell r="C155">
            <v>67.925424533903339</v>
          </cell>
          <cell r="D155" t="str">
            <v>días</v>
          </cell>
          <cell r="E155" t="str">
            <v>Vf/Q</v>
          </cell>
        </row>
        <row r="157">
          <cell r="A157" t="str">
            <v>Carga a la salida</v>
          </cell>
          <cell r="B157" t="str">
            <v>Ct2</v>
          </cell>
          <cell r="C157">
            <v>8.9240978318499504</v>
          </cell>
          <cell r="D157" t="str">
            <v>kg/día</v>
          </cell>
          <cell r="E157" t="str">
            <v>Ct1 * (100-Rf)/100</v>
          </cell>
        </row>
        <row r="159">
          <cell r="A159" t="str">
            <v>DBO a la salida</v>
          </cell>
          <cell r="B159" t="str">
            <v>L2</v>
          </cell>
          <cell r="C159">
            <v>207.16655681080243</v>
          </cell>
          <cell r="D159" t="str">
            <v>mg/lt</v>
          </cell>
          <cell r="E159" t="str">
            <v>Ct2 x 1000000/P/q</v>
          </cell>
        </row>
        <row r="161">
          <cell r="A161" t="str">
            <v>Número de lagunas</v>
          </cell>
          <cell r="B161" t="str">
            <v>uf</v>
          </cell>
          <cell r="C161">
            <v>1</v>
          </cell>
          <cell r="D161" t="str">
            <v>unidades</v>
          </cell>
          <cell r="E161" t="str">
            <v>Variable</v>
          </cell>
        </row>
        <row r="163">
          <cell r="A163" t="str">
            <v>Relación Largo/Ancho</v>
          </cell>
          <cell r="B163" t="str">
            <v>r</v>
          </cell>
          <cell r="C163">
            <v>2</v>
          </cell>
          <cell r="E163" t="str">
            <v>Variable</v>
          </cell>
        </row>
        <row r="165">
          <cell r="A165" t="str">
            <v>Ancho medio</v>
          </cell>
          <cell r="B165" t="str">
            <v>wf</v>
          </cell>
          <cell r="C165">
            <v>30.238728724592047</v>
          </cell>
          <cell r="D165" t="str">
            <v>metros</v>
          </cell>
          <cell r="E165" t="str">
            <v xml:space="preserve">      (Af/uf/r)^1/2</v>
          </cell>
        </row>
        <row r="167">
          <cell r="A167" t="str">
            <v>Largo medio</v>
          </cell>
          <cell r="B167" t="str">
            <v>l</v>
          </cell>
          <cell r="C167">
            <v>60.477457449184094</v>
          </cell>
          <cell r="D167" t="str">
            <v>metros</v>
          </cell>
          <cell r="E167" t="str">
            <v xml:space="preserve">wf x r </v>
          </cell>
        </row>
        <row r="169">
          <cell r="A169" t="str">
            <v>Ancho del Espejo de agua</v>
          </cell>
          <cell r="B169" t="str">
            <v>w1</v>
          </cell>
          <cell r="C169">
            <v>35.038728724592048</v>
          </cell>
          <cell r="D169" t="str">
            <v>metros</v>
          </cell>
          <cell r="E169" t="str">
            <v xml:space="preserve">        3h+wf</v>
          </cell>
        </row>
        <row r="171">
          <cell r="A171" t="str">
            <v>Largo del Espejo de agua</v>
          </cell>
          <cell r="B171" t="str">
            <v>l1</v>
          </cell>
          <cell r="C171">
            <v>65.277457449184098</v>
          </cell>
          <cell r="D171" t="str">
            <v>metros</v>
          </cell>
          <cell r="E171" t="str">
            <v xml:space="preserve">        3h+lf</v>
          </cell>
        </row>
        <row r="173">
          <cell r="A173" t="str">
            <v>Ancho fondo</v>
          </cell>
          <cell r="B173" t="str">
            <v>wf</v>
          </cell>
          <cell r="C173">
            <v>25.438728724592046</v>
          </cell>
          <cell r="D173" t="str">
            <v>metros</v>
          </cell>
          <cell r="E173" t="str">
            <v xml:space="preserve">        wf-3*h</v>
          </cell>
        </row>
        <row r="175">
          <cell r="A175" t="str">
            <v>Largo fondo</v>
          </cell>
          <cell r="B175" t="str">
            <v>lf</v>
          </cell>
          <cell r="C175">
            <v>55.677457449184089</v>
          </cell>
          <cell r="D175" t="str">
            <v>metros</v>
          </cell>
          <cell r="E175" t="str">
            <v xml:space="preserve">         lf-3*h</v>
          </cell>
        </row>
        <row r="177">
          <cell r="A177" t="str">
            <v>Ancho de Cresta</v>
          </cell>
          <cell r="B177" t="str">
            <v>wc</v>
          </cell>
          <cell r="C177">
            <v>38.038728724592048</v>
          </cell>
          <cell r="D177" t="str">
            <v>metros</v>
          </cell>
          <cell r="E177" t="str">
            <v xml:space="preserve">        w1 + 3</v>
          </cell>
        </row>
        <row r="179">
          <cell r="A179" t="str">
            <v>Largo de Cresta</v>
          </cell>
          <cell r="B179" t="str">
            <v>lc</v>
          </cell>
          <cell r="C179">
            <v>68.277457449184098</v>
          </cell>
          <cell r="D179" t="str">
            <v>metros</v>
          </cell>
          <cell r="E179" t="str">
            <v xml:space="preserve">        lf + 3</v>
          </cell>
        </row>
        <row r="181">
          <cell r="A181" t="str">
            <v>Area lagunas  facultativas</v>
          </cell>
          <cell r="B181" t="str">
            <v>an</v>
          </cell>
          <cell r="C181">
            <v>2597.1876819143904</v>
          </cell>
          <cell r="D181" t="str">
            <v>m^2</v>
          </cell>
          <cell r="E181" t="str">
            <v xml:space="preserve">    wc * lc * uf</v>
          </cell>
        </row>
        <row r="183">
          <cell r="A183" t="str">
            <v>=</v>
          </cell>
          <cell r="B183" t="str">
            <v>=</v>
          </cell>
          <cell r="C183" t="str">
            <v>=</v>
          </cell>
          <cell r="D183" t="str">
            <v>=</v>
          </cell>
          <cell r="E183" t="str">
            <v>=</v>
          </cell>
        </row>
        <row r="187">
          <cell r="A187" t="str">
            <v>CALCULO DE LAGUNAS DE MADURACION</v>
          </cell>
        </row>
        <row r="188">
          <cell r="A188" t="str">
            <v>--------------------------------</v>
          </cell>
        </row>
        <row r="190">
          <cell r="A190" t="str">
            <v>La constante de remoción de CF se resume en la siguiente ecuación:</v>
          </cell>
        </row>
        <row r="192">
          <cell r="A192" t="str">
            <v xml:space="preserve">                         Kb = 2,6 * 1,19 ^(T - 20)</v>
          </cell>
        </row>
        <row r="194">
          <cell r="A194" t="str">
            <v>Para una temperatura de</v>
          </cell>
          <cell r="B194">
            <v>18</v>
          </cell>
          <cell r="C194" t="str">
            <v>C su valor será el siguiente:</v>
          </cell>
        </row>
        <row r="196">
          <cell r="C196">
            <v>1.8360285290586824</v>
          </cell>
          <cell r="D196" t="str">
            <v>dia^-1</v>
          </cell>
        </row>
        <row r="198">
          <cell r="A198" t="str">
            <v>La remoción de coliformes del conjunto se puede hallar con la siguien-</v>
          </cell>
        </row>
        <row r="199">
          <cell r="A199" t="str">
            <v>te ecuación:</v>
          </cell>
        </row>
        <row r="201">
          <cell r="A201" t="str">
            <v xml:space="preserve">  ====&gt; Ne = N1 / [(1 + Kb*t1) * (1 + Kb*t2) * (1 + Kb*t3)^n]  &lt;====</v>
          </cell>
        </row>
        <row r="203">
          <cell r="A203" t="str">
            <v>donde:</v>
          </cell>
        </row>
        <row r="205">
          <cell r="A205" t="str">
            <v xml:space="preserve">       t1 = tiempo de retención en lagunas anaeróbicas</v>
          </cell>
        </row>
        <row r="206">
          <cell r="A206" t="str">
            <v xml:space="preserve">       t2 = tiempo de retención en lagunas facultativas</v>
          </cell>
        </row>
        <row r="207">
          <cell r="A207" t="str">
            <v xml:space="preserve">       t3 = tiempo de retencion en lagunas de maduración</v>
          </cell>
        </row>
        <row r="208">
          <cell r="A208" t="str">
            <v xml:space="preserve">       n  = número de lagunas de maduración  </v>
          </cell>
        </row>
        <row r="212">
          <cell r="A212" t="str">
            <v xml:space="preserve">                   CALCULO DE LA LAGUNA DE MADURACION</v>
          </cell>
        </row>
        <row r="214">
          <cell r="D214">
            <v>99.995797881483981</v>
          </cell>
        </row>
        <row r="215">
          <cell r="A215" t="str">
            <v>=</v>
          </cell>
          <cell r="B215" t="str">
            <v>=</v>
          </cell>
          <cell r="C215" t="str">
            <v>=</v>
          </cell>
          <cell r="D215" t="str">
            <v>=</v>
          </cell>
          <cell r="E215" t="str">
            <v>=</v>
          </cell>
        </row>
        <row r="216">
          <cell r="A216" t="str">
            <v>PARAMETRO</v>
          </cell>
          <cell r="C216" t="str">
            <v>VALOR</v>
          </cell>
          <cell r="D216" t="str">
            <v>UNIDAD</v>
          </cell>
          <cell r="E216" t="str">
            <v>FORMULA</v>
          </cell>
        </row>
        <row r="217">
          <cell r="A217" t="str">
            <v>=</v>
          </cell>
          <cell r="B217" t="str">
            <v>=</v>
          </cell>
          <cell r="C217" t="str">
            <v>=</v>
          </cell>
          <cell r="D217" t="str">
            <v>=</v>
          </cell>
          <cell r="E217" t="str">
            <v>=</v>
          </cell>
        </row>
        <row r="219">
          <cell r="A219" t="str">
            <v>Número de lagunas</v>
          </cell>
          <cell r="B219" t="str">
            <v>n</v>
          </cell>
          <cell r="C219">
            <v>1</v>
          </cell>
          <cell r="D219" t="str">
            <v>un</v>
          </cell>
          <cell r="E219" t="str">
            <v>Variable</v>
          </cell>
        </row>
        <row r="221">
          <cell r="A221" t="str">
            <v>Tiempo de retención</v>
          </cell>
          <cell r="B221" t="str">
            <v>t3</v>
          </cell>
          <cell r="C221">
            <v>6</v>
          </cell>
          <cell r="D221" t="str">
            <v>días</v>
          </cell>
          <cell r="E221" t="str">
            <v>Variable</v>
          </cell>
        </row>
        <row r="223">
          <cell r="A223" t="str">
            <v>Remoción total de CF</v>
          </cell>
          <cell r="B223" t="str">
            <v>Ne</v>
          </cell>
          <cell r="C223">
            <v>2101.0592580091184</v>
          </cell>
          <cell r="D223" t="str">
            <v>CF/100 ml</v>
          </cell>
          <cell r="E223" t="str">
            <v>===&gt; Ne &lt;====</v>
          </cell>
        </row>
        <row r="225">
          <cell r="A225" t="str">
            <v xml:space="preserve">Volumen </v>
          </cell>
          <cell r="B225" t="str">
            <v>Vm</v>
          </cell>
          <cell r="C225">
            <v>258.46153846153845</v>
          </cell>
          <cell r="D225" t="str">
            <v>m3</v>
          </cell>
          <cell r="E225" t="str">
            <v>Q x t3</v>
          </cell>
        </row>
        <row r="227">
          <cell r="A227" t="str">
            <v>Profundidad</v>
          </cell>
          <cell r="B227" t="str">
            <v>hm</v>
          </cell>
          <cell r="C227">
            <v>1.5</v>
          </cell>
          <cell r="D227" t="str">
            <v>metros</v>
          </cell>
          <cell r="E227" t="str">
            <v>Variable</v>
          </cell>
        </row>
        <row r="229">
          <cell r="A229" t="str">
            <v>Area a media profundidad cada laguna</v>
          </cell>
          <cell r="B229" t="str">
            <v>Am</v>
          </cell>
          <cell r="C229">
            <v>172.30769230769229</v>
          </cell>
          <cell r="D229" t="str">
            <v>m2</v>
          </cell>
          <cell r="E229" t="str">
            <v>Vm/hm</v>
          </cell>
        </row>
        <row r="231">
          <cell r="A231" t="str">
            <v>Relación Largo/Ancho</v>
          </cell>
          <cell r="B231" t="str">
            <v>r</v>
          </cell>
          <cell r="C231">
            <v>2</v>
          </cell>
          <cell r="E231" t="str">
            <v>Variable</v>
          </cell>
        </row>
        <row r="233">
          <cell r="A233" t="str">
            <v>Ancho medio</v>
          </cell>
          <cell r="B233" t="str">
            <v>wm</v>
          </cell>
          <cell r="C233">
            <v>9.281909617845141</v>
          </cell>
          <cell r="D233" t="str">
            <v>metros</v>
          </cell>
          <cell r="E233" t="str">
            <v xml:space="preserve">      (Am/r)^1/2</v>
          </cell>
        </row>
        <row r="235">
          <cell r="A235" t="str">
            <v>Largo medio</v>
          </cell>
          <cell r="B235" t="str">
            <v>lm</v>
          </cell>
          <cell r="C235">
            <v>18.563819235690282</v>
          </cell>
          <cell r="D235" t="str">
            <v>metros</v>
          </cell>
          <cell r="E235" t="str">
            <v xml:space="preserve">wm x r </v>
          </cell>
        </row>
        <row r="237">
          <cell r="A237" t="str">
            <v>Ancho del Espejo de agua</v>
          </cell>
          <cell r="B237" t="str">
            <v>w1</v>
          </cell>
          <cell r="C237">
            <v>13.781909617845141</v>
          </cell>
          <cell r="D237" t="str">
            <v>metros</v>
          </cell>
          <cell r="E237" t="str">
            <v xml:space="preserve">        3h+wm</v>
          </cell>
        </row>
        <row r="239">
          <cell r="A239" t="str">
            <v>Largo del Espejo de agua</v>
          </cell>
          <cell r="B239" t="str">
            <v>l1</v>
          </cell>
          <cell r="C239">
            <v>23.063819235690282</v>
          </cell>
          <cell r="D239" t="str">
            <v>metros</v>
          </cell>
          <cell r="E239" t="str">
            <v xml:space="preserve">        3h+lm</v>
          </cell>
        </row>
        <row r="241">
          <cell r="A241" t="str">
            <v>Ancho fondo</v>
          </cell>
          <cell r="B241" t="str">
            <v>wf</v>
          </cell>
          <cell r="C241">
            <v>4.781909617845141</v>
          </cell>
          <cell r="D241" t="str">
            <v>metros</v>
          </cell>
          <cell r="E241" t="str">
            <v xml:space="preserve">        wm-3*h</v>
          </cell>
        </row>
        <row r="243">
          <cell r="A243" t="str">
            <v>Largo fondo</v>
          </cell>
          <cell r="B243" t="str">
            <v>lf</v>
          </cell>
          <cell r="C243">
            <v>14.063819235690282</v>
          </cell>
          <cell r="D243" t="str">
            <v>metros</v>
          </cell>
          <cell r="E243" t="str">
            <v xml:space="preserve">         lm-3*h</v>
          </cell>
        </row>
        <row r="245">
          <cell r="A245" t="str">
            <v>Ancho de Cresta</v>
          </cell>
          <cell r="B245" t="str">
            <v>wc</v>
          </cell>
          <cell r="C245">
            <v>16.781909617845141</v>
          </cell>
          <cell r="D245" t="str">
            <v>metros</v>
          </cell>
          <cell r="E245" t="str">
            <v xml:space="preserve">        w1 + 3</v>
          </cell>
        </row>
        <row r="247">
          <cell r="A247" t="str">
            <v>Largo de Cresta</v>
          </cell>
          <cell r="B247" t="str">
            <v>lc</v>
          </cell>
          <cell r="C247">
            <v>26.063819235690282</v>
          </cell>
          <cell r="D247" t="str">
            <v>metros</v>
          </cell>
          <cell r="E247" t="str">
            <v xml:space="preserve">        lf + 3</v>
          </cell>
        </row>
        <row r="249">
          <cell r="A249" t="str">
            <v>Area lagunas maduración</v>
          </cell>
          <cell r="B249" t="str">
            <v>an</v>
          </cell>
          <cell r="C249">
            <v>437.40065870920796</v>
          </cell>
          <cell r="D249" t="str">
            <v>m^2</v>
          </cell>
          <cell r="E249" t="str">
            <v xml:space="preserve">    wc * lc * n</v>
          </cell>
        </row>
        <row r="251">
          <cell r="A251" t="str">
            <v>=</v>
          </cell>
          <cell r="B251" t="str">
            <v>=</v>
          </cell>
          <cell r="C251" t="str">
            <v>=</v>
          </cell>
          <cell r="D251" t="str">
            <v>=</v>
          </cell>
          <cell r="E251" t="str">
            <v>=</v>
          </cell>
        </row>
        <row r="253">
          <cell r="A253" t="str">
            <v>Area total espejo de agua</v>
          </cell>
          <cell r="B253" t="str">
            <v>aea</v>
          </cell>
          <cell r="C253">
            <v>3023.0966608442786</v>
          </cell>
          <cell r="D253" t="str">
            <v>m^2</v>
          </cell>
        </row>
        <row r="255">
          <cell r="A255" t="str">
            <v>Area total del sistema</v>
          </cell>
          <cell r="B255" t="str">
            <v>At</v>
          </cell>
          <cell r="C255">
            <v>3584.2518248980746</v>
          </cell>
          <cell r="D255" t="str">
            <v>m^2</v>
          </cell>
          <cell r="E255" t="str">
            <v xml:space="preserve">     an+af+am</v>
          </cell>
        </row>
        <row r="257">
          <cell r="A257" t="str">
            <v>Area por habitante</v>
          </cell>
          <cell r="B257" t="str">
            <v>a/h</v>
          </cell>
          <cell r="C257">
            <v>116.48818430918742</v>
          </cell>
          <cell r="D257" t="str">
            <v>m^2/hab</v>
          </cell>
          <cell r="E257" t="str">
            <v xml:space="preserve">        At/P</v>
          </cell>
        </row>
        <row r="259">
          <cell r="A259" t="str">
            <v xml:space="preserve">Area total del sistema </v>
          </cell>
          <cell r="C259">
            <v>0.35842518248980748</v>
          </cell>
          <cell r="D259" t="str">
            <v>Ha</v>
          </cell>
        </row>
        <row r="261">
          <cell r="A261" t="str">
            <v>BALANCE HIDRICO</v>
          </cell>
        </row>
        <row r="263">
          <cell r="A263" t="str">
            <v>Precipitacion</v>
          </cell>
          <cell r="B263" t="str">
            <v>p</v>
          </cell>
          <cell r="C263">
            <v>5</v>
          </cell>
          <cell r="D263" t="str">
            <v xml:space="preserve"> mm por dia</v>
          </cell>
          <cell r="E263" t="str">
            <v>Variable</v>
          </cell>
        </row>
        <row r="265">
          <cell r="A265" t="str">
            <v>Infiltracion hacia la Laguna</v>
          </cell>
          <cell r="B265" t="str">
            <v>i</v>
          </cell>
          <cell r="C265">
            <v>0</v>
          </cell>
          <cell r="D265" t="str">
            <v xml:space="preserve"> mm por dia</v>
          </cell>
          <cell r="E265" t="str">
            <v>Variable</v>
          </cell>
        </row>
        <row r="266">
          <cell r="C266">
            <v>0</v>
          </cell>
          <cell r="D266">
            <v>0</v>
          </cell>
          <cell r="E266">
            <v>0</v>
          </cell>
        </row>
        <row r="267">
          <cell r="A267" t="str">
            <v>Evaporacion</v>
          </cell>
          <cell r="B267" t="str">
            <v>e</v>
          </cell>
          <cell r="C267">
            <v>4.5</v>
          </cell>
          <cell r="D267" t="str">
            <v xml:space="preserve"> mm por dia</v>
          </cell>
          <cell r="E267" t="str">
            <v>Variable</v>
          </cell>
        </row>
        <row r="268">
          <cell r="C268">
            <v>0</v>
          </cell>
          <cell r="D268">
            <v>0</v>
          </cell>
          <cell r="E268">
            <v>0</v>
          </cell>
        </row>
        <row r="269">
          <cell r="A269" t="str">
            <v>Percolacion</v>
          </cell>
          <cell r="B269" t="str">
            <v>pr</v>
          </cell>
          <cell r="C269">
            <v>2</v>
          </cell>
          <cell r="D269" t="str">
            <v xml:space="preserve"> mm por dia</v>
          </cell>
          <cell r="E269" t="str">
            <v>Variable</v>
          </cell>
        </row>
        <row r="270">
          <cell r="C270">
            <v>0</v>
          </cell>
        </row>
        <row r="271">
          <cell r="A271" t="str">
            <v>flujo de ingreso</v>
          </cell>
          <cell r="B271" t="str">
            <v>Q</v>
          </cell>
          <cell r="C271">
            <v>43.07692307692308</v>
          </cell>
          <cell r="D271" t="str">
            <v xml:space="preserve"> m3 por dia</v>
          </cell>
          <cell r="E271" t="str">
            <v>P x q/1000</v>
          </cell>
        </row>
        <row r="273">
          <cell r="A273" t="str">
            <v>Variacion de nivel</v>
          </cell>
          <cell r="B273" t="str">
            <v>Vn</v>
          </cell>
          <cell r="C273">
            <v>-1.5</v>
          </cell>
          <cell r="D273" t="str">
            <v xml:space="preserve"> mm por dia</v>
          </cell>
          <cell r="E273" t="str">
            <v>p+i-(e+pr)</v>
          </cell>
        </row>
        <row r="275">
          <cell r="A275" t="str">
            <v>Flujo de salida</v>
          </cell>
          <cell r="B275" t="str">
            <v>Q1</v>
          </cell>
          <cell r="C275">
            <v>38.542278085656662</v>
          </cell>
          <cell r="D275" t="str">
            <v xml:space="preserve"> m3 por dia</v>
          </cell>
          <cell r="E275" t="str">
            <v xml:space="preserve">  Q1=Q-Aea*(p+i)-(e-pr)/1000</v>
          </cell>
        </row>
        <row r="276">
          <cell r="E276" t="str">
            <v>Si Q1 &gt; 0 ===&gt; o.k</v>
          </cell>
        </row>
        <row r="279">
          <cell r="C279">
            <v>0</v>
          </cell>
        </row>
      </sheetData>
      <sheetData sheetId="5" refreshError="1"/>
      <sheetData sheetId="6" refreshError="1"/>
      <sheetData sheetId="7" refreshError="1"/>
      <sheetData sheetId="8"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rte (6)"/>
      <sheetName val="Corte (5)"/>
      <sheetName val="Corte (4)"/>
      <sheetName val="Corte (3)"/>
      <sheetName val="Corte (2)"/>
      <sheetName val="Corte (1)"/>
      <sheetName val="Corte"/>
      <sheetName val="pagos"/>
      <sheetName val="%EJECUTADO"/>
      <sheetName val="RESUMENREAJUSTES"/>
      <sheetName val="REAJUSTESACTA1PROVI"/>
      <sheetName val="REAJUSTE DEFINITACTA1"/>
      <sheetName val="REAJUSTESDEFINITACTAS2 (2)"/>
      <sheetName val="REAJUSTESDEFINITIVOSACTA3"/>
      <sheetName val="REAJUSTESDEFINITIVOSACTA4"/>
      <sheetName val="REAJUSTESDEFINITIVOSACTA5"/>
      <sheetName val="Hoja2"/>
      <sheetName val="Hoja1"/>
      <sheetName val="Gráfico6"/>
      <sheetName val="Valores"/>
      <sheetName val="Grafico"/>
      <sheetName val="Módulo1"/>
      <sheetName val="REAJUSTESDEFINITACTAS3"/>
      <sheetName val="REAJUSTESDEFINITACTAS4"/>
      <sheetName val="REAJUSTESDEFINITACTAS5"/>
      <sheetName val="BASE"/>
      <sheetName val="Paral. 1"/>
      <sheetName val="Paral. 2"/>
      <sheetName val="Paral. 3"/>
      <sheetName val="Paral.4"/>
      <sheetName val="Coloc. e Interc. Tapones"/>
      <sheetName val="Cambio de Valv."/>
      <sheetName val="Interc de Hidr."/>
      <sheetName val="Interc.tapones"/>
      <sheetName val="Interc.válv."/>
      <sheetName val="Varios."/>
      <sheetName val="Acum"/>
      <sheetName val="REAJ"/>
      <sheetName val="Corte_(6)"/>
      <sheetName val="Corte_(5)"/>
      <sheetName val="Corte_(4)"/>
      <sheetName val="Corte_(3)"/>
      <sheetName val="Corte_(2)"/>
      <sheetName val="Corte_(1)"/>
      <sheetName val="REAJUSTE_DEFINITACTA1"/>
      <sheetName val="REAJUSTESDEFINITACTAS2_(2)"/>
      <sheetName val="Corte_(6)1"/>
      <sheetName val="Corte_(5)1"/>
      <sheetName val="Corte_(4)1"/>
      <sheetName val="Corte_(3)1"/>
      <sheetName val="Corte_(2)1"/>
      <sheetName val="Corte_(1)1"/>
      <sheetName val="REAJUSTE_DEFINITACTA11"/>
      <sheetName val="REAJUSTESDEFINITACTAS2_(2)1"/>
      <sheetName val="Paral__1"/>
      <sheetName val="Paral__2"/>
      <sheetName val="Paral__3"/>
      <sheetName val="Paral_4"/>
      <sheetName val="Coloc__e_Interc__Tapones"/>
      <sheetName val="Cambio_de_Valv_"/>
      <sheetName val="Interc_de_Hidr_"/>
      <sheetName val="Interc_tapones"/>
      <sheetName val="Interc_válv_"/>
      <sheetName val="Varios_"/>
      <sheetName val="LISTA CÓDIGOS"/>
      <sheetName val="BASE APU"/>
      <sheetName val="MANO DE OBRA"/>
      <sheetName val="INSUMOS"/>
      <sheetName val="EQUIPOS"/>
      <sheetName val="MATERIALES"/>
      <sheetName val="ESTRUCTURAS"/>
      <sheetName val="TRANSPORT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sheetData sheetId="20"/>
      <sheetData sheetId="21" refreshError="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PESOS"/>
      <sheetName val="210.2.2"/>
      <sheetName val="EST2"/>
      <sheetName val="Hoja2"/>
      <sheetName val="Sheet1"/>
      <sheetName val="OCTUBRE"/>
      <sheetName val="PORTADA"/>
      <sheetName val="C_C_"/>
      <sheetName val="Puntos"/>
      <sheetName val="ENTRADAS"/>
      <sheetName val="BALANCE"/>
      <sheetName val="resumen monal"/>
      <sheetName val="EQ"/>
      <sheetName val="CONTROL S24"/>
      <sheetName val="data"/>
      <sheetName val="59y22%"/>
      <sheetName val="Valores Desplegables"/>
      <sheetName val="presup"/>
      <sheetName val="ALTERNATIVA 1"/>
      <sheetName val="MAMPO 1"/>
      <sheetName val="Tabla"/>
      <sheetName val="COSTOS DE TRANSPORTE"/>
      <sheetName val="BOUNDS &amp; ROWS"/>
      <sheetName val="COMPRA MATERIA PRIMA"/>
      <sheetName val="Datos_CO"/>
      <sheetName val="TARIFAS"/>
      <sheetName val="PrecRec"/>
      <sheetName val="Sanitario"/>
      <sheetName val="cantidades pH3"/>
      <sheetName val="Clúster 8"/>
      <sheetName val="Clúster 14"/>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CUADRO_CONTROL6"/>
      <sheetName val="GPI_5266"/>
      <sheetName val="AEA-_2646"/>
      <sheetName val="SKG_-4196"/>
      <sheetName val="VEA_3636"/>
      <sheetName val="VEA_3746"/>
      <sheetName val="PALET_DEL_21_FEB_AL_5_MARZ6"/>
      <sheetName val="APU_(22)1"/>
      <sheetName val="O_Civil_A__Base_Zona_A2S41"/>
      <sheetName val="DATA_I1"/>
      <sheetName val="SEÑAL_11"/>
      <sheetName val="Pavement_Data1"/>
      <sheetName val="LIQ.TRANSPORTE%20DE%20MATERIALE"/>
      <sheetName val="COMPARACION_MARZO_2011"/>
      <sheetName val="perfil"/>
      <sheetName val="Aula_Completa"/>
      <sheetName val="1.01 "/>
      <sheetName val="1.04 fiinal"/>
      <sheetName val="1.06"/>
      <sheetName val="NP-56-1 "/>
      <sheetName val="NP-58-1"/>
      <sheetName val="2.01"/>
      <sheetName val="2.01SGR"/>
      <sheetName val="2.02"/>
      <sheetName val="2.04"/>
      <sheetName val="2.04SGR"/>
      <sheetName val="NP-53-2"/>
      <sheetName val="NP-55-2"/>
      <sheetName val="NP-55 SGR"/>
      <sheetName val="NP-56-2 VIA"/>
      <sheetName val="NP-56-2 SGR"/>
      <sheetName val="NP-58-2"/>
      <sheetName val="NP-10-2 RELLENO"/>
      <sheetName val="NP-70-2 FILTRO"/>
      <sheetName val="NP-81-2 SOLADO"/>
      <sheetName val="3.01 "/>
      <sheetName val="3.02"/>
      <sheetName val="3.03 PORTERIA "/>
      <sheetName val="3.04 (2)"/>
      <sheetName val="3.05-CORR"/>
      <sheetName val="3.06 (2)"/>
      <sheetName val="3.07 (2)"/>
      <sheetName val="3.09-CORR"/>
      <sheetName val="NP-23-3 (2)"/>
      <sheetName val="NP-24-3 (2)"/>
      <sheetName val="NP-26-3 (2)"/>
      <sheetName val="NP-27-3 (2)"/>
      <sheetName val="NP-59-3 (2)"/>
      <sheetName val="NP-60 (2)"/>
      <sheetName val="NP-61 (2)"/>
      <sheetName val="4.01aun no "/>
      <sheetName val="4.02aun no"/>
      <sheetName val="NP-07-4"/>
      <sheetName val="NP-53-4"/>
      <sheetName val="NP-53-4."/>
      <sheetName val="NP70-5 (2)"/>
      <sheetName val="NP70-5"/>
      <sheetName val="NP63-5"/>
      <sheetName val="NP62-5-corregida"/>
      <sheetName val="DATBAND"/>
      <sheetName val="DAT NUC"/>
      <sheetName val="DATOS"/>
      <sheetName val="Nucleos"/>
      <sheetName val="Proc0009m"/>
      <sheetName val="Proc 0009h"/>
      <sheetName val="INST"/>
      <sheetName val="Trans y Herra"/>
      <sheetName val="Lp"/>
      <sheetName val="EQUI"/>
      <sheetName val="MH"/>
      <sheetName val="estado red"/>
      <sheetName val="Personalizar"/>
      <sheetName val="articulos"/>
      <sheetName val="MI"/>
      <sheetName val="L. de Constru"/>
      <sheetName val="BUSCADOR"/>
      <sheetName val="Reservas de Petróleo"/>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efreshError="1"/>
      <sheetData sheetId="163" refreshError="1"/>
      <sheetData sheetId="164" refreshError="1"/>
      <sheetData sheetId="165" refreshError="1"/>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A.N."/>
      <sheetName val="SOPORTES A.N."/>
      <sheetName val="DOMI.STA.CECILIA II"/>
      <sheetName val="ACTA"/>
      <sheetName val="BALANCE FINANCIERO"/>
      <sheetName val="AVANCE"/>
      <sheetName val="E.MERCANCIA"/>
      <sheetName val="tuberia"/>
      <sheetName val="CONT INSP Y ENSAYO"/>
    </sheetNames>
    <sheetDataSet>
      <sheetData sheetId="0" refreshError="1">
        <row r="15">
          <cell r="I15">
            <v>0.54751813668079397</v>
          </cell>
        </row>
        <row r="16">
          <cell r="I16">
            <v>0.67002611682034363</v>
          </cell>
        </row>
        <row r="17">
          <cell r="I17">
            <v>0.80535562905411928</v>
          </cell>
        </row>
        <row r="18">
          <cell r="I18">
            <v>0.89811116639918487</v>
          </cell>
        </row>
        <row r="19">
          <cell r="I19">
            <v>0.9744774270287262</v>
          </cell>
        </row>
        <row r="20">
          <cell r="I20">
            <v>1.1239471251137785</v>
          </cell>
        </row>
        <row r="21">
          <cell r="I21">
            <v>1.2825432987340994</v>
          </cell>
        </row>
        <row r="22">
          <cell r="I22">
            <v>1.4530556979861888</v>
          </cell>
        </row>
        <row r="23">
          <cell r="I23">
            <v>1.6392553722877783</v>
          </cell>
        </row>
        <row r="24">
          <cell r="I24">
            <v>1.8401475946639425</v>
          </cell>
        </row>
        <row r="25">
          <cell r="I25">
            <v>2.4052561673438118</v>
          </cell>
        </row>
        <row r="28">
          <cell r="I28">
            <v>3.6230056809750879</v>
          </cell>
        </row>
        <row r="29">
          <cell r="I29">
            <v>4.2349131863889973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PR 1"/>
      <sheetName val="PRECIOS"/>
      <sheetName val="items"/>
      <sheetName val="ESTADO RED"/>
      <sheetName val="CARRETERAS"/>
      <sheetName val="GENERALIDADES "/>
      <sheetName val="EST.VÍA CRITERIO TECNICO"/>
      <sheetName val="medel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PJ"/>
      <sheetName val="MI"/>
      <sheetName val="PU (2)"/>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_aCCIDENTES_DE_1995___1996_xl_2"/>
      <sheetName val="_aCCIDENTES_DE_1995___1996_xl_4"/>
      <sheetName val="_aCCIDENTES_DE_1995___1996_xl_3"/>
      <sheetName val="_aCCIDENTES_DE_1995___1996_xl_8"/>
      <sheetName val="_aCCIDENTES_DE_1995___1996_xl_6"/>
      <sheetName val="_aCCIDENTES_DE_1995___1996_xl_5"/>
      <sheetName val="_aCCIDENTES_DE_1995___1996_xl_7"/>
      <sheetName val="_aCCIDENTES_DE_1995___1996_xl_9"/>
      <sheetName val="_aCCIDENTES_DE_1995___1996_x_10"/>
      <sheetName val="_aCCIDENTES_DE_1995___1996_x_11"/>
      <sheetName val="_aCCIDENTES_DE_1995___1996_x_12"/>
      <sheetName val="Datos"/>
      <sheetName val="MATERIALES"/>
      <sheetName val="Datos Básicos"/>
      <sheetName val="SALARIOS"/>
      <sheetName val="SUB APU"/>
      <sheetName val="INV"/>
      <sheetName val="AASHTO"/>
      <sheetName val="PESOS"/>
      <sheetName val="Formulario N° 4"/>
      <sheetName val="EQUIPO"/>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HP\AppData\Local\Microso"/>
      <sheetName val="LISTADO "/>
      <sheetName val="M.O."/>
      <sheetName val="PR 1"/>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precios-básicos2002"/>
      <sheetName val="APUs"/>
      <sheetName val="_a  aaInformación GRUPO 4_A MI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REF"/>
      <sheetName val="SEGUIM Y REPROG MES 1 (2)"/>
      <sheetName val="//ccefici"/>
      <sheetName val="ESTADO VÍA-CRIT.TECNICO"/>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QUIPOS"/>
      <sheetName val="MANO DE OBRA"/>
      <sheetName val="TRANSPORTE"/>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G.G"/>
      <sheetName val="MURO PR25+221-235"/>
      <sheetName val="MURO PR25+261-267"/>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HISTORICOS FUEL OIL EXP"/>
      <sheetName val="\Nuevos APU Córdoba\a  aaInform"/>
      <sheetName val="\E\Nuevos APU Córdoba\a  aaInfo"/>
      <sheetName val="\Users\JoseGabriel\Documents\Mi"/>
      <sheetName val="CANT OBRA"/>
      <sheetName val="\Users\ANDRES FELIPE MUÑOZ\Down"/>
      <sheetName val="\E\a  aaInformación GRUPO 4\A M"/>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Base_Muestras"/>
      <sheetName val="Formulario_N°_4"/>
      <sheetName val="//d.docs.live.net/a  aaInformac"/>
      <sheetName val="REQUISITOS INF INTERVENTORÍA"/>
      <sheetName val="\Users\rosalym\Desktop\BALANCE "/>
      <sheetName val="gp05"/>
      <sheetName val="GP06"/>
      <sheetName val="aCCIDENTES%2520DE%25201995%2520"/>
      <sheetName val="aactividad"/>
      <sheetName val="COSTOS UNITARIOS"/>
      <sheetName val="CA-2909"/>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ESTADO_VÍA-CRIT_TECNICO"/>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MAT"/>
      <sheetName val="HER"/>
      <sheetName val="PER"/>
      <sheetName val="TRANS"/>
      <sheetName val="DUB-823"/>
      <sheetName val="GPI 526"/>
      <sheetName val="SKJ452"/>
      <sheetName val="ITA878"/>
      <sheetName val="AEA-944"/>
      <sheetName val="XXJ617"/>
      <sheetName val="SNG_855"/>
      <sheetName val="VEA 374"/>
      <sheetName val="HFB024"/>
      <sheetName val="PAJ825"/>
      <sheetName val="Tabla CONPES 3714"/>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 ACTA FINAL + MODIFICATORIA "/>
      <sheetName val="MATERIAL"/>
      <sheetName val="AC2-AG96"/>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PLAN DE INVERSION ANTICIPO"/>
      <sheetName val="inv mensual"/>
      <sheetName val="borrador flujo inv"/>
      <sheetName val="social-ambiental"/>
      <sheetName val="AU"/>
      <sheetName val="_aCCIDENTES_DE_1995___1996_x_20"/>
      <sheetName val="_aCCIDENTES_DE_1995___1996_x_21"/>
      <sheetName val="_aCCIDENTES_DE_1995___1996_x_22"/>
      <sheetName val="_aCCIDENTES_DE_1995___1996_x_23"/>
      <sheetName val="_aCCIDENTES_DE_1995___1996_x_24"/>
      <sheetName val="_aCCIDENTES_DE_1995___1996_x_25"/>
      <sheetName val="_aCCIDENTES_DE_1995___1996_x_13"/>
      <sheetName val="_aCCIDENTES_DE_1995___1996_x_14"/>
      <sheetName val="_aCCIDENTES_DE_1995___1996_x_15"/>
      <sheetName val="_aCCIDENTES_DE_1995___1996_x_16"/>
      <sheetName val="_aCCIDENTES_DE_1995___1996_x_17"/>
      <sheetName val="_aCCIDENTES_DE_1995___1996_x_26"/>
      <sheetName val="_aCCIDENTES_DE_1995___1996_x_27"/>
      <sheetName val="_aCCIDENTES_DE_1995___1996_x_28"/>
      <sheetName val="_aCCIDENTES_DE_1995___1996_x_29"/>
      <sheetName val="_aCCIDENTES_DE_1995___1996_x_30"/>
      <sheetName val="_aCCIDENTES_DE_1995___1996_x_31"/>
      <sheetName val="_aCCIDENTES_DE_1995___1996_x_32"/>
      <sheetName val="_aCCIDENTES_DE_1995___1996_x_18"/>
      <sheetName val="_aCCIDENTES_DE_1995___1996_x_19"/>
      <sheetName val="_aCCIDENTES_DE_1995___1996_x_62"/>
      <sheetName val="MANO_DE_OBRA"/>
      <sheetName val="//cceficiente_sharepoint_com/a_"/>
      <sheetName val="//d_docs_live_net/a__aaInformac"/>
      <sheetName val="_aCCIDENTES_DE_1995___1996_x_34"/>
      <sheetName val="_aCCIDENTES_DE_1995___1996_x_33"/>
      <sheetName val="_aCCIDENTES_DE_1995___1996_x_35"/>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2"/>
      <sheetName val="_aCCIDENTES_DE_1995___1996_x_49"/>
      <sheetName val="_aCCIDENTES_DE_1995___1996_x_50"/>
      <sheetName val="_aCCIDENTES_DE_1995___1996_x_51"/>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1"/>
      <sheetName val="_aCCIDENTES_DE_1995___1996_x_65"/>
      <sheetName val="_aCCIDENTES_DE_1995___1996_x_63"/>
      <sheetName val="_aCCIDENTES_DE_1995___1996_x_64"/>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91"/>
      <sheetName val="_aCCIDENTES_DE_1995___1996_x_84"/>
      <sheetName val="_aCCIDENTES_DE_1995___1996_x_85"/>
      <sheetName val="_aCCIDENTES_DE_1995___1996_x_86"/>
      <sheetName val="_aCCIDENTES_DE_1995___1996_x_87"/>
      <sheetName val="_aCCIDENTES_DE_1995___1996_x_88"/>
      <sheetName val="_aCCIDENTES_DE_1995___1996_x_89"/>
      <sheetName val="_aCCIDENTES_DE_1995___1996_x_90"/>
      <sheetName val="_aCCIDENTES_DE_1995___1996__107"/>
      <sheetName val="_aCCIDENTES_DE_1995___1996__105"/>
      <sheetName val="_aCCIDENTES_DE_1995___1996_x_93"/>
      <sheetName val="_aCCIDENTES_DE_1995___1996_x_92"/>
      <sheetName val="_aCCIDENTES_DE_1995___1996__100"/>
      <sheetName val="_aCCIDENTES_DE_1995___1996_x_96"/>
      <sheetName val="_aCCIDENTES_DE_1995___1996_x_94"/>
      <sheetName val="_aCCIDENTES_DE_1995___1996_x_95"/>
      <sheetName val="_aCCIDENTES_DE_1995___1996_x_97"/>
      <sheetName val="_aCCIDENTES_DE_1995___1996_x_98"/>
      <sheetName val="_aCCIDENTES_DE_1995___1996_x_99"/>
      <sheetName val="_aCCIDENTES_DE_1995___1996__104"/>
      <sheetName val="_aCCIDENTES_DE_1995___1996__102"/>
      <sheetName val="_aCCIDENTES_DE_1995___1996__101"/>
      <sheetName val="_aCCIDENTES_DE_1995___1996__103"/>
      <sheetName val="_aCCIDENTES_DE_1995___1996__106"/>
      <sheetName val="_aCCIDENTES_DE_1995___1996__108"/>
      <sheetName val="_aCCIDENTES_DE_1995___1996__109"/>
      <sheetName val="[aCCIDENTES_DE_1995_-_1996_xls]"/>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odf "/>
      <sheetName val="1,2 MC"/>
      <sheetName val="3,1 MC"/>
      <sheetName val="3,2 MC"/>
      <sheetName val="4,2 MC"/>
      <sheetName val="\Users\LENOVO\Downloads\a  aaIn"/>
      <sheetName val="AIU"/>
      <sheetName val="ESTADO RED"/>
      <sheetName val="\\Gabrielaapabone\d copias\a  a"/>
      <sheetName val="INDICE"/>
      <sheetName val="DIRECTAS AMO I"/>
      <sheetName val="DIRECTAS AMO II"/>
      <sheetName val="/a  aaInformación GRUPO 4/A MIn"/>
      <sheetName val="\C\A\a  aaInformación GRUPO 4\A"/>
      <sheetName val="\G\a  aaInformación GRUPO 4\A M"/>
      <sheetName val="\C\G\a  aaInformación GRUPO 4\A"/>
      <sheetName val="\C\K\a  aaInformación GRUPO 4\A"/>
      <sheetName val="\C\E\a  aaInformación GRUPO 4\A"/>
      <sheetName val="GENERALIDADES"/>
      <sheetName val="analisis costo horario"/>
      <sheetName val="Lista Base"/>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ALET DEL 21 FEB AL 5 MARZ"/>
      <sheetName val="COSTOS"/>
      <sheetName val="EVA"/>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CARRETERAS"/>
      <sheetName val="GENERALIDADES "/>
      <sheetName val="ANALISIS RESUMIDOS"/>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INST"/>
      <sheetName val="\E\Documents and Settings\Pe"/>
      <sheetName val="\C\E\Documents and Setting"/>
      <sheetName val="APU"/>
      <sheetName val="ARBOL DE PROBLEMAS final"/>
      <sheetName val="IDENTIFICACION DEL PROBLEMA fin"/>
      <sheetName val="OBJETIVOS FINALES"/>
      <sheetName val="ESTRUCTURA DE PROYECTO"/>
      <sheetName val="OBJETIVOS ESPECIFICOS final"/>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Formulario_N°_41"/>
      <sheetName val="Base_Muestras1"/>
      <sheetName val="\AMV___no_borrar\PRESUPUESTOS\1"/>
      <sheetName val="\I\AMV___no_borrar\PRESUPUESTO1"/>
      <sheetName val="\G\I\AMV___no_borrar\PRESUPUES1"/>
      <sheetName val="\A\a__aaInformación_GRUPO_4\A_1"/>
      <sheetName val="\G\A\a__aaInformación_GRUPO_4\1"/>
      <sheetName val="[aCCIDENTES_DE_1995_-_1996_xls1"/>
      <sheetName val="\\Escritorio\amv_2011\a__aaInf1"/>
      <sheetName val="\Mini_HP_Enero_2015\Proyectos_1"/>
      <sheetName val="\Volumes\USB_PIOLIN\Escritorio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Lista_obra1"/>
      <sheetName val="\\Sistemas_serv1\xx\Documents_1"/>
      <sheetName val="PR_1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CCIDENTES_DE_1995_-_199646"/>
      <sheetName val="220"/>
      <sheetName val="L. MAT."/>
      <sheetName val="P.S."/>
      <sheetName val="Program"/>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Dóla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
      <sheetName val="BASES"/>
      <sheetName val="CRONOGRAMA INICIAL"/>
      <sheetName val="informe sem no.1"/>
      <sheetName val="informe sem no.2"/>
      <sheetName val="informe sem no.3"/>
      <sheetName val="informe sem no.4"/>
      <sheetName val="REPROGRAMACION 2"/>
      <sheetName val="lista-precio-mat-equipos"/>
      <sheetName val="rendimiento"/>
      <sheetName val="ITEMS ALCANT."/>
      <sheetName val="COSTOS_UNITARIOS"/>
      <sheetName val="ITEMS_ALCANT_"/>
      <sheetName val="COSTOS_UNITARIOS1"/>
      <sheetName val="ITEMS_ALCANT_1"/>
      <sheetName val="Formulario_N°_42"/>
      <sheetName val="Base_Muestras2"/>
      <sheetName val="COSTOS_UNITARIOS2"/>
      <sheetName val="\AMV___no_borrar\PRESUPUESTOS\2"/>
      <sheetName val="\I\AMV___no_borrar\PRESUPUESTO2"/>
      <sheetName val="\A\a__aaInformación_GRUPO_4\A_2"/>
      <sheetName val="ITEMS_ALCANT_2"/>
      <sheetName val="Formulario_N°_43"/>
      <sheetName val="Base_Muestras3"/>
      <sheetName val="COSTOS_UNITARIOS3"/>
      <sheetName val="\AMV___no_borrar\PRESUPUESTOS\3"/>
      <sheetName val="\I\AMV___no_borrar\PRESUPUESTO3"/>
      <sheetName val="\A\a__aaInformación_GRUPO_4\A_3"/>
      <sheetName val="ITEMS_ALCANT_3"/>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Escritorio\amv_2011\a__aaInf2"/>
      <sheetName val="[aCCIDENTES_DE_1995_-_1996_xls2"/>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2007 Database"/>
      <sheetName val="aCCIDENTES_DE_1995_-_1996_xls21"/>
      <sheetName val="ACTA_DE_MODIFICACION__(2)10"/>
      <sheetName val="\a__aaInformación_GRUPO_4\A_M10"/>
      <sheetName val="Datos_Básicos10"/>
      <sheetName val="SUB_APU10"/>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G_G"/>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HISTORICOS_FUEL_OIL_EXP"/>
      <sheetName val="\Nuevos_APU_Córdoba\a__aaInform"/>
      <sheetName val="\E\Nuevos_APU_Córdoba\a__aaInfo"/>
      <sheetName val="CANT_OBRA"/>
      <sheetName val="\Users\ANDRES_FELIPE_MUÑOZ\Down"/>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Giovanni\administracion_vial2"/>
      <sheetName val="\MONTO_AGOTABLE_2010\a__aaInfo2"/>
      <sheetName val="\G\I\AMV___no_borrar\PRESUPUES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Users\USUARIO\Downloads\a__aa2"/>
      <sheetName val="Hoja1_(2)2"/>
      <sheetName val="Hoja1_(3)2"/>
      <sheetName val="SEGUIM_Y_REPROG_MES_1_(2)2"/>
      <sheetName val="\\Giovanni\administracion_vial3"/>
      <sheetName val="\MONTO_AGOTABLE_2010\a__aaInfo3"/>
      <sheetName val="\G\I\AMV___no_borrar\PRESUPUES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Mini_HP_Enero_2015\Proyectos_3"/>
      <sheetName val="\Volumes\USB_PIOLIN\Escritorio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SEGUIM_Y_REPROG_MES_1_(2)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_a__aaInformación_GRUPO_4_A_MI3"/>
      <sheetName val="Hoja1_(2)3"/>
      <sheetName val="Hoja1_(3)3"/>
      <sheetName val="\\Giovanni\administracion_vial4"/>
      <sheetName val="\MONTO_AGOTABLE_2010\a__aaInfo4"/>
      <sheetName val="\G\I\AMV___no_borrar\PRESUPUES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Users\USUARIO\Downloads\a__aa4"/>
      <sheetName val="Hoja1_(2)4"/>
      <sheetName val="Hoja1_(3)4"/>
      <sheetName val="_a__aaInformación_GRUPO_4_A_MI4"/>
      <sheetName val="SEGUIM_Y_REPROG_MES_1_(2)4"/>
      <sheetName val="\\Giovanni\administracion_vial5"/>
      <sheetName val="\MONTO_AGOTABLE_2010\a__aaInfo5"/>
      <sheetName val="\G\I\AMV___no_borrar\PRESUPUES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Users\USUARIO\Downloads\a__aa5"/>
      <sheetName val="Hoja1_(2)5"/>
      <sheetName val="Hoja1_(3)5"/>
      <sheetName val="_a__aaInformación_GRUPO_4_A_MI5"/>
      <sheetName val="SEGUIM_Y_REPROG_MES_1_(2)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LISTADO_"/>
      <sheetName val="M_O_"/>
      <sheetName val="aCCIDENTES_DE_1995_-_199647"/>
      <sheetName val="PU (2)"/>
      <sheetName val="aCCIDENTES_DE_1995_-_199649"/>
      <sheetName val="aCCIDENTES_DE_1995_-_1996_xls24"/>
      <sheetName val="ACTA_DE_MODIFICACION__(2)14"/>
      <sheetName val="\a__aaInformación_GRUPO_4\A_M14"/>
      <sheetName val="Datos_Básicos13"/>
      <sheetName val="SUB_APU13"/>
      <sheetName val="Base_Muestras12"/>
      <sheetName val="Formulario_N°_412"/>
      <sheetName val="\\Escritorio\amv_2011\a__aaIn11"/>
      <sheetName val="\\Giovanni\administracion_vial9"/>
      <sheetName val="\MONTO_AGOTABLE_2010\a__aaInfo9"/>
      <sheetName val="\AMV___no_borrar\PRESUPUESTOS12"/>
      <sheetName val="\I\AMV___no_borrar\PRESUPUEST12"/>
      <sheetName val="\G\I\AMV___no_borrar\PRESUPUES9"/>
      <sheetName val="\A\a__aaInformación_GRUPO_4\A12"/>
      <sheetName val="\G\A\a__aaInformación_GRUPO_4\9"/>
      <sheetName val="[aCCIDENTES_DE_1995_-_1996_xl11"/>
      <sheetName val="\Mini_HP_Enero_2015\Proyectos_9"/>
      <sheetName val="\Volumes\USB_PIOLIN\Escritorio9"/>
      <sheetName val="\I\A\a__aaInformación_GRUPO_4\9"/>
      <sheetName val="\K\a__aaInformación_GRUPO_4\A_9"/>
      <sheetName val="\I\K\a__aaInformación_GRUPO_4\9"/>
      <sheetName val="\H\a__aaInformación_GRUPO_4\A_9"/>
      <sheetName val="\I\H\a__aaInformación_GRUPO_4\9"/>
      <sheetName val="\\INTERVIALNUBE\Documents_and_9"/>
      <sheetName val="\Documents_and_Settings\Pedro_9"/>
      <sheetName val="\Documents_and_Settings\jviter9"/>
      <sheetName val="Lista_obra9"/>
      <sheetName val="\\Sistemas_serv1\xx\Documents_9"/>
      <sheetName val="Analisis_Mano_de_Obra11"/>
      <sheetName val="SEÑALIZACION_CINTA11"/>
      <sheetName val="TUBERIA_DESAGUE_DE_2&quot;11"/>
      <sheetName val="TUBERIA__DE_SUCCIÓN_DE_211"/>
      <sheetName val="TUBERIA_DE_PRESIÓN_1_1-2_RDE220"/>
      <sheetName val="TUBERIA_DE_1_1-211"/>
      <sheetName val="CODO_DE_1_1_2&quot;X90°11"/>
      <sheetName val="VALBULA_DE_PASO_DE_2&quot;11"/>
      <sheetName val="VALBULA_DE_CIERRE_DE_1_1_2&quot;_11"/>
      <sheetName val="TANQUE_HIDROACUMULADOR11"/>
      <sheetName val="ELECTROBOMBAS_CENTRIFUGAS11"/>
      <sheetName val="LOSA_SUPERIOR_DEL_TANQUE_11"/>
      <sheetName val="PAREDES_DEL_TANQUE11"/>
      <sheetName val="LOSA_DE_FONDO_DEL_TANQUE11"/>
      <sheetName val="SOLADO_DE_LIMP__2500_PSI11"/>
      <sheetName val="CUPULAS_TRAG_4X311"/>
      <sheetName val="SALIDA_SONIDO11"/>
      <sheetName val="CANAL_EN_LAMINA_GALV11"/>
      <sheetName val="CUBIERTA_LUXALON11"/>
      <sheetName val="TENDIDO_DE_CABLE_No_8_11"/>
      <sheetName val="VAR__COBRE_2_44X5-811"/>
      <sheetName val="CAJA_EN_MAMPOSTERÍA11"/>
      <sheetName val="CAJA_DE_PASO_METÁLICA11"/>
      <sheetName val="BAJANTE_ACOM__ELECTRICA_1&quot;11"/>
      <sheetName val="SISTEMA_DE_TIERRA_Y_MALLA11"/>
      <sheetName val="CERTIFICADO_DE_RECIBO11"/>
      <sheetName val="TRAMITE_APROBAR11"/>
      <sheetName val="APLIQUE_DE_25W11"/>
      <sheetName val="LUMINARIA_FLUORESCENTE_DE_2X311"/>
      <sheetName val="LÁMPARA_METAL_HALIDE_250W11"/>
      <sheetName val="DUCTO_PVC_DE_3&quot;11"/>
      <sheetName val="DUCTO_PVC_DE_1&quot;11"/>
      <sheetName val="TENDIDO_DE_ACOMETIDA_BIFÁSICA11"/>
      <sheetName val="TELERRUPTOR_BIPOLAR_DE_16_AM11"/>
      <sheetName val="TABLERO_MINIPRAGMA_DE_12_C11"/>
      <sheetName val="AUTOMÁTICO_INDUSTRIAL11"/>
      <sheetName val="AUTOMÁTICO_TIPO_RIEL_211"/>
      <sheetName val="AUTOMÁTICO_TIPO_RIEL_111"/>
      <sheetName val="SALIDA_PARA_PULSADOR11"/>
      <sheetName val="SALIDA_TOMA_MONOFACISA_1011"/>
      <sheetName val="SALIDA_TOMA_MONOFASICA_1211"/>
      <sheetName val="SALIDA_PARA_APLIQUE11"/>
      <sheetName val="SALIDA_LAMPARA_FLUORESCENTE11"/>
      <sheetName val="DERIVACION_DE_LUMINARIA11"/>
      <sheetName val="SALIDA_PARA_LÁMPARA_METAL11"/>
      <sheetName val="Transformador_25_KVA11"/>
      <sheetName val="Acometida_Subt_Baja_Tensión11"/>
      <sheetName val="Puesta_a_Tierra11"/>
      <sheetName val="Tablero_Bifasico_24_Circuitos11"/>
      <sheetName val="Salida_Luminaria_Cerrada11"/>
      <sheetName val="Salida_Toma_120_V11"/>
      <sheetName val="Salida_Toma_220_V11"/>
      <sheetName val="Tendido_Alumbrado_Publico11"/>
      <sheetName val="Ducto_Tuberia_Conduit_PVC_3_-11"/>
      <sheetName val="Sumin_e_Inst_luminaria_Brika11"/>
      <sheetName val="Sumin_e_Inst_luminaria_Cerrad11"/>
      <sheetName val="Sumin_e_Inst_Poste_ITO11"/>
      <sheetName val="Sumin_y_mont_Caja_metal11"/>
      <sheetName val="Sardinel_prefabricado_Tipo_A11"/>
      <sheetName val="LIMPIEZA_Y_DESCAPOTE11"/>
      <sheetName val="LOCALIZACIÓN_Y_REPLANTEO11"/>
      <sheetName val="DEMOLICON_DE_MUROS11"/>
      <sheetName val="EXCAVACION_MANUAL11"/>
      <sheetName val="Demolicion_de_Graderias_Exist11"/>
      <sheetName val="RELLENO_BASE_GRANULAR11"/>
      <sheetName val="RELLENO_TIERRA_NEGRA11"/>
      <sheetName val="CONCRETO_DE_LIMPIEZA11"/>
      <sheetName val="VIGA_DE_CIMIENTO11"/>
      <sheetName val="VIGA_AEREA11"/>
      <sheetName val="CERCHAS_CELOSIA11"/>
      <sheetName val="Sum_e_Inst_de_Medidor11"/>
      <sheetName val="Sum_e_Inst_de_lavamanos_de_em11"/>
      <sheetName val="Muros_divisorios_bloque_No__411"/>
      <sheetName val="Pañete_sobre_muros11"/>
      <sheetName val="Pintura_tipo_koraza11"/>
      <sheetName val="Ceramica_30x30,_incluye_win_11"/>
      <sheetName val="Granito_Pulido11"/>
      <sheetName val="Bordillos_ducha_ceram_11"/>
      <sheetName val="poceta_de_aseo_en_granito11"/>
      <sheetName val="Alistado_de_piso_mortero_imp_11"/>
      <sheetName val="Piso_en_baldosa_de_granito11"/>
      <sheetName val="media_caña_en_granito11"/>
      <sheetName val="Alfajia_a_la_vista11"/>
      <sheetName val="Tubería_PVCS_2&quot;_11"/>
      <sheetName val="Tuberia_aguas_lluvias_bajante11"/>
      <sheetName val="Tuberia_PVC_aguas_lluvias_3&quot;11"/>
      <sheetName val="Puntos_Hidráulicos_1_2&quot;_11"/>
      <sheetName val="tuberia_pvc_ag_lluvia_4&quot;11"/>
      <sheetName val="tuberia_pvc_corrugada_6&quot;_11"/>
      <sheetName val="tuberia_pvc_corrugada_8&quot;_11"/>
      <sheetName val="Tubería_PVC_6&quot;_Tipo_Fort11"/>
      <sheetName val="FILTRO_DRENAJE_4&quot;11"/>
      <sheetName val="FILTRO_DRENAJE_6&quot;11"/>
      <sheetName val="FILTRO_DRENAJE_8&quot;11"/>
      <sheetName val="Tubería_PVC_4&quot;_corrugada_AN11"/>
      <sheetName val="Tuberia_PVC_6&quot;_Corrugada_AN11"/>
      <sheetName val="Tuberia_PVC_8&quot;_Corrugada_AN11"/>
      <sheetName val="Tubería_PVC_3&quot;_sanitaria11"/>
      <sheetName val="Tubería_PVC_4&quot;_sanitaria11"/>
      <sheetName val="Registro_RW_de_1&quot;11"/>
      <sheetName val="Registro_RW_de_1_1_2&quot;11"/>
      <sheetName val="Válvula_de_corte_tipo_RW_3_,411"/>
      <sheetName val="Sum_e_inst__lavamanos_de_colg11"/>
      <sheetName val="Sum_e_inst__lavaplatos11"/>
      <sheetName val="Tubería_PVC_san_2&quot;_11"/>
      <sheetName val="Puntos_Sanitarios_2&quot;_11"/>
      <sheetName val="Puntos_Sanitarios_4&quot;__11"/>
      <sheetName val="TUBERIA_PVC_V_D__3&quot;_11"/>
      <sheetName val="TUBERIA_PVC_VD_4&quot;11"/>
      <sheetName val="TUBERIA_PVC_V_D__3&quot;_A__LL11"/>
      <sheetName val="TERMINAL_DE_VENTILACIÓN_D__3&quot;11"/>
      <sheetName val="TUBERIA_PVCP_1_1-_2&quot;_11"/>
      <sheetName val="TUBERIA_PVC_P_D__1-_2&quot;11"/>
      <sheetName val="Tuberioa_PVC_3-_4&quot;_11"/>
      <sheetName val="TUBERIA_PVC_P_D__1&quot;11"/>
      <sheetName val="TUBERIA_PVC_P_D__1_1-2&quot;11"/>
      <sheetName val="CAJA_PLASTICA_PARA_VALVULAS_11"/>
      <sheetName val="Sum__e_inst__Inodoro_tanque11"/>
      <sheetName val="Sum__e_inst__orinal_de_llave11"/>
      <sheetName val="Sum__e_inst__ducha11"/>
      <sheetName val="Sum__e_inst__sanitario_niño11"/>
      <sheetName val="Canal_en_lamina_galv_cal_2011"/>
      <sheetName val="Ventana_con_marco_lam_11"/>
      <sheetName val="Ventana_con_marco_corrediza11"/>
      <sheetName val="Puerta_doble_con_marco11"/>
      <sheetName val="Puerta_division_baño_1,12x1,611"/>
      <sheetName val="Puerta_division_baño_60x1,6011"/>
      <sheetName val="Puerta_con_marco_entamborada11"/>
      <sheetName val="Espejo_en_cristal_4_mm11"/>
      <sheetName val="Espejo_en_cristal_4_mm_con_ma11"/>
      <sheetName val="Excavación_a_maquina11"/>
      <sheetName val="Cerramiento_exterior11"/>
      <sheetName val="PR_19"/>
      <sheetName val="Ruta_019"/>
      <sheetName val="AFECTACION_01_9"/>
      <sheetName val="EJECUCION_C9"/>
      <sheetName val="Inf_Financiera_019"/>
      <sheetName val="RUTA_029"/>
      <sheetName val="AFECTACION_029"/>
      <sheetName val="EJECUCION_C__029"/>
      <sheetName val="INF_FINANCIERA_029"/>
      <sheetName val="RUTA_039"/>
      <sheetName val="AFECTACION_039"/>
      <sheetName val="EJECUCION_C__039"/>
      <sheetName val="INF_FINANCIERA_039"/>
      <sheetName val="RUTA_049"/>
      <sheetName val="AFECTACION_049"/>
      <sheetName val="EJECUCION_C__049"/>
      <sheetName val="INF_FINANCIERA_049"/>
      <sheetName val="RUTA_059"/>
      <sheetName val="AFECTACION_059"/>
      <sheetName val="EJECUCION_C__059"/>
      <sheetName val="INF_FINANCIERA_059"/>
      <sheetName val="RUTA_069"/>
      <sheetName val="AFECTACION_069"/>
      <sheetName val="EJECUCION_C__069"/>
      <sheetName val="INF_FINANCIERA_069"/>
      <sheetName val="RUTA_079"/>
      <sheetName val="AFECTACION_079"/>
      <sheetName val="EJECUCION_C__079"/>
      <sheetName val="INF_FINANCIERA_079"/>
      <sheetName val="RUTA_089"/>
      <sheetName val="AFECTACION_089"/>
      <sheetName val="EJECUCION_C__089"/>
      <sheetName val="INF_FINANCIERA_089"/>
      <sheetName val="RUTA_099"/>
      <sheetName val="AFECTACION_099"/>
      <sheetName val="EJECUCION_C__099"/>
      <sheetName val="INF_FINANCIERA_099"/>
      <sheetName val="RUTA_109"/>
      <sheetName val="AFECTACION_109"/>
      <sheetName val="EJECUCION_C__109"/>
      <sheetName val="INF_FINANCIERA_109"/>
      <sheetName val="RUTA_119"/>
      <sheetName val="AFECTACION_119"/>
      <sheetName val="EJECUCION_C__119"/>
      <sheetName val="INF_FINANCIERA_119"/>
      <sheetName val="MANO_DE_OBRA3"/>
      <sheetName val="\Users\USUARIO\Downloads\a__aa9"/>
      <sheetName val="SEGUIM_Y_REPROG_MES_1_(2)9"/>
      <sheetName val="Conceptos_básicos9"/>
      <sheetName val="Introducción_a_las_funciones9"/>
      <sheetName val="MIN_y_MAX9"/>
      <sheetName val="Fecha_y_hora9"/>
      <sheetName val="Unir_texto_y_números9"/>
      <sheetName val="Instrucciones_SI9"/>
      <sheetName val="Funciones_condicionales9"/>
      <sheetName val="Asistente_para_funciones9"/>
      <sheetName val="Errores_de_fórmula9"/>
      <sheetName val="Obtener_más_información9"/>
      <sheetName val="_a__aaInformación_GRUPO_4_A_MI9"/>
      <sheetName val="Hoja1_(2)9"/>
      <sheetName val="Hoja1_(3)9"/>
      <sheetName val="DESC_MPAL_Y_AIU3"/>
      <sheetName val="CONCRETOS_Y_MORTEROS3"/>
      <sheetName val="PROYECCIÓN_DE_COSTOS3"/>
      <sheetName val="PROYECCIÓN_DE_COSTO_CLASIFICAD3"/>
      <sheetName val="PROYECCIÓN_DE_COSTO_OBRA3"/>
      <sheetName val="PROYECCIÓN_DE_AIU3"/>
      <sheetName val="PROYECCIÓN_DE_AIU_(2)3"/>
      <sheetName val="PROYECCIÓN_DE_PAGA_&amp;_PMT3"/>
      <sheetName val="LINEA_BASE_SALARIOS3"/>
      <sheetName val="ESTADO_VÍA-CRIT_TECNICO4"/>
      <sheetName val="G_G3"/>
      <sheetName val="MURO_PR25+221-2356"/>
      <sheetName val="MURO_PR25+261-2676"/>
      <sheetName val="ACTA_9_(Espacio_publico)3"/>
      <sheetName val="ACTA_9__(VIAS)3"/>
      <sheetName val="ACTA_PIPMA_93"/>
      <sheetName val="PREACTA_PIPMA_8_A-B-C-D-E_y_F_3"/>
      <sheetName val="1_4_Excavaciones_a_mano_EP_3"/>
      <sheetName val="SALVEDAD_93"/>
      <sheetName val="TRANSPORTES_(1)3"/>
      <sheetName val="TRANSPORTES_(2)3"/>
      <sheetName val="1_4_Excavaciones_a_mano_VIAS3"/>
      <sheetName val="1_4_EXCAV_PEP_BARRIO_BOLIVAR3"/>
      <sheetName val="1_4_EXCAV_PEP_FRANCISCA3"/>
      <sheetName val="2_1_Demolic_anden_PEP_BOLIVAR3"/>
      <sheetName val="2_1_Demol_anden_PEP_FRCANAS3"/>
      <sheetName val="2,2_Demolicion_sardinel_(EP)_3"/>
      <sheetName val="2_5_Excavaciones3"/>
      <sheetName val="2_12_demolic_pep_bbolivar13"/>
      <sheetName val="3_1_conformacion3"/>
      <sheetName val="3,2_Base_3"/>
      <sheetName val="3,3_Sub_base3"/>
      <sheetName val="NP_54_MDC-193"/>
      <sheetName val="_3_11_NP68_MDC193"/>
      <sheetName val="3_14_Tpte_Base3"/>
      <sheetName val="3,15_Tpte_Sub_base13"/>
      <sheetName val="NP2_MAT_de_mejoramiento3"/>
      <sheetName val="3_16_Tpte_mat__mejoramiento3"/>
      <sheetName val="3_17__TPTE_MDC_193"/>
      <sheetName val="NP55_TRANSPORTE_MDC-19_CHR3"/>
      <sheetName val="3_19_ACERO_DE_REFUERZO_420_(1)3"/>
      <sheetName val="3_22_Acero_pasajunta_y_anclaje3"/>
      <sheetName val="4_1_RELLENO_MAT__ANDEN_83"/>
      <sheetName val="4_1_rell_pep_frcnas3"/>
      <sheetName val="4_1_rell_bbolivar3"/>
      <sheetName val="4_3_anden_B403"/>
      <sheetName val="4_3_Anden_B40_frcnas3"/>
      <sheetName val="4_16A_PARADERO_FRANCISCANAS3"/>
      <sheetName val="4_16D_PARADERO_B_BOLIVAR3"/>
      <sheetName val="_4_3i-4_4i-4_51i__TPTES_B40_3"/>
      <sheetName val="_4_13i-4_43i-4_44i_tpte_bordil3"/>
      <sheetName val="4_16_13_9_S_E_I_DURANTA3"/>
      <sheetName val="4_4_EMPRADIZACIÓN3"/>
      <sheetName val="4_4_prado_pep_bbolivar3"/>
      <sheetName val="4_4_prado_pep_frcnas3"/>
      <sheetName val="4,41_BORDILLO_A80_(EP)3"/>
      <sheetName val="4,43_SARDINEL_A-103"/>
      <sheetName val="4,44_SARDINEL_A-170_FALTANTE3"/>
      <sheetName val="5_3_SEÑAL_VTCAL3"/>
      <sheetName val="5_4_SEÑAL_BANDERA3"/>
      <sheetName val="5_6_TACHAS_REFLECTIVAS3"/>
      <sheetName val="8_3_Reposicion_Sumidero_sencil3"/>
      <sheetName val="8_5_EMPALME_SUMIDEROS3"/>
      <sheetName val="8_7_DEMOLICION_SUMIDEROS3"/>
      <sheetName val="NP1_Corte_Pav_DISCO3"/>
      <sheetName val="NP5_Demolicion_losa_concret3"/>
      <sheetName val="N_P_05__demol_losas_ccto_BBoli3"/>
      <sheetName val="NP30_Tuberia_PVC_10&quot;_sumideros3"/>
      <sheetName val="NP37_Sumidero_sencillo3"/>
      <sheetName val="NP50_Demolicion_T__Recamara3"/>
      <sheetName val="NP53_SELLO_DE_JUNTAS_MORTERO3"/>
      <sheetName val="NP55_IMPRIMANTE_ML3"/>
      <sheetName val="NP56_IMPRIMANTE_M23"/>
      <sheetName val="NP_57__VTCAL_con_CURVA3"/>
      <sheetName val="NP60_DEMARCACION_VIAL_ML3"/>
      <sheetName val="NP61_DEMARCACIÓN_VIAL__M23"/>
      <sheetName val="0__PORTADA3"/>
      <sheetName val="1__FICHA_INFORMATIVA3"/>
      <sheetName val="2_y_3___ESTADO3"/>
      <sheetName val="4___REG_FOT_3"/>
      <sheetName val="4_reg_Fot_23"/>
      <sheetName val="5___INF__FINANCIERO3"/>
      <sheetName val="6___POLIZAS3"/>
      <sheetName val="7___BALANCE_ACTIVIDADES3"/>
      <sheetName val="8___LIQUIDACION3"/>
      <sheetName val="9__LISTA_DE_CHEQUEO3"/>
      <sheetName val="HISTORICOS_FUEL_OIL_EXP3"/>
      <sheetName val="\Nuevos_APU_Córdoba\a__aaInfor3"/>
      <sheetName val="\E\Nuevos_APU_Córdoba\a__aaInf3"/>
      <sheetName val="CANT_OBRA3"/>
      <sheetName val="\Users\ANDRES_FELIPE_MUÑOZ\Dow3"/>
      <sheetName val="LISTADO_3"/>
      <sheetName val="M_O_3"/>
      <sheetName val="_ACTA_FINAL_+_MODIFICATORIA_3"/>
      <sheetName val="//d_docs_live_net/a__aaInforma3"/>
      <sheetName val="ACTA_No_1_3"/>
      <sheetName val="ACTA_No_53"/>
      <sheetName val="ACTA_MAYORES_-_GENERAL3"/>
      <sheetName val="Excavación_-_San_Bernardo3"/>
      <sheetName val="Solados_-_San_Bernardo3"/>
      <sheetName val="Bases_-_San_Bernardo3"/>
      <sheetName val="Placa_-_San_Bernardo3"/>
      <sheetName val="Elevaciones_-_San_Bernardo3"/>
      <sheetName val="Vigas_-_San_Bernardo3"/>
      <sheetName val="Neopreno_-_San_Bernardo3"/>
      <sheetName val="Acero_-_San_Bernardo3"/>
      <sheetName val="Pilote_-_San_Bernardo3"/>
      <sheetName val="Pilote_-_Caqueza3"/>
      <sheetName val="Dren_tuberia_-_San_bernardo3"/>
      <sheetName val="relleno_sitio_-_San_bernardo3"/>
      <sheetName val="relleno_recebo_-_San_bernardo3"/>
      <sheetName val="Baranda_-_San_bernardo3"/>
      <sheetName val="Acero_A36-_San_Bernardo3"/>
      <sheetName val="Excavación_-_Caqueza3"/>
      <sheetName val="Solados_-_Caqueza3"/>
      <sheetName val="Bases_-_Caqueza3"/>
      <sheetName val="Elevaciones_-_Caqueza3"/>
      <sheetName val="Placa_-_Caqueza3"/>
      <sheetName val="Vigas_-_Caqueza3"/>
      <sheetName val="Neopreno_-_Caqueza3"/>
      <sheetName val="Acero_-_Caqueza3"/>
      <sheetName val="Dren_tuberia_-_Caqueza3"/>
      <sheetName val="relleno_sitio_-_Caqueza3"/>
      <sheetName val="Preesfuerzo_-_Caqueza3"/>
      <sheetName val="Acero_A36-_Caqueza3"/>
      <sheetName val="relleno_Estructuras_-_Caqueza3"/>
      <sheetName val="Excavación_-_Gama3"/>
      <sheetName val="Solados_-_Gama3"/>
      <sheetName val="Bases_-_Gama_3"/>
      <sheetName val="Elevaciones_-_Gama3"/>
      <sheetName val="Placas_-_Gama3"/>
      <sheetName val="Vigas_-_Gama_3"/>
      <sheetName val="Neopreno_-_Gama3"/>
      <sheetName val="Acero_-_Gama3"/>
      <sheetName val="Dren_tuberia_-_Gama3"/>
      <sheetName val="relleno_sitio_-_Gama3"/>
      <sheetName val="relleno_Recebo_-_Gama3"/>
      <sheetName val="Baranda_-_Gama3"/>
      <sheetName val="Pilote_-_Gama3"/>
      <sheetName val="Acero_A36-_Gama3"/>
      <sheetName val="Demolición_concreto_-_Gama3"/>
      <sheetName val="Demolición_de_estructura_-_Gam3"/>
      <sheetName val="Solados_-_Belen3"/>
      <sheetName val="Bases_-_Belen3"/>
      <sheetName val="Elevaciones_-_Belen3"/>
      <sheetName val="Placa_-_Belen3"/>
      <sheetName val="Neopreno_-_Belen3"/>
      <sheetName val="Acero_-_Belen3"/>
      <sheetName val="Vigas_-_Belen3"/>
      <sheetName val="Dren_tuberia_-_Belen3"/>
      <sheetName val="relleno_recebo_-_Belen3"/>
      <sheetName val="Baranda_-_Belen3"/>
      <sheetName val="Acero_A36-_Belen3"/>
      <sheetName val="Demolición_-_Belen3"/>
      <sheetName val="Bases_-_Junca3"/>
      <sheetName val="Excavación_-_Belen3"/>
      <sheetName val="Pilote_-_Belen3"/>
      <sheetName val="Cuneta_-_Junca3"/>
      <sheetName val="Placa_-_junca3"/>
      <sheetName val="acero_-_junca3"/>
      <sheetName val="Neopreno_-_Junca3"/>
      <sheetName val="Dren_tuberia_-_junca3"/>
      <sheetName val="relleno_-_junca3"/>
      <sheetName val="Baranda_-_Junca3"/>
      <sheetName val="Acero_A36_-_junca3"/>
      <sheetName val="Excavación_-_Medina3"/>
      <sheetName val="Solados_-_Medina3"/>
      <sheetName val="Bases_-_Medina3"/>
      <sheetName val="Elevaciones_-_Medina__3"/>
      <sheetName val="Vigas_-_Medina3"/>
      <sheetName val="Neopreno_-_Medina3"/>
      <sheetName val="Elevaciones_-_Medina3"/>
      <sheetName val="Pilote_-_Medina3"/>
      <sheetName val="Acero_-_Medina3"/>
      <sheetName val="relleno_-_Medina3"/>
      <sheetName val="Geotextil_-_Medina3"/>
      <sheetName val="Excavación_Mecan-_zipaquira3"/>
      <sheetName val="Acero_A588_-_Medina3"/>
      <sheetName val="Acero_A36_-_Medina3"/>
      <sheetName val="Acero_-_Zipaquira3"/>
      <sheetName val="Excavación_manual_-_zipaquira3"/>
      <sheetName val="Solados_-_Zipaquira3"/>
      <sheetName val="Relleno_comun_-_Zipaquira3"/>
      <sheetName val="Bases_-_Zipaquira3"/>
      <sheetName val="Arme_carrilera_-_Zipaquira3"/>
      <sheetName val="Tirafondos_-_Zipaquira3"/>
      <sheetName val="Clavos_-_Zipaquira3"/>
      <sheetName val="Eclisas_-_Zipaquira3"/>
      <sheetName val="Elastomericos_-_Zipaquira3"/>
      <sheetName val="Traviesas_-_Zipaquira3"/>
      <sheetName val="Riel_-_Zipaquira3"/>
      <sheetName val="Acero_A588_-_zipaquira3"/>
      <sheetName val="Acero_A36_-_zipaquira3"/>
      <sheetName val="Elevaciones_-_Zipaquira3"/>
      <sheetName val="ACTA_MAYORES_SAN_BERNANDO3"/>
      <sheetName val="ACTA_MAYORES_CAQUEZA3"/>
      <sheetName val="ACTA_MAYORES_BELEN3"/>
      <sheetName val="ACTA_MAYORES_ZIPAQUIRA3"/>
      <sheetName val="ACTA_MAYORES_JUNCA_DEF_3"/>
      <sheetName val="ACTA_MAYORES_CANT_CARUP_DEF_3"/>
      <sheetName val="MURO_PR25+267-2736"/>
      <sheetName val="MURO_PR25+273-2776"/>
      <sheetName val="MURO_PR25+407,20-409,906"/>
      <sheetName val="MURO_PR25+409,90-416,406"/>
      <sheetName val="MURO_PR25+435-4476"/>
      <sheetName val="MURO_PR25+557,5-572_56I6"/>
      <sheetName val="MURO_PR25+572_56-576_56I6"/>
      <sheetName val="MURO_PR25+565-571D6"/>
      <sheetName val="MURO_PR25+587_5-596_5I6"/>
      <sheetName val="MURO_PR25+600-607,1I6"/>
      <sheetName val="MURO_PR25+607,1-614,16"/>
      <sheetName val="MURO_PR25+725-734D6"/>
      <sheetName val="MURO_PR25+786-792,4D6"/>
      <sheetName val="MURO_PR25+980D6"/>
      <sheetName val="MURO_PR25+019,5-PR26+026,8D6"/>
      <sheetName val="MURO_PR26+026,8-032,7D6"/>
      <sheetName val="MURO_PR26+032,7-038,7D6"/>
      <sheetName val="MURO_4__PR26+038,7-045_9D6"/>
      <sheetName val="MURO_PR26+059,6-066,4D6"/>
      <sheetName val="MURO_PR26+132,5-143,4D6"/>
      <sheetName val="MURO_PR26+159,25-169,38D6"/>
      <sheetName val="MURO_PR26+870-8746"/>
      <sheetName val="MURO_PR26+874,3-882,36"/>
      <sheetName val="MURO_PR27+128,6-133,336"/>
      <sheetName val="MURO_PR27+133,33-139,3D6"/>
      <sheetName val="MURO_PR27+281_9-287_96"/>
      <sheetName val="MURO_PR27+344-352,16"/>
      <sheetName val="MURO_PR27+352,1-358,26"/>
      <sheetName val="MURO_PR27+358,2-3646"/>
      <sheetName val="MURO_PR27+364-3706"/>
      <sheetName val="MURO_PR27+360-374D6"/>
      <sheetName val="MURO_PR27+388-394I6"/>
      <sheetName val="MURO_PR27+394-400I_6"/>
      <sheetName val="MURO_PR27+397-404D6"/>
      <sheetName val="MURO_PR27+457-463D_6"/>
      <sheetName val="MURO_PR27+480,20-488,95D_6"/>
      <sheetName val="MURO_PR27+785-793,66"/>
      <sheetName val="MURO_PR27+796,10,800D6"/>
      <sheetName val="MURO_PR27+819_8-829_95I6"/>
      <sheetName val="MURO_PR27+820-840D6"/>
      <sheetName val="MURO_PR27+852-864I6"/>
      <sheetName val="MURO_PR28+030-041D_6"/>
      <sheetName val="MURO_PR28+060-066_08D6"/>
      <sheetName val="MURO_PR28+105-111,25D_6"/>
      <sheetName val="MURO_PR28+111,25-115_75D_6"/>
      <sheetName val="MURO_PR28+240-263I6"/>
      <sheetName val="MURO_PR28+295-300_10D6"/>
      <sheetName val="MURO_PR28+300_10-306_1D_6"/>
      <sheetName val="MURO_PR28+306_10-312_1D_6"/>
      <sheetName val="MURO_PR28+312_1-318D_6"/>
      <sheetName val="MURO_PR28+318_1-324_1D6"/>
      <sheetName val="MURO_PR28+652_7-662_7D_6"/>
      <sheetName val="MURO_PR28+662_7D-668_8D6"/>
      <sheetName val="MURO_PR28+886-892_4D_6"/>
      <sheetName val="MURO_PR28+895-899_56"/>
      <sheetName val="REQUISITOS_INF_INTERVENTORÍA3"/>
      <sheetName val="COSTOS_UNITARIOS12"/>
      <sheetName val="GPI_5264"/>
      <sheetName val="VEA_3744"/>
      <sheetName val="Paral__13"/>
      <sheetName val="Paral__23"/>
      <sheetName val="Paral__33"/>
      <sheetName val="Paral_43"/>
      <sheetName val="Coloc__e_Interc__Tapones3"/>
      <sheetName val="Cambio_de_Valv_3"/>
      <sheetName val="Interc_de_Hidr_3"/>
      <sheetName val="Itemes_Renovación3"/>
      <sheetName val="Interc_tapones3"/>
      <sheetName val="Interc_válv_3"/>
      <sheetName val="Varios_3"/>
      <sheetName val="\C\A\a__aaInformación_GRUPO_4\3"/>
      <sheetName val="\G\a__aaInformación_GRUPO_4\A_3"/>
      <sheetName val="\C\G\a__aaInformación_GRUPO_4\3"/>
      <sheetName val="\C\K\a__aaInformación_GRUPO_4\3"/>
      <sheetName val="\E\a__aaInformación_GRUPO_4\A_3"/>
      <sheetName val="\C\E\a__aaInformación_GRUPO_4\3"/>
      <sheetName val="Tabla_CONPES_37143"/>
      <sheetName val="PLAN_DE_INVERSION_ANTICIPO3"/>
      <sheetName val="inv_mensual3"/>
      <sheetName val="borrador_flujo_inv3"/>
      <sheetName val="\\B1FE7578\aCCIDENTES_DE_1995_3"/>
      <sheetName val="\Users\LENOVO\Downloads\a__aaI3"/>
      <sheetName val="propuesta_economica_CF3"/>
      <sheetName val="AIU_CF3"/>
      <sheetName val="1_1_13"/>
      <sheetName val="1_2_13"/>
      <sheetName val="1_2_23"/>
      <sheetName val="1_2_33"/>
      <sheetName val="1_2_43"/>
      <sheetName val="1_3_1_3"/>
      <sheetName val="1_3_23"/>
      <sheetName val="1_3_33"/>
      <sheetName val="1_3_43"/>
      <sheetName val="2_1_13"/>
      <sheetName val="2_1_23"/>
      <sheetName val="2_2_13"/>
      <sheetName val="2_2_23"/>
      <sheetName val="2_2_33"/>
      <sheetName val="2_2_43"/>
      <sheetName val="2_2_53"/>
      <sheetName val="2007_Database3"/>
      <sheetName val="\Users\rosalym\Desktop\BALANCE3"/>
      <sheetName val="ANALISIS_RESUMIDOS3"/>
      <sheetName val="ARBOL_DE_PROBLEMAS_final3"/>
      <sheetName val="IDENTIFICACION_DEL_PROBLEMA_fi3"/>
      <sheetName val="OBJETIVOS_FINALES3"/>
      <sheetName val="ESTRUCTURA_DE_PROYECTO3"/>
      <sheetName val="OBJETIVOS_ESPECIFICOS_final3"/>
      <sheetName val="ITEMS_ALCANT_12"/>
      <sheetName val="Formulario_N°_48"/>
      <sheetName val="Base_Muestras8"/>
      <sheetName val="COSTOS_UNITARIOS8"/>
      <sheetName val="\AMV___no_borrar\PRESUPUESTOS\8"/>
      <sheetName val="\I\AMV___no_borrar\PRESUPUESTO8"/>
      <sheetName val="\A\a__aaInformación_GRUPO_4\A_8"/>
      <sheetName val="ITEMS_ALCANT_8"/>
      <sheetName val="Analisis_Mano_de_Obra7"/>
      <sheetName val="SEÑALIZACION_CINTA7"/>
      <sheetName val="TUBERIA_DESAGUE_DE_2&quot;7"/>
      <sheetName val="TUBERIA__DE_SUCCIÓN_DE_27"/>
      <sheetName val="TUBERIA_DE_PRESIÓN_1_1-2_RDE217"/>
      <sheetName val="TUBERIA_DE_1_1-27"/>
      <sheetName val="CODO_DE_1_1_2&quot;X90°7"/>
      <sheetName val="VALBULA_DE_PASO_DE_2&quot;7"/>
      <sheetName val="VALBULA_DE_CIERRE_DE_1_1_2&quot;_7"/>
      <sheetName val="TANQUE_HIDROACUMULADOR7"/>
      <sheetName val="ELECTROBOMBAS_CENTRIFUGAS7"/>
      <sheetName val="LOSA_SUPERIOR_DEL_TANQUE_7"/>
      <sheetName val="PAREDES_DEL_TANQUE7"/>
      <sheetName val="LOSA_DE_FONDO_DEL_TANQUE7"/>
      <sheetName val="SOLADO_DE_LIMP__2500_PSI7"/>
      <sheetName val="CUPULAS_TRAG_4X37"/>
      <sheetName val="SALIDA_SONIDO7"/>
      <sheetName val="CANAL_EN_LAMINA_GALV7"/>
      <sheetName val="CUBIERTA_LUXALON7"/>
      <sheetName val="TENDIDO_DE_CABLE_No_8_7"/>
      <sheetName val="VAR__COBRE_2_44X5-87"/>
      <sheetName val="CAJA_EN_MAMPOSTERÍA7"/>
      <sheetName val="CAJA_DE_PASO_METÁLICA7"/>
      <sheetName val="BAJANTE_ACOM__ELECTRICA_1&quot;7"/>
      <sheetName val="SISTEMA_DE_TIERRA_Y_MALLA7"/>
      <sheetName val="CERTIFICADO_DE_RECIBO7"/>
      <sheetName val="TRAMITE_APROBAR7"/>
      <sheetName val="APLIQUE_DE_25W7"/>
      <sheetName val="LUMINARIA_FLUORESCENTE_DE_2X327"/>
      <sheetName val="LÁMPARA_METAL_HALIDE_250W7"/>
      <sheetName val="DUCTO_PVC_DE_3&quot;7"/>
      <sheetName val="DUCTO_PVC_DE_1&quot;7"/>
      <sheetName val="TENDIDO_DE_ACOMETIDA_BIFÁSICA7"/>
      <sheetName val="TELERRUPTOR_BIPOLAR_DE_16_AM7"/>
      <sheetName val="TABLERO_MINIPRAGMA_DE_12_C7"/>
      <sheetName val="AUTOMÁTICO_INDUSTRIAL7"/>
      <sheetName val="AUTOMÁTICO_TIPO_RIEL_27"/>
      <sheetName val="AUTOMÁTICO_TIPO_RIEL_17"/>
      <sheetName val="SALIDA_PARA_PULSADOR7"/>
      <sheetName val="SALIDA_TOMA_MONOFACISA_107"/>
      <sheetName val="SALIDA_TOMA_MONOFASICA_127"/>
      <sheetName val="SALIDA_PARA_APLIQUE7"/>
      <sheetName val="SALIDA_LAMPARA_FLUORESCENTE7"/>
      <sheetName val="DERIVACION_DE_LUMINARIA7"/>
      <sheetName val="SALIDA_PARA_LÁMPARA_METAL7"/>
      <sheetName val="Transformador_25_KVA7"/>
      <sheetName val="Acometida_Subt_Baja_Tensión7"/>
      <sheetName val="Puesta_a_Tierra7"/>
      <sheetName val="Tablero_Bifasico_24_Circuitos7"/>
      <sheetName val="Salida_Luminaria_Cerrada7"/>
      <sheetName val="Salida_Toma_120_V7"/>
      <sheetName val="Salida_Toma_220_V7"/>
      <sheetName val="Tendido_Alumbrado_Publico7"/>
      <sheetName val="Ducto_Tuberia_Conduit_PVC_3_-47"/>
      <sheetName val="Sumin_e_Inst_luminaria_Brika7"/>
      <sheetName val="Sumin_e_Inst_luminaria_Cerrada7"/>
      <sheetName val="Sumin_e_Inst_Poste_ITO7"/>
      <sheetName val="Sumin_y_mont_Caja_metal7"/>
      <sheetName val="Sardinel_prefabricado_Tipo_A7"/>
      <sheetName val="LIMPIEZA_Y_DESCAPOTE7"/>
      <sheetName val="LOCALIZACIÓN_Y_REPLANTEO7"/>
      <sheetName val="DEMOLICON_DE_MUROS7"/>
      <sheetName val="EXCAVACION_MANUAL7"/>
      <sheetName val="Demolicion_de_Graderias_Exist7"/>
      <sheetName val="RELLENO_BASE_GRANULAR7"/>
      <sheetName val="RELLENO_TIERRA_NEGRA7"/>
      <sheetName val="CONCRETO_DE_LIMPIEZA7"/>
      <sheetName val="VIGA_DE_CIMIENTO7"/>
      <sheetName val="VIGA_AEREA7"/>
      <sheetName val="CERCHAS_CELOSIA7"/>
      <sheetName val="Sum_e_Inst_de_Medidor7"/>
      <sheetName val="Sum_e_Inst_de_lavamanos_de_emp7"/>
      <sheetName val="Muros_divisorios_bloque_No__47"/>
      <sheetName val="Pañete_sobre_muros7"/>
      <sheetName val="Pintura_tipo_koraza7"/>
      <sheetName val="Ceramica_30x30,_incluye_win_7"/>
      <sheetName val="Granito_Pulido7"/>
      <sheetName val="Bordillos_ducha_ceram_7"/>
      <sheetName val="poceta_de_aseo_en_granito7"/>
      <sheetName val="Alistado_de_piso_mortero_imp_7"/>
      <sheetName val="Piso_en_baldosa_de_granito7"/>
      <sheetName val="media_caña_en_granito7"/>
      <sheetName val="Alfajia_a_la_vista7"/>
      <sheetName val="Tubería_PVCS_2&quot;_7"/>
      <sheetName val="Tuberia_aguas_lluvias_bajante7"/>
      <sheetName val="Tuberia_PVC_aguas_lluvias_3&quot;7"/>
      <sheetName val="Puntos_Hidráulicos_1_2&quot;_7"/>
      <sheetName val="tuberia_pvc_ag_lluvia_4&quot;7"/>
      <sheetName val="tuberia_pvc_corrugada_6&quot;_7"/>
      <sheetName val="tuberia_pvc_corrugada_8&quot;_7"/>
      <sheetName val="Tubería_PVC_6&quot;_Tipo_Fort7"/>
      <sheetName val="FILTRO_DRENAJE_4&quot;7"/>
      <sheetName val="FILTRO_DRENAJE_6&quot;7"/>
      <sheetName val="FILTRO_DRENAJE_8&quot;7"/>
      <sheetName val="Tubería_PVC_4&quot;_corrugada_AN7"/>
      <sheetName val="Tuberia_PVC_6&quot;_Corrugada_AN7"/>
      <sheetName val="Tuberia_PVC_8&quot;_Corrugada_AN7"/>
      <sheetName val="Tubería_PVC_3&quot;_sanitaria7"/>
      <sheetName val="Tubería_PVC_4&quot;_sanitaria7"/>
      <sheetName val="Registro_RW_de_1&quot;7"/>
      <sheetName val="Registro_RW_de_1_1_2&quot;7"/>
      <sheetName val="Válvula_de_corte_tipo_RW_3_,4&quot;7"/>
      <sheetName val="Sum_e_inst__lavamanos_de_colg7"/>
      <sheetName val="Sum_e_inst__lavaplatos7"/>
      <sheetName val="Tubería_PVC_san_2&quot;_7"/>
      <sheetName val="Puntos_Sanitarios_2&quot;_7"/>
      <sheetName val="Puntos_Sanitarios_4&quot;__7"/>
      <sheetName val="TUBERIA_PVC_V_D__3&quot;_7"/>
      <sheetName val="TUBERIA_PVC_VD_4&quot;7"/>
      <sheetName val="TUBERIA_PVC_V_D__3&quot;_A__LL7"/>
      <sheetName val="TERMINAL_DE_VENTILACIÓN_D__3&quot;_7"/>
      <sheetName val="TUBERIA_PVCP_1_1-_2&quot;_7"/>
      <sheetName val="TUBERIA_PVC_P_D__1-_2&quot;7"/>
      <sheetName val="Tuberioa_PVC_3-_4&quot;_7"/>
      <sheetName val="TUBERIA_PVC_P_D__1&quot;7"/>
      <sheetName val="TUBERIA_PVC_P_D__1_1-2&quot;7"/>
      <sheetName val="CAJA_PLASTICA_PARA_VALVULAS_7"/>
      <sheetName val="Sum__e_inst__Inodoro_tanque7"/>
      <sheetName val="Sum__e_inst__orinal_de_llave7"/>
      <sheetName val="Sum__e_inst__ducha7"/>
      <sheetName val="Sum__e_inst__sanitario_niño7"/>
      <sheetName val="Canal_en_lamina_galv_cal_207"/>
      <sheetName val="Ventana_con_marco_lam_7"/>
      <sheetName val="Ventana_con_marco_corrediza7"/>
      <sheetName val="Puerta_doble_con_marco7"/>
      <sheetName val="Puerta_division_baño_1,12x1,607"/>
      <sheetName val="Puerta_division_baño_60x1,607"/>
      <sheetName val="Puerta_con_marco_entamborada7"/>
      <sheetName val="Espejo_en_cristal_4_mm7"/>
      <sheetName val="Espejo_en_cristal_4_mm_con_mar7"/>
      <sheetName val="Excavación_a_maquina7"/>
      <sheetName val="Cerramiento_exterior7"/>
      <sheetName val="\\Escritorio\amv_2011\a__aaInf7"/>
      <sheetName val="[aCCIDENTES_DE_1995_-_1996_xls7"/>
      <sheetName val="ACTA_DE_MODIFICACION__(2)11"/>
      <sheetName val="\a__aaInformación_GRUPO_4\A_M11"/>
      <sheetName val="Base_Muestras9"/>
      <sheetName val="Formulario_N°_49"/>
      <sheetName val="\\Escritorio\amv_2011\a__aaInf8"/>
      <sheetName val="\\Giovanni\administracion_vial6"/>
      <sheetName val="\MONTO_AGOTABLE_2010\a__aaInfo6"/>
      <sheetName val="\AMV___no_borrar\PRESUPUESTOS\9"/>
      <sheetName val="\I\AMV___no_borrar\PRESUPUESTO9"/>
      <sheetName val="\G\I\AMV___no_borrar\PRESUPUES6"/>
      <sheetName val="\A\a__aaInformación_GRUPO_4\A_9"/>
      <sheetName val="\G\A\a__aaInformación_GRUPO_4\6"/>
      <sheetName val="[aCCIDENTES_DE_1995_-_1996_xls8"/>
      <sheetName val="\Mini_HP_Enero_2015\Proyectos_6"/>
      <sheetName val="\Volumes\USB_PIOLIN\Escritorio6"/>
      <sheetName val="\I\A\a__aaInformación_GRUPO_4\6"/>
      <sheetName val="\K\a__aaInformación_GRUPO_4\A_6"/>
      <sheetName val="\I\K\a__aaInformación_GRUPO_4\6"/>
      <sheetName val="\H\a__aaInformación_GRUPO_4\A_6"/>
      <sheetName val="\I\H\a__aaInformación_GRUPO_4\6"/>
      <sheetName val="\\INTERVIALNUBE\Documents_and_6"/>
      <sheetName val="\Documents_and_Settings\Pedro_6"/>
      <sheetName val="\Documents_and_Settings\jviter6"/>
      <sheetName val="Lista_obra6"/>
      <sheetName val="\\Sistemas_serv1\xx\Documents_6"/>
      <sheetName val="Analisis_Mano_de_Obra8"/>
      <sheetName val="SEÑALIZACION_CINTA8"/>
      <sheetName val="TUBERIA_DESAGUE_DE_2&quot;8"/>
      <sheetName val="TUBERIA__DE_SUCCIÓN_DE_28"/>
      <sheetName val="TUBERIA_DE_PRESIÓN_1_1-2_RDE218"/>
      <sheetName val="TUBERIA_DE_1_1-28"/>
      <sheetName val="CODO_DE_1_1_2&quot;X90°8"/>
      <sheetName val="VALBULA_DE_PASO_DE_2&quot;8"/>
      <sheetName val="VALBULA_DE_CIERRE_DE_1_1_2&quot;_8"/>
      <sheetName val="TANQUE_HIDROACUMULADOR8"/>
      <sheetName val="ELECTROBOMBAS_CENTRIFUGAS8"/>
      <sheetName val="LOSA_SUPERIOR_DEL_TANQUE_8"/>
      <sheetName val="PAREDES_DEL_TANQUE8"/>
      <sheetName val="LOSA_DE_FONDO_DEL_TANQUE8"/>
      <sheetName val="SOLADO_DE_LIMP__2500_PSI8"/>
      <sheetName val="CUPULAS_TRAG_4X38"/>
      <sheetName val="SALIDA_SONIDO8"/>
      <sheetName val="CANAL_EN_LAMINA_GALV8"/>
      <sheetName val="CUBIERTA_LUXALON8"/>
      <sheetName val="TENDIDO_DE_CABLE_No_8_8"/>
      <sheetName val="VAR__COBRE_2_44X5-88"/>
      <sheetName val="CAJA_EN_MAMPOSTERÍA8"/>
      <sheetName val="CAJA_DE_PASO_METÁLICA8"/>
      <sheetName val="BAJANTE_ACOM__ELECTRICA_1&quot;8"/>
      <sheetName val="SISTEMA_DE_TIERRA_Y_MALLA8"/>
      <sheetName val="CERTIFICADO_DE_RECIBO8"/>
      <sheetName val="TRAMITE_APROBAR8"/>
      <sheetName val="APLIQUE_DE_25W8"/>
      <sheetName val="LUMINARIA_FLUORESCENTE_DE_2X328"/>
      <sheetName val="LÁMPARA_METAL_HALIDE_250W8"/>
      <sheetName val="DUCTO_PVC_DE_3&quot;8"/>
      <sheetName val="DUCTO_PVC_DE_1&quot;8"/>
      <sheetName val="TENDIDO_DE_ACOMETIDA_BIFÁSICA8"/>
      <sheetName val="TELERRUPTOR_BIPOLAR_DE_16_AM8"/>
      <sheetName val="TABLERO_MINIPRAGMA_DE_12_C8"/>
      <sheetName val="AUTOMÁTICO_INDUSTRIAL8"/>
      <sheetName val="AUTOMÁTICO_TIPO_RIEL_28"/>
      <sheetName val="AUTOMÁTICO_TIPO_RIEL_18"/>
      <sheetName val="SALIDA_PARA_PULSADOR8"/>
      <sheetName val="SALIDA_TOMA_MONOFACISA_108"/>
      <sheetName val="SALIDA_TOMA_MONOFASICA_128"/>
      <sheetName val="SALIDA_PARA_APLIQUE8"/>
      <sheetName val="SALIDA_LAMPARA_FLUORESCENTE8"/>
      <sheetName val="DERIVACION_DE_LUMINARIA8"/>
      <sheetName val="SALIDA_PARA_LÁMPARA_METAL8"/>
      <sheetName val="Transformador_25_KVA8"/>
      <sheetName val="Acometida_Subt_Baja_Tensión8"/>
      <sheetName val="Puesta_a_Tierra8"/>
      <sheetName val="Tablero_Bifasico_24_Circuitos8"/>
      <sheetName val="Salida_Luminaria_Cerrada8"/>
      <sheetName val="Salida_Toma_120_V8"/>
      <sheetName val="Salida_Toma_220_V8"/>
      <sheetName val="Tendido_Alumbrado_Publico8"/>
      <sheetName val="Ducto_Tuberia_Conduit_PVC_3_-48"/>
      <sheetName val="Sumin_e_Inst_luminaria_Brika8"/>
      <sheetName val="Sumin_e_Inst_luminaria_Cerrada8"/>
      <sheetName val="Sumin_e_Inst_Poste_ITO8"/>
      <sheetName val="Sumin_y_mont_Caja_metal8"/>
      <sheetName val="Sardinel_prefabricado_Tipo_A8"/>
      <sheetName val="LIMPIEZA_Y_DESCAPOTE8"/>
      <sheetName val="LOCALIZACIÓN_Y_REPLANTEO8"/>
      <sheetName val="DEMOLICON_DE_MUROS8"/>
      <sheetName val="EXCAVACION_MANUAL8"/>
      <sheetName val="Demolicion_de_Graderias_Exist8"/>
      <sheetName val="RELLENO_BASE_GRANULAR8"/>
      <sheetName val="RELLENO_TIERRA_NEGRA8"/>
      <sheetName val="CONCRETO_DE_LIMPIEZA8"/>
      <sheetName val="VIGA_DE_CIMIENTO8"/>
      <sheetName val="VIGA_AEREA8"/>
      <sheetName val="CERCHAS_CELOSIA8"/>
      <sheetName val="Sum_e_Inst_de_Medidor8"/>
      <sheetName val="Sum_e_Inst_de_lavamanos_de_emp8"/>
      <sheetName val="Muros_divisorios_bloque_No__48"/>
      <sheetName val="Pañete_sobre_muros8"/>
      <sheetName val="Pintura_tipo_koraza8"/>
      <sheetName val="Ceramica_30x30,_incluye_win_8"/>
      <sheetName val="Granito_Pulido8"/>
      <sheetName val="Bordillos_ducha_ceram_8"/>
      <sheetName val="poceta_de_aseo_en_granito8"/>
      <sheetName val="Alistado_de_piso_mortero_imp_8"/>
      <sheetName val="Piso_en_baldosa_de_granito8"/>
      <sheetName val="media_caña_en_granito8"/>
      <sheetName val="Alfajia_a_la_vista8"/>
      <sheetName val="Tubería_PVCS_2&quot;_8"/>
      <sheetName val="Tuberia_aguas_lluvias_bajante8"/>
      <sheetName val="Tuberia_PVC_aguas_lluvias_3&quot;8"/>
      <sheetName val="Puntos_Hidráulicos_1_2&quot;_8"/>
      <sheetName val="tuberia_pvc_ag_lluvia_4&quot;8"/>
      <sheetName val="tuberia_pvc_corrugada_6&quot;_8"/>
      <sheetName val="tuberia_pvc_corrugada_8&quot;_8"/>
      <sheetName val="Tubería_PVC_6&quot;_Tipo_Fort8"/>
      <sheetName val="FILTRO_DRENAJE_4&quot;8"/>
      <sheetName val="FILTRO_DRENAJE_6&quot;8"/>
      <sheetName val="FILTRO_DRENAJE_8&quot;8"/>
      <sheetName val="Tubería_PVC_4&quot;_corrugada_AN8"/>
      <sheetName val="Tuberia_PVC_6&quot;_Corrugada_AN8"/>
      <sheetName val="Tuberia_PVC_8&quot;_Corrugada_AN8"/>
      <sheetName val="Tubería_PVC_3&quot;_sanitaria8"/>
      <sheetName val="Tubería_PVC_4&quot;_sanitaria8"/>
      <sheetName val="Registro_RW_de_1&quot;8"/>
      <sheetName val="Registro_RW_de_1_1_2&quot;8"/>
      <sheetName val="Válvula_de_corte_tipo_RW_3_,4&quot;8"/>
      <sheetName val="Sum_e_inst__lavamanos_de_colg8"/>
      <sheetName val="Sum_e_inst__lavaplatos8"/>
      <sheetName val="Tubería_PVC_san_2&quot;_8"/>
      <sheetName val="Puntos_Sanitarios_2&quot;_8"/>
      <sheetName val="Puntos_Sanitarios_4&quot;__8"/>
      <sheetName val="TUBERIA_PVC_V_D__3&quot;_8"/>
      <sheetName val="TUBERIA_PVC_VD_4&quot;8"/>
      <sheetName val="TUBERIA_PVC_V_D__3&quot;_A__LL8"/>
      <sheetName val="TERMINAL_DE_VENTILACIÓN_D__3&quot;_8"/>
      <sheetName val="TUBERIA_PVCP_1_1-_2&quot;_8"/>
      <sheetName val="TUBERIA_PVC_P_D__1-_2&quot;8"/>
      <sheetName val="Tuberioa_PVC_3-_4&quot;_8"/>
      <sheetName val="TUBERIA_PVC_P_D__1&quot;8"/>
      <sheetName val="TUBERIA_PVC_P_D__1_1-2&quot;8"/>
      <sheetName val="CAJA_PLASTICA_PARA_VALVULAS_8"/>
      <sheetName val="Sum__e_inst__Inodoro_tanque8"/>
      <sheetName val="Sum__e_inst__orinal_de_llave8"/>
      <sheetName val="Sum__e_inst__ducha8"/>
      <sheetName val="Sum__e_inst__sanitario_niño8"/>
      <sheetName val="Canal_en_lamina_galv_cal_208"/>
      <sheetName val="Ventana_con_marco_lam_8"/>
      <sheetName val="Ventana_con_marco_corrediza8"/>
      <sheetName val="Puerta_doble_con_marco8"/>
      <sheetName val="Puerta_division_baño_1,12x1,608"/>
      <sheetName val="Puerta_division_baño_60x1,608"/>
      <sheetName val="Puerta_con_marco_entamborada8"/>
      <sheetName val="Espejo_en_cristal_4_mm8"/>
      <sheetName val="Espejo_en_cristal_4_mm_con_mar8"/>
      <sheetName val="Excavación_a_maquina8"/>
      <sheetName val="Cerramiento_exterior8"/>
      <sheetName val="PR_16"/>
      <sheetName val="Ruta_016"/>
      <sheetName val="AFECTACION_01_6"/>
      <sheetName val="EJECUCION_C6"/>
      <sheetName val="Inf_Financiera_016"/>
      <sheetName val="RUTA_026"/>
      <sheetName val="AFECTACION_026"/>
      <sheetName val="EJECUCION_C__026"/>
      <sheetName val="INF_FINANCIERA_026"/>
      <sheetName val="RUTA_036"/>
      <sheetName val="AFECTACION_036"/>
      <sheetName val="EJECUCION_C__036"/>
      <sheetName val="INF_FINANCIERA_036"/>
      <sheetName val="RUTA_046"/>
      <sheetName val="AFECTACION_046"/>
      <sheetName val="EJECUCION_C__046"/>
      <sheetName val="INF_FINANCIERA_046"/>
      <sheetName val="RUTA_056"/>
      <sheetName val="AFECTACION_056"/>
      <sheetName val="EJECUCION_C__056"/>
      <sheetName val="INF_FINANCIERA_056"/>
      <sheetName val="RUTA_066"/>
      <sheetName val="AFECTACION_066"/>
      <sheetName val="EJECUCION_C__066"/>
      <sheetName val="INF_FINANCIERA_066"/>
      <sheetName val="RUTA_076"/>
      <sheetName val="AFECTACION_076"/>
      <sheetName val="EJECUCION_C__076"/>
      <sheetName val="INF_FINANCIERA_076"/>
      <sheetName val="RUTA_086"/>
      <sheetName val="AFECTACION_086"/>
      <sheetName val="EJECUCION_C__086"/>
      <sheetName val="INF_FINANCIERA_086"/>
      <sheetName val="RUTA_096"/>
      <sheetName val="AFECTACION_096"/>
      <sheetName val="EJECUCION_C__096"/>
      <sheetName val="INF_FINANCIERA_096"/>
      <sheetName val="RUTA_106"/>
      <sheetName val="AFECTACION_106"/>
      <sheetName val="EJECUCION_C__106"/>
      <sheetName val="INF_FINANCIERA_106"/>
      <sheetName val="RUTA_116"/>
      <sheetName val="AFECTACION_116"/>
      <sheetName val="EJECUCION_C__116"/>
      <sheetName val="INF_FINANCIERA_116"/>
      <sheetName val="\Users\USUARIO\Downloads\a__aa6"/>
      <sheetName val="SEGUIM_Y_REPROG_MES_1_(2)6"/>
      <sheetName val="Conceptos_básicos6"/>
      <sheetName val="Introducción_a_las_funciones6"/>
      <sheetName val="MIN_y_MAX6"/>
      <sheetName val="Fecha_y_hora6"/>
      <sheetName val="Unir_texto_y_números6"/>
      <sheetName val="Instrucciones_SI6"/>
      <sheetName val="Funciones_condicionales6"/>
      <sheetName val="Asistente_para_funciones6"/>
      <sheetName val="Errores_de_fórmula6"/>
      <sheetName val="Obtener_más_información6"/>
      <sheetName val="_a__aaInformación_GRUPO_4_A_MI6"/>
      <sheetName val="Hoja1_(2)6"/>
      <sheetName val="Hoja1_(3)6"/>
      <sheetName val="ESTADO_VÍA-CRIT_TECNICO1"/>
      <sheetName val="MURO_PR25+221-2353"/>
      <sheetName val="MURO_PR25+261-2673"/>
      <sheetName val="_ACTA_FINAL_+_MODIFICATORIA_"/>
      <sheetName val="ACTA_No_1_"/>
      <sheetName val="ACTA_No_5"/>
      <sheetName val="ACTA_MAYORES_-_GENERAL"/>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REQUISITOS_INF_INTERVENTORÍA"/>
      <sheetName val="COSTOS_UNITARIOS9"/>
      <sheetName val="GPI_5261"/>
      <sheetName val="VEA_3741"/>
      <sheetName val="Paral__1"/>
      <sheetName val="Paral__2"/>
      <sheetName val="Paral__3"/>
      <sheetName val="Paral_4"/>
      <sheetName val="Coloc__e_Interc__Tapones"/>
      <sheetName val="Cambio_de_Valv_"/>
      <sheetName val="Interc_de_Hidr_"/>
      <sheetName val="Itemes_Renovación"/>
      <sheetName val="Interc_tapones"/>
      <sheetName val="Interc_válv_"/>
      <sheetName val="Varios_"/>
      <sheetName val="\C\A\a__aaInformación_GRUPO_4\A"/>
      <sheetName val="\G\a__aaInformación_GRUPO_4\A_M"/>
      <sheetName val="\C\G\a__aaInformación_GRUPO_4\A"/>
      <sheetName val="\C\K\a__aaInformación_GRUPO_4\A"/>
      <sheetName val="\E\a__aaInformación_GRUPO_4\A_M"/>
      <sheetName val="\C\E\a__aaInformación_GRUPO_4\A"/>
      <sheetName val="Tabla_CONPES_3714"/>
      <sheetName val="PLAN_DE_INVERSION_ANTICIPO"/>
      <sheetName val="inv_mensual"/>
      <sheetName val="borrador_flujo_inv"/>
      <sheetName val="\\B1FE7578\aCCIDENTES_DE_1995_-"/>
      <sheetName val="\Users\LENOVO\Downloads\a__aaIn"/>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2007_Database"/>
      <sheetName val="\Users\rosalym\Desktop\BALANCE_"/>
      <sheetName val="ANALISIS_RESUMIDOS"/>
      <sheetName val="ARBOL_DE_PROBLEMAS_final"/>
      <sheetName val="IDENTIFICACION_DEL_PROBLEMA_fin"/>
      <sheetName val="OBJETIVOS_FINALES"/>
      <sheetName val="ESTRUCTURA_DE_PROYECTO"/>
      <sheetName val="OBJETIVOS_ESPECIFICOS_final"/>
      <sheetName val="ITEMS_ALCANT_9"/>
      <sheetName val="200_22"/>
      <sheetName val="201_72"/>
      <sheetName val="201_162"/>
      <sheetName val="210_2_22"/>
      <sheetName val="220_12"/>
      <sheetName val="320_12"/>
      <sheetName val="420_22"/>
      <sheetName val="421_1_2"/>
      <sheetName val="600_2_32"/>
      <sheetName val="630_12"/>
      <sheetName val="610_12"/>
      <sheetName val="630_32"/>
      <sheetName val="630_3_(2)2"/>
      <sheetName val="630_42"/>
      <sheetName val="630_4P2"/>
      <sheetName val="630_62"/>
      <sheetName val="641_12"/>
      <sheetName val="630_72"/>
      <sheetName val="632_1P2"/>
      <sheetName val="632_2P_2"/>
      <sheetName val="632_3P__2"/>
      <sheetName val="640_12"/>
      <sheetName val="661_12"/>
      <sheetName val="642_2"/>
      <sheetName val="671_12"/>
      <sheetName val="671_1_(2)2"/>
      <sheetName val="673_12"/>
      <sheetName val="673_22"/>
      <sheetName val="673_2_(2)2"/>
      <sheetName val="800_22"/>
      <sheetName val="810_22"/>
      <sheetName val="700_12"/>
      <sheetName val="730_12"/>
      <sheetName val="900_22"/>
      <sheetName val="450_3P_2"/>
      <sheetName val="340P_2"/>
      <sheetName val="220_1P2"/>
      <sheetName val="200,1,3p_2"/>
      <sheetName val="200,1,4p__2"/>
      <sheetName val="220_1P_(2)2"/>
      <sheetName val="630_4_2P2"/>
      <sheetName val="630_4_2P_(2)2"/>
      <sheetName val="630_4_3P2"/>
      <sheetName val="600_1P2"/>
      <sheetName val="210_2_12"/>
      <sheetName val="730_22"/>
      <sheetName val="740_12"/>
      <sheetName val="900_2_(1)2"/>
      <sheetName val="621_1_22"/>
      <sheetName val="683_4P2"/>
      <sheetName val="221_12"/>
      <sheetName val="683_1P2"/>
      <sheetName val="3P_2"/>
      <sheetName val="683_3P2"/>
      <sheetName val="673_1P2"/>
      <sheetName val="PNP_4_72"/>
      <sheetName val="201_152"/>
      <sheetName val="673_2P_2"/>
      <sheetName val="623_1P2"/>
      <sheetName val="621_1_32"/>
      <sheetName val="674_22"/>
      <sheetName val="220_2P2"/>
      <sheetName val="683_4P_2"/>
      <sheetName val="683_3P_(2)2"/>
      <sheetName val="683_4P__(2)2"/>
      <sheetName val="683_5P__2"/>
      <sheetName val="642_2P2"/>
      <sheetName val="INT_172"/>
      <sheetName val="INT_182"/>
      <sheetName val="CRONOGRAMA_INICIAL2"/>
      <sheetName val="informe_sem_no_12"/>
      <sheetName val="informe_sem_no_22"/>
      <sheetName val="informe_sem_no_32"/>
      <sheetName val="informe_sem_no_42"/>
      <sheetName val="REPROGRAMACION_22"/>
      <sheetName val="aCCIDENTES_DE_1995_-_1996_xls22"/>
      <sheetName val="ACTA_DE_MODIFICACION__(2)12"/>
      <sheetName val="\a__aaInformación_GRUPO_4\A_M12"/>
      <sheetName val="Datos_Básicos11"/>
      <sheetName val="SUB_APU11"/>
      <sheetName val="Base_Muestras10"/>
      <sheetName val="Formulario_N°_410"/>
      <sheetName val="\\Escritorio\amv_2011\a__aaInf9"/>
      <sheetName val="\\Giovanni\administracion_vial7"/>
      <sheetName val="\MONTO_AGOTABLE_2010\a__aaInfo7"/>
      <sheetName val="\AMV___no_borrar\PRESUPUESTOS10"/>
      <sheetName val="\I\AMV___no_borrar\PRESUPUEST10"/>
      <sheetName val="\G\I\AMV___no_borrar\PRESUPUES7"/>
      <sheetName val="\A\a__aaInformación_GRUPO_4\A10"/>
      <sheetName val="\G\A\a__aaInformación_GRUPO_4\7"/>
      <sheetName val="[aCCIDENTES_DE_1995_-_1996_xls9"/>
      <sheetName val="\Mini_HP_Enero_2015\Proyectos_7"/>
      <sheetName val="\Volumes\USB_PIOLIN\Escritorio7"/>
      <sheetName val="\I\A\a__aaInformación_GRUPO_4\7"/>
      <sheetName val="\K\a__aaInformación_GRUPO_4\A_7"/>
      <sheetName val="\I\K\a__aaInformación_GRUPO_4\7"/>
      <sheetName val="\H\a__aaInformación_GRUPO_4\A_7"/>
      <sheetName val="\I\H\a__aaInformación_GRUPO_4\7"/>
      <sheetName val="\\INTERVIALNUBE\Documents_and_7"/>
      <sheetName val="\Documents_and_Settings\Pedro_7"/>
      <sheetName val="\Documents_and_Settings\jviter7"/>
      <sheetName val="Lista_obra7"/>
      <sheetName val="\\Sistemas_serv1\xx\Documents_7"/>
      <sheetName val="Analisis_Mano_de_Obra9"/>
      <sheetName val="SEÑALIZACION_CINTA9"/>
      <sheetName val="TUBERIA_DESAGUE_DE_2&quot;9"/>
      <sheetName val="TUBERIA__DE_SUCCIÓN_DE_29"/>
      <sheetName val="TUBERIA_DE_PRESIÓN_1_1-2_RDE219"/>
      <sheetName val="TUBERIA_DE_1_1-29"/>
      <sheetName val="CODO_DE_1_1_2&quot;X90°9"/>
      <sheetName val="VALBULA_DE_PASO_DE_2&quot;9"/>
      <sheetName val="VALBULA_DE_CIERRE_DE_1_1_2&quot;_9"/>
      <sheetName val="TANQUE_HIDROACUMULADOR9"/>
      <sheetName val="ELECTROBOMBAS_CENTRIFUGAS9"/>
      <sheetName val="LOSA_SUPERIOR_DEL_TANQUE_9"/>
      <sheetName val="PAREDES_DEL_TANQUE9"/>
      <sheetName val="LOSA_DE_FONDO_DEL_TANQUE9"/>
      <sheetName val="SOLADO_DE_LIMP__2500_PSI9"/>
      <sheetName val="CUPULAS_TRAG_4X39"/>
      <sheetName val="SALIDA_SONIDO9"/>
      <sheetName val="CANAL_EN_LAMINA_GALV9"/>
      <sheetName val="CUBIERTA_LUXALON9"/>
      <sheetName val="TENDIDO_DE_CABLE_No_8_9"/>
      <sheetName val="VAR__COBRE_2_44X5-89"/>
      <sheetName val="CAJA_EN_MAMPOSTERÍA9"/>
      <sheetName val="CAJA_DE_PASO_METÁLICA9"/>
      <sheetName val="BAJANTE_ACOM__ELECTRICA_1&quot;9"/>
      <sheetName val="SISTEMA_DE_TIERRA_Y_MALLA9"/>
      <sheetName val="CERTIFICADO_DE_RECIBO9"/>
      <sheetName val="TRAMITE_APROBAR9"/>
      <sheetName val="APLIQUE_DE_25W9"/>
      <sheetName val="LUMINARIA_FLUORESCENTE_DE_2X329"/>
      <sheetName val="LÁMPARA_METAL_HALIDE_250W9"/>
      <sheetName val="DUCTO_PVC_DE_3&quot;9"/>
      <sheetName val="DUCTO_PVC_DE_1&quot;9"/>
      <sheetName val="TENDIDO_DE_ACOMETIDA_BIFÁSICA9"/>
      <sheetName val="TELERRUPTOR_BIPOLAR_DE_16_AM9"/>
      <sheetName val="TABLERO_MINIPRAGMA_DE_12_C9"/>
      <sheetName val="AUTOMÁTICO_INDUSTRIAL9"/>
      <sheetName val="AUTOMÁTICO_TIPO_RIEL_29"/>
      <sheetName val="AUTOMÁTICO_TIPO_RIEL_19"/>
      <sheetName val="SALIDA_PARA_PULSADOR9"/>
      <sheetName val="SALIDA_TOMA_MONOFACISA_109"/>
      <sheetName val="SALIDA_TOMA_MONOFASICA_129"/>
      <sheetName val="SALIDA_PARA_APLIQUE9"/>
      <sheetName val="SALIDA_LAMPARA_FLUORESCENTE9"/>
      <sheetName val="DERIVACION_DE_LUMINARIA9"/>
      <sheetName val="SALIDA_PARA_LÁMPARA_METAL9"/>
      <sheetName val="Transformador_25_KVA9"/>
      <sheetName val="Acometida_Subt_Baja_Tensión9"/>
      <sheetName val="Puesta_a_Tierra9"/>
      <sheetName val="Tablero_Bifasico_24_Circuitos9"/>
      <sheetName val="Salida_Luminaria_Cerrada9"/>
      <sheetName val="Salida_Toma_120_V9"/>
      <sheetName val="Salida_Toma_220_V9"/>
      <sheetName val="Tendido_Alumbrado_Publico9"/>
      <sheetName val="Ducto_Tuberia_Conduit_PVC_3_-49"/>
      <sheetName val="Sumin_e_Inst_luminaria_Brika9"/>
      <sheetName val="Sumin_e_Inst_luminaria_Cerrada9"/>
      <sheetName val="Sumin_e_Inst_Poste_ITO9"/>
      <sheetName val="Sumin_y_mont_Caja_metal9"/>
      <sheetName val="Sardinel_prefabricado_Tipo_A9"/>
      <sheetName val="LIMPIEZA_Y_DESCAPOTE9"/>
      <sheetName val="LOCALIZACIÓN_Y_REPLANTEO9"/>
      <sheetName val="DEMOLICON_DE_MUROS9"/>
      <sheetName val="EXCAVACION_MANUAL9"/>
      <sheetName val="Demolicion_de_Graderias_Exist9"/>
      <sheetName val="RELLENO_BASE_GRANULAR9"/>
      <sheetName val="RELLENO_TIERRA_NEGRA9"/>
      <sheetName val="CONCRETO_DE_LIMPIEZA9"/>
      <sheetName val="VIGA_DE_CIMIENTO9"/>
      <sheetName val="VIGA_AEREA9"/>
      <sheetName val="CERCHAS_CELOSIA9"/>
      <sheetName val="Sum_e_Inst_de_Medidor9"/>
      <sheetName val="Sum_e_Inst_de_lavamanos_de_emp9"/>
      <sheetName val="Muros_divisorios_bloque_No__49"/>
      <sheetName val="Pañete_sobre_muros9"/>
      <sheetName val="Pintura_tipo_koraza9"/>
      <sheetName val="Ceramica_30x30,_incluye_win_9"/>
      <sheetName val="Granito_Pulido9"/>
      <sheetName val="Bordillos_ducha_ceram_9"/>
      <sheetName val="poceta_de_aseo_en_granito9"/>
      <sheetName val="Alistado_de_piso_mortero_imp_9"/>
      <sheetName val="Piso_en_baldosa_de_granito9"/>
      <sheetName val="media_caña_en_granito9"/>
      <sheetName val="Alfajia_a_la_vista9"/>
      <sheetName val="Tubería_PVCS_2&quot;_9"/>
      <sheetName val="Tuberia_aguas_lluvias_bajante9"/>
      <sheetName val="Tuberia_PVC_aguas_lluvias_3&quot;9"/>
      <sheetName val="Puntos_Hidráulicos_1_2&quot;_9"/>
      <sheetName val="tuberia_pvc_ag_lluvia_4&quot;9"/>
      <sheetName val="tuberia_pvc_corrugada_6&quot;_9"/>
      <sheetName val="tuberia_pvc_corrugada_8&quot;_9"/>
      <sheetName val="Tubería_PVC_6&quot;_Tipo_Fort9"/>
      <sheetName val="FILTRO_DRENAJE_4&quot;9"/>
      <sheetName val="FILTRO_DRENAJE_6&quot;9"/>
      <sheetName val="FILTRO_DRENAJE_8&quot;9"/>
      <sheetName val="Tubería_PVC_4&quot;_corrugada_AN9"/>
      <sheetName val="Tuberia_PVC_6&quot;_Corrugada_AN9"/>
      <sheetName val="Tuberia_PVC_8&quot;_Corrugada_AN9"/>
      <sheetName val="Tubería_PVC_3&quot;_sanitaria9"/>
      <sheetName val="Tubería_PVC_4&quot;_sanitaria9"/>
      <sheetName val="Registro_RW_de_1&quot;9"/>
      <sheetName val="Registro_RW_de_1_1_2&quot;9"/>
      <sheetName val="Válvula_de_corte_tipo_RW_3_,4&quot;9"/>
      <sheetName val="Sum_e_inst__lavamanos_de_colg9"/>
      <sheetName val="Sum_e_inst__lavaplatos9"/>
      <sheetName val="Tubería_PVC_san_2&quot;_9"/>
      <sheetName val="Puntos_Sanitarios_2&quot;_9"/>
      <sheetName val="Puntos_Sanitarios_4&quot;__9"/>
      <sheetName val="TUBERIA_PVC_V_D__3&quot;_9"/>
      <sheetName val="TUBERIA_PVC_VD_4&quot;9"/>
      <sheetName val="TUBERIA_PVC_V_D__3&quot;_A__LL9"/>
      <sheetName val="TERMINAL_DE_VENTILACIÓN_D__3&quot;_9"/>
      <sheetName val="TUBERIA_PVCP_1_1-_2&quot;_9"/>
      <sheetName val="TUBERIA_PVC_P_D__1-_2&quot;9"/>
      <sheetName val="Tuberioa_PVC_3-_4&quot;_9"/>
      <sheetName val="TUBERIA_PVC_P_D__1&quot;9"/>
      <sheetName val="TUBERIA_PVC_P_D__1_1-2&quot;9"/>
      <sheetName val="CAJA_PLASTICA_PARA_VALVULAS_9"/>
      <sheetName val="Sum__e_inst__Inodoro_tanque9"/>
      <sheetName val="Sum__e_inst__orinal_de_llave9"/>
      <sheetName val="Sum__e_inst__ducha9"/>
      <sheetName val="Sum__e_inst__sanitario_niño9"/>
      <sheetName val="Canal_en_lamina_galv_cal_209"/>
      <sheetName val="Ventana_con_marco_lam_9"/>
      <sheetName val="Ventana_con_marco_corrediza9"/>
      <sheetName val="Puerta_doble_con_marco9"/>
      <sheetName val="Puerta_division_baño_1,12x1,609"/>
      <sheetName val="Puerta_division_baño_60x1,609"/>
      <sheetName val="Puerta_con_marco_entamborada9"/>
      <sheetName val="Espejo_en_cristal_4_mm9"/>
      <sheetName val="Espejo_en_cristal_4_mm_con_mar9"/>
      <sheetName val="Excavación_a_maquina9"/>
      <sheetName val="Cerramiento_exterior9"/>
      <sheetName val="PR_17"/>
      <sheetName val="Ruta_017"/>
      <sheetName val="AFECTACION_01_7"/>
      <sheetName val="EJECUCION_C7"/>
      <sheetName val="Inf_Financiera_017"/>
      <sheetName val="RUTA_027"/>
      <sheetName val="AFECTACION_027"/>
      <sheetName val="EJECUCION_C__027"/>
      <sheetName val="INF_FINANCIERA_027"/>
      <sheetName val="RUTA_037"/>
      <sheetName val="AFECTACION_037"/>
      <sheetName val="EJECUCION_C__037"/>
      <sheetName val="INF_FINANCIERA_037"/>
      <sheetName val="RUTA_047"/>
      <sheetName val="AFECTACION_047"/>
      <sheetName val="EJECUCION_C__047"/>
      <sheetName val="INF_FINANCIERA_047"/>
      <sheetName val="RUTA_057"/>
      <sheetName val="AFECTACION_057"/>
      <sheetName val="EJECUCION_C__057"/>
      <sheetName val="INF_FINANCIERA_057"/>
      <sheetName val="RUTA_067"/>
      <sheetName val="AFECTACION_067"/>
      <sheetName val="EJECUCION_C__067"/>
      <sheetName val="INF_FINANCIERA_067"/>
      <sheetName val="RUTA_077"/>
      <sheetName val="AFECTACION_077"/>
      <sheetName val="EJECUCION_C__077"/>
      <sheetName val="INF_FINANCIERA_077"/>
      <sheetName val="RUTA_087"/>
      <sheetName val="AFECTACION_087"/>
      <sheetName val="EJECUCION_C__087"/>
      <sheetName val="INF_FINANCIERA_087"/>
      <sheetName val="RUTA_097"/>
      <sheetName val="AFECTACION_097"/>
      <sheetName val="EJECUCION_C__097"/>
      <sheetName val="INF_FINANCIERA_097"/>
      <sheetName val="RUTA_107"/>
      <sheetName val="AFECTACION_107"/>
      <sheetName val="EJECUCION_C__107"/>
      <sheetName val="INF_FINANCIERA_107"/>
      <sheetName val="RUTA_117"/>
      <sheetName val="AFECTACION_117"/>
      <sheetName val="EJECUCION_C__117"/>
      <sheetName val="INF_FINANCIERA_117"/>
      <sheetName val="MANO_DE_OBRA1"/>
      <sheetName val="\Users\USUARIO\Downloads\a__aa7"/>
      <sheetName val="SEGUIM_Y_REPROG_MES_1_(2)7"/>
      <sheetName val="Conceptos_básicos7"/>
      <sheetName val="Introducción_a_las_funciones7"/>
      <sheetName val="MIN_y_MAX7"/>
      <sheetName val="Fecha_y_hora7"/>
      <sheetName val="Unir_texto_y_números7"/>
      <sheetName val="Instrucciones_SI7"/>
      <sheetName val="Funciones_condicionales7"/>
      <sheetName val="Asistente_para_funciones7"/>
      <sheetName val="Errores_de_fórmula7"/>
      <sheetName val="Obtener_más_información7"/>
      <sheetName val="_a__aaInformación_GRUPO_4_A_MI7"/>
      <sheetName val="Hoja1_(2)7"/>
      <sheetName val="Hoja1_(3)7"/>
      <sheetName val="DESC_MPAL_Y_AIU1"/>
      <sheetName val="CONCRETOS_Y_MORTEROS1"/>
      <sheetName val="PROYECCIÓN_DE_COSTOS1"/>
      <sheetName val="PROYECCIÓN_DE_COSTO_CLASIFICAD1"/>
      <sheetName val="PROYECCIÓN_DE_COSTO_OBRA1"/>
      <sheetName val="PROYECCIÓN_DE_AIU1"/>
      <sheetName val="PROYECCIÓN_DE_AIU_(2)1"/>
      <sheetName val="PROYECCIÓN_DE_PAGA_&amp;_PMT1"/>
      <sheetName val="LINEA_BASE_SALARIOS1"/>
      <sheetName val="ESTADO_VÍA-CRIT_TECNICO2"/>
      <sheetName val="G_G1"/>
      <sheetName val="MURO_PR25+221-2354"/>
      <sheetName val="MURO_PR25+261-2674"/>
      <sheetName val="ACTA_9_(Espacio_publico)1"/>
      <sheetName val="ACTA_9__(VIAS)1"/>
      <sheetName val="ACTA_PIPMA_91"/>
      <sheetName val="PREACTA_PIPMA_8_A-B-C-D-E_y_F_1"/>
      <sheetName val="1_4_Excavaciones_a_mano_EP_1"/>
      <sheetName val="SALVEDAD_91"/>
      <sheetName val="TRANSPORTES_(1)1"/>
      <sheetName val="TRANSPORTES_(2)1"/>
      <sheetName val="1_4_Excavaciones_a_mano_VIAS1"/>
      <sheetName val="1_4_EXCAV_PEP_BARRIO_BOLIVAR1"/>
      <sheetName val="1_4_EXCAV_PEP_FRANCISCA1"/>
      <sheetName val="2_1_Demolic_anden_PEP_BOLIVAR1"/>
      <sheetName val="2_1_Demol_anden_PEP_FRCANAS1"/>
      <sheetName val="2,2_Demolicion_sardinel_(EP)_1"/>
      <sheetName val="2_5_Excavaciones1"/>
      <sheetName val="2_12_demolic_pep_bbolivar11"/>
      <sheetName val="3_1_conformacion1"/>
      <sheetName val="3,2_Base_1"/>
      <sheetName val="3,3_Sub_base1"/>
      <sheetName val="NP_54_MDC-191"/>
      <sheetName val="_3_11_NP68_MDC191"/>
      <sheetName val="3_14_Tpte_Base1"/>
      <sheetName val="3,15_Tpte_Sub_base11"/>
      <sheetName val="NP2_MAT_de_mejoramiento1"/>
      <sheetName val="3_16_Tpte_mat__mejoramiento1"/>
      <sheetName val="3_17__TPTE_MDC_191"/>
      <sheetName val="NP55_TRANSPORTE_MDC-19_CHR1"/>
      <sheetName val="3_19_ACERO_DE_REFUERZO_420_(1)1"/>
      <sheetName val="3_22_Acero_pasajunta_y_anclaje1"/>
      <sheetName val="4_1_RELLENO_MAT__ANDEN_81"/>
      <sheetName val="4_1_rell_pep_frcnas1"/>
      <sheetName val="4_1_rell_bbolivar1"/>
      <sheetName val="4_3_anden_B401"/>
      <sheetName val="4_3_Anden_B40_frcnas1"/>
      <sheetName val="4_16A_PARADERO_FRANCISCANAS1"/>
      <sheetName val="4_16D_PARADERO_B_BOLIVAR1"/>
      <sheetName val="_4_3i-4_4i-4_51i__TPTES_B40_1"/>
      <sheetName val="_4_13i-4_43i-4_44i_tpte_bordil1"/>
      <sheetName val="4_16_13_9_S_E_I_DURANTA1"/>
      <sheetName val="4_4_EMPRADIZACIÓN1"/>
      <sheetName val="4_4_prado_pep_bbolivar1"/>
      <sheetName val="4_4_prado_pep_frcnas1"/>
      <sheetName val="4,41_BORDILLO_A80_(EP)1"/>
      <sheetName val="4,43_SARDINEL_A-101"/>
      <sheetName val="4,44_SARDINEL_A-170_FALTANTE1"/>
      <sheetName val="5_3_SEÑAL_VTCAL1"/>
      <sheetName val="5_4_SEÑAL_BANDERA1"/>
      <sheetName val="5_6_TACHAS_REFLECTIVAS1"/>
      <sheetName val="8_3_Reposicion_Sumidero_sencil1"/>
      <sheetName val="8_5_EMPALME_SUMIDEROS1"/>
      <sheetName val="8_7_DEMOLICION_SUMIDEROS1"/>
      <sheetName val="NP1_Corte_Pav_DISCO1"/>
      <sheetName val="NP5_Demolicion_losa_concret1"/>
      <sheetName val="N_P_05__demol_losas_ccto_BBoli1"/>
      <sheetName val="NP30_Tuberia_PVC_10&quot;_sumideros1"/>
      <sheetName val="NP37_Sumidero_sencillo1"/>
      <sheetName val="NP50_Demolicion_T__Recamara1"/>
      <sheetName val="NP53_SELLO_DE_JUNTAS_MORTERO1"/>
      <sheetName val="NP55_IMPRIMANTE_ML1"/>
      <sheetName val="NP56_IMPRIMANTE_M21"/>
      <sheetName val="NP_57__VTCAL_con_CURVA1"/>
      <sheetName val="NP60_DEMARCACION_VIAL_ML1"/>
      <sheetName val="NP61_DEMARCACIÓN_VIAL__M21"/>
      <sheetName val="0__PORTADA1"/>
      <sheetName val="1__FICHA_INFORMATIVA1"/>
      <sheetName val="2_y_3___ESTADO1"/>
      <sheetName val="4___REG_FOT_1"/>
      <sheetName val="4_reg_Fot_21"/>
      <sheetName val="5___INF__FINANCIERO1"/>
      <sheetName val="6___POLIZAS1"/>
      <sheetName val="7___BALANCE_ACTIVIDADES1"/>
      <sheetName val="8___LIQUIDACION1"/>
      <sheetName val="9__LISTA_DE_CHEQUEO1"/>
      <sheetName val="HISTORICOS_FUEL_OIL_EXP1"/>
      <sheetName val="\Nuevos_APU_Córdoba\a__aaInfor1"/>
      <sheetName val="\E\Nuevos_APU_Córdoba\a__aaInf1"/>
      <sheetName val="CANT_OBRA1"/>
      <sheetName val="\Users\ANDRES_FELIPE_MUÑOZ\Dow1"/>
      <sheetName val="LISTADO_1"/>
      <sheetName val="M_O_1"/>
      <sheetName val="_ACTA_FINAL_+_MODIFICATORIA_1"/>
      <sheetName val="//d_docs_live_net/a__aaInforma1"/>
      <sheetName val="ACTA_No_1_1"/>
      <sheetName val="ACTA_No_51"/>
      <sheetName val="ACTA_MAYORES_-_GENERAL1"/>
      <sheetName val="Excavación_-_San_Bernardo1"/>
      <sheetName val="Solados_-_San_Bernardo1"/>
      <sheetName val="Bases_-_San_Bernardo1"/>
      <sheetName val="Placa_-_San_Bernardo1"/>
      <sheetName val="Elevaciones_-_San_Bernardo1"/>
      <sheetName val="Vigas_-_San_Bernardo1"/>
      <sheetName val="Neopreno_-_San_Bernardo1"/>
      <sheetName val="Acero_-_San_Bernardo1"/>
      <sheetName val="Pilote_-_San_Bernardo1"/>
      <sheetName val="Pilote_-_Caqueza1"/>
      <sheetName val="Dren_tuberia_-_San_bernardo1"/>
      <sheetName val="relleno_sitio_-_San_bernardo1"/>
      <sheetName val="relleno_recebo_-_San_bernardo1"/>
      <sheetName val="Baranda_-_San_bernardo1"/>
      <sheetName val="Acero_A36-_San_Bernardo1"/>
      <sheetName val="Excavación_-_Caqueza1"/>
      <sheetName val="Solados_-_Caqueza1"/>
      <sheetName val="Bases_-_Caqueza1"/>
      <sheetName val="Elevaciones_-_Caqueza1"/>
      <sheetName val="Placa_-_Caqueza1"/>
      <sheetName val="Vigas_-_Caqueza1"/>
      <sheetName val="Neopreno_-_Caqueza1"/>
      <sheetName val="Acero_-_Caqueza1"/>
      <sheetName val="Dren_tuberia_-_Caqueza1"/>
      <sheetName val="relleno_sitio_-_Caqueza1"/>
      <sheetName val="Preesfuerzo_-_Caqueza1"/>
      <sheetName val="Acero_A36-_Caqueza1"/>
      <sheetName val="relleno_Estructuras_-_Caqueza1"/>
      <sheetName val="Excavación_-_Gama1"/>
      <sheetName val="Solados_-_Gama1"/>
      <sheetName val="Bases_-_Gama_1"/>
      <sheetName val="Elevaciones_-_Gama1"/>
      <sheetName val="Placas_-_Gama1"/>
      <sheetName val="Vigas_-_Gama_1"/>
      <sheetName val="Neopreno_-_Gama1"/>
      <sheetName val="Acero_-_Gama1"/>
      <sheetName val="Dren_tuberia_-_Gama1"/>
      <sheetName val="relleno_sitio_-_Gama1"/>
      <sheetName val="relleno_Recebo_-_Gama1"/>
      <sheetName val="Baranda_-_Gama1"/>
      <sheetName val="Pilote_-_Gama1"/>
      <sheetName val="Acero_A36-_Gama1"/>
      <sheetName val="Demolición_concreto_-_Gama1"/>
      <sheetName val="Demolición_de_estructura_-_Gam1"/>
      <sheetName val="Solados_-_Belen1"/>
      <sheetName val="Bases_-_Belen1"/>
      <sheetName val="Elevaciones_-_Belen1"/>
      <sheetName val="Placa_-_Belen1"/>
      <sheetName val="Neopreno_-_Belen1"/>
      <sheetName val="Acero_-_Belen1"/>
      <sheetName val="Vigas_-_Belen1"/>
      <sheetName val="Dren_tuberia_-_Belen1"/>
      <sheetName val="relleno_recebo_-_Belen1"/>
      <sheetName val="Baranda_-_Belen1"/>
      <sheetName val="Acero_A36-_Belen1"/>
      <sheetName val="Demolición_-_Belen1"/>
      <sheetName val="Bases_-_Junca1"/>
      <sheetName val="Excavación_-_Belen1"/>
      <sheetName val="Pilote_-_Belen1"/>
      <sheetName val="Cuneta_-_Junca1"/>
      <sheetName val="Placa_-_junca1"/>
      <sheetName val="acero_-_junca1"/>
      <sheetName val="Neopreno_-_Junca1"/>
      <sheetName val="Dren_tuberia_-_junca1"/>
      <sheetName val="relleno_-_junca1"/>
      <sheetName val="Baranda_-_Junca1"/>
      <sheetName val="Acero_A36_-_junca1"/>
      <sheetName val="Excavación_-_Medina1"/>
      <sheetName val="Solados_-_Medina1"/>
      <sheetName val="Bases_-_Medina1"/>
      <sheetName val="Elevaciones_-_Medina__1"/>
      <sheetName val="Vigas_-_Medina1"/>
      <sheetName val="Neopreno_-_Medina1"/>
      <sheetName val="Elevaciones_-_Medina1"/>
      <sheetName val="Pilote_-_Medina1"/>
      <sheetName val="Acero_-_Medina1"/>
      <sheetName val="relleno_-_Medina1"/>
      <sheetName val="Geotextil_-_Medina1"/>
      <sheetName val="Excavación_Mecan-_zipaquira1"/>
      <sheetName val="Acero_A588_-_Medina1"/>
      <sheetName val="Acero_A36_-_Medina1"/>
      <sheetName val="Acero_-_Zipaquira1"/>
      <sheetName val="Excavación_manual_-_zipaquira1"/>
      <sheetName val="Solados_-_Zipaquira1"/>
      <sheetName val="Relleno_comun_-_Zipaquira1"/>
      <sheetName val="Bases_-_Zipaquira1"/>
      <sheetName val="Arme_carrilera_-_Zipaquira1"/>
      <sheetName val="Tirafondos_-_Zipaquira1"/>
      <sheetName val="Clavos_-_Zipaquira1"/>
      <sheetName val="Eclisas_-_Zipaquira1"/>
      <sheetName val="Elastomericos_-_Zipaquira1"/>
      <sheetName val="Traviesas_-_Zipaquira1"/>
      <sheetName val="Riel_-_Zipaquira1"/>
      <sheetName val="Acero_A588_-_zipaquira1"/>
      <sheetName val="Acero_A36_-_zipaquira1"/>
      <sheetName val="Elevaciones_-_Zipaquira1"/>
      <sheetName val="ACTA_MAYORES_SAN_BERNANDO1"/>
      <sheetName val="ACTA_MAYORES_CAQUEZA1"/>
      <sheetName val="ACTA_MAYORES_BELEN1"/>
      <sheetName val="ACTA_MAYORES_ZIPAQUIRA1"/>
      <sheetName val="ACTA_MAYORES_JUNCA_DEF_1"/>
      <sheetName val="ACTA_MAYORES_CANT_CARUP_DEF_1"/>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REQUISITOS_INF_INTERVENTORÍA1"/>
      <sheetName val="COSTOS_UNITARIOS10"/>
      <sheetName val="GPI_5262"/>
      <sheetName val="VEA_3742"/>
      <sheetName val="Paral__11"/>
      <sheetName val="Paral__21"/>
      <sheetName val="Paral__31"/>
      <sheetName val="Paral_41"/>
      <sheetName val="Coloc__e_Interc__Tapones1"/>
      <sheetName val="Cambio_de_Valv_1"/>
      <sheetName val="Interc_de_Hidr_1"/>
      <sheetName val="Itemes_Renovación1"/>
      <sheetName val="Interc_tapones1"/>
      <sheetName val="Interc_válv_1"/>
      <sheetName val="Varios_1"/>
      <sheetName val="\C\A\a__aaInformación_GRUPO_4\1"/>
      <sheetName val="\G\a__aaInformación_GRUPO_4\A_1"/>
      <sheetName val="\C\G\a__aaInformación_GRUPO_4\1"/>
      <sheetName val="\C\K\a__aaInformación_GRUPO_4\1"/>
      <sheetName val="\E\a__aaInformación_GRUPO_4\A_1"/>
      <sheetName val="\C\E\a__aaInformación_GRUPO_4\1"/>
      <sheetName val="Tabla_CONPES_37141"/>
      <sheetName val="PLAN_DE_INVERSION_ANTICIPO1"/>
      <sheetName val="inv_mensual1"/>
      <sheetName val="borrador_flujo_inv1"/>
      <sheetName val="\\B1FE7578\aCCIDENTES_DE_1995_1"/>
      <sheetName val="\Users\LENOVO\Downloads\a__aaI1"/>
      <sheetName val="propuesta_economica_CF1"/>
      <sheetName val="AIU_CF1"/>
      <sheetName val="1_1_11"/>
      <sheetName val="1_2_11"/>
      <sheetName val="1_2_21"/>
      <sheetName val="1_2_31"/>
      <sheetName val="1_2_41"/>
      <sheetName val="1_3_1_1"/>
      <sheetName val="1_3_21"/>
      <sheetName val="1_3_31"/>
      <sheetName val="1_3_41"/>
      <sheetName val="2_1_11"/>
      <sheetName val="2_1_21"/>
      <sheetName val="2_2_11"/>
      <sheetName val="2_2_21"/>
      <sheetName val="2_2_31"/>
      <sheetName val="2_2_41"/>
      <sheetName val="2_2_51"/>
      <sheetName val="2007_Database1"/>
      <sheetName val="\Users\rosalym\Desktop\BALANCE1"/>
      <sheetName val="ANALISIS_RESUMIDOS1"/>
      <sheetName val="ARBOL_DE_PROBLEMAS_final1"/>
      <sheetName val="IDENTIFICACION_DEL_PROBLEMA_fi1"/>
      <sheetName val="OBJETIVOS_FINALES1"/>
      <sheetName val="ESTRUCTURA_DE_PROYECTO1"/>
      <sheetName val="OBJETIVOS_ESPECIFICOS_final1"/>
      <sheetName val="ITEMS_ALCANT_10"/>
      <sheetName val="200_2"/>
      <sheetName val="201_7"/>
      <sheetName val="201_16"/>
      <sheetName val="210_2_2"/>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
      <sheetName val="673_2_(2)"/>
      <sheetName val="800_2"/>
      <sheetName val="810_2"/>
      <sheetName val="700_1"/>
      <sheetName val="730_1"/>
      <sheetName val="900_2"/>
      <sheetName val="450_3P_"/>
      <sheetName val="340P_"/>
      <sheetName val="220_1P"/>
      <sheetName val="200,1,3p_"/>
      <sheetName val="200,1,4p__"/>
      <sheetName val="220_1P_(2)"/>
      <sheetName val="630_4_2P"/>
      <sheetName val="630_4_2P_(2)"/>
      <sheetName val="630_4_3P"/>
      <sheetName val="600_1P"/>
      <sheetName val="210_2_1"/>
      <sheetName val="730_2"/>
      <sheetName val="740_1"/>
      <sheetName val="900_2_(1)"/>
      <sheetName val="621_1_2"/>
      <sheetName val="683_4P"/>
      <sheetName val="221_1"/>
      <sheetName val="683_1P"/>
      <sheetName val="3P_"/>
      <sheetName val="683_3P"/>
      <sheetName val="673_1P"/>
      <sheetName val="PNP_4_7"/>
      <sheetName val="201_15"/>
      <sheetName val="673_2P_"/>
      <sheetName val="623_1P"/>
      <sheetName val="621_1_3"/>
      <sheetName val="674_2"/>
      <sheetName val="220_2P"/>
      <sheetName val="683_4P_"/>
      <sheetName val="683_3P_(2)"/>
      <sheetName val="683_4P__(2)"/>
      <sheetName val="683_5P__"/>
      <sheetName val="642_2P"/>
      <sheetName val="INT_17"/>
      <sheetName val="INT_18"/>
      <sheetName val="CRONOGRAMA_INICIAL"/>
      <sheetName val="informe_sem_no_1"/>
      <sheetName val="informe_sem_no_2"/>
      <sheetName val="informe_sem_no_3"/>
      <sheetName val="informe_sem_no_4"/>
      <sheetName val="REPROGRAMACION_2"/>
      <sheetName val="aCCIDENTES_DE_1995_-_199648"/>
      <sheetName val="aCCIDENTES_DE_1995_-_1996_xls23"/>
      <sheetName val="ACTA_DE_MODIFICACION__(2)13"/>
      <sheetName val="\a__aaInformación_GRUPO_4\A_M13"/>
      <sheetName val="Datos_Básicos12"/>
      <sheetName val="SUB_APU12"/>
      <sheetName val="Base_Muestras11"/>
      <sheetName val="Formulario_N°_411"/>
      <sheetName val="\\Escritorio\amv_2011\a__aaIn10"/>
      <sheetName val="\\Giovanni\administracion_vial8"/>
      <sheetName val="\MONTO_AGOTABLE_2010\a__aaInfo8"/>
      <sheetName val="\AMV___no_borrar\PRESUPUESTOS11"/>
      <sheetName val="\I\AMV___no_borrar\PRESUPUEST11"/>
      <sheetName val="\G\I\AMV___no_borrar\PRESUPUES8"/>
      <sheetName val="\A\a__aaInformación_GRUPO_4\A11"/>
      <sheetName val="\G\A\a__aaInformación_GRUPO_4\8"/>
      <sheetName val="[aCCIDENTES_DE_1995_-_1996_xl10"/>
      <sheetName val="\Mini_HP_Enero_2015\Proyectos_8"/>
      <sheetName val="\Volumes\USB_PIOLIN\Escritorio8"/>
      <sheetName val="\I\A\a__aaInformación_GRUPO_4\8"/>
      <sheetName val="\K\a__aaInformación_GRUPO_4\A_8"/>
      <sheetName val="\I\K\a__aaInformación_GRUPO_4\8"/>
      <sheetName val="\H\a__aaInformación_GRUPO_4\A_8"/>
      <sheetName val="\I\H\a__aaInformación_GRUPO_4\8"/>
      <sheetName val="\\INTERVIALNUBE\Documents_and_8"/>
      <sheetName val="\Documents_and_Settings\Pedro_8"/>
      <sheetName val="\Documents_and_Settings\jviter8"/>
      <sheetName val="Lista_obra8"/>
      <sheetName val="\\Sistemas_serv1\xx\Documents_8"/>
      <sheetName val="Analisis_Mano_de_Obra10"/>
      <sheetName val="SEÑALIZACION_CINTA10"/>
      <sheetName val="TUBERIA_DESAGUE_DE_2&quot;10"/>
      <sheetName val="TUBERIA__DE_SUCCIÓN_DE_210"/>
      <sheetName val="TUBERIA_DE_PRESIÓN_1_1-2_RDE210"/>
      <sheetName val="TUBERIA_DE_1_1-210"/>
      <sheetName val="CODO_DE_1_1_2&quot;X90°10"/>
      <sheetName val="VALBULA_DE_PASO_DE_2&quot;10"/>
      <sheetName val="VALBULA_DE_CIERRE_DE_1_1_2&quot;_10"/>
      <sheetName val="TANQUE_HIDROACUMULADOR10"/>
      <sheetName val="ELECTROBOMBAS_CENTRIFUGAS10"/>
      <sheetName val="LOSA_SUPERIOR_DEL_TANQUE_10"/>
      <sheetName val="PAREDES_DEL_TANQUE10"/>
      <sheetName val="LOSA_DE_FONDO_DEL_TANQUE10"/>
      <sheetName val="SOLADO_DE_LIMP__2500_PSI10"/>
      <sheetName val="CUPULAS_TRAG_4X310"/>
      <sheetName val="SALIDA_SONIDO10"/>
      <sheetName val="CANAL_EN_LAMINA_GALV10"/>
      <sheetName val="CUBIERTA_LUXALON10"/>
      <sheetName val="TENDIDO_DE_CABLE_No_8_10"/>
      <sheetName val="VAR__COBRE_2_44X5-810"/>
      <sheetName val="CAJA_EN_MAMPOSTERÍA10"/>
      <sheetName val="CAJA_DE_PASO_METÁLICA10"/>
      <sheetName val="BAJANTE_ACOM__ELECTRICA_1&quot;10"/>
      <sheetName val="SISTEMA_DE_TIERRA_Y_MALLA10"/>
      <sheetName val="CERTIFICADO_DE_RECIBO10"/>
      <sheetName val="TRAMITE_APROBAR10"/>
      <sheetName val="APLIQUE_DE_25W10"/>
      <sheetName val="LUMINARIA_FLUORESCENTE_DE_2X310"/>
      <sheetName val="LÁMPARA_METAL_HALIDE_250W10"/>
      <sheetName val="DUCTO_PVC_DE_3&quot;10"/>
      <sheetName val="DUCTO_PVC_DE_1&quot;10"/>
      <sheetName val="TENDIDO_DE_ACOMETIDA_BIFÁSICA10"/>
      <sheetName val="TELERRUPTOR_BIPOLAR_DE_16_AM10"/>
      <sheetName val="TABLERO_MINIPRAGMA_DE_12_C10"/>
      <sheetName val="AUTOMÁTICO_INDUSTRIAL10"/>
      <sheetName val="AUTOMÁTICO_TIPO_RIEL_210"/>
      <sheetName val="AUTOMÁTICO_TIPO_RIEL_110"/>
      <sheetName val="SALIDA_PARA_PULSADOR10"/>
      <sheetName val="SALIDA_TOMA_MONOFACISA_1010"/>
      <sheetName val="SALIDA_TOMA_MONOFASICA_1210"/>
      <sheetName val="SALIDA_PARA_APLIQUE10"/>
      <sheetName val="SALIDA_LAMPARA_FLUORESCENTE10"/>
      <sheetName val="DERIVACION_DE_LUMINARIA10"/>
      <sheetName val="SALIDA_PARA_LÁMPARA_METAL10"/>
      <sheetName val="Transformador_25_KVA10"/>
      <sheetName val="Acometida_Subt_Baja_Tensión10"/>
      <sheetName val="Puesta_a_Tierra10"/>
      <sheetName val="Tablero_Bifasico_24_Circuitos10"/>
      <sheetName val="Salida_Luminaria_Cerrada10"/>
      <sheetName val="Salida_Toma_120_V10"/>
      <sheetName val="Salida_Toma_220_V10"/>
      <sheetName val="Tendido_Alumbrado_Publico10"/>
      <sheetName val="Ducto_Tuberia_Conduit_PVC_3_-10"/>
      <sheetName val="Sumin_e_Inst_luminaria_Brika10"/>
      <sheetName val="Sumin_e_Inst_luminaria_Cerrad10"/>
      <sheetName val="Sumin_e_Inst_Poste_ITO10"/>
      <sheetName val="Sumin_y_mont_Caja_metal10"/>
      <sheetName val="Sardinel_prefabricado_Tipo_A10"/>
      <sheetName val="LIMPIEZA_Y_DESCAPOTE10"/>
      <sheetName val="LOCALIZACIÓN_Y_REPLANTEO10"/>
      <sheetName val="DEMOLICON_DE_MUROS10"/>
      <sheetName val="EXCAVACION_MANUAL10"/>
      <sheetName val="Demolicion_de_Graderias_Exist10"/>
      <sheetName val="RELLENO_BASE_GRANULAR10"/>
      <sheetName val="RELLENO_TIERRA_NEGRA10"/>
      <sheetName val="CONCRETO_DE_LIMPIEZA10"/>
      <sheetName val="VIGA_DE_CIMIENTO10"/>
      <sheetName val="VIGA_AEREA10"/>
      <sheetName val="CERCHAS_CELOSIA10"/>
      <sheetName val="Sum_e_Inst_de_Medidor10"/>
      <sheetName val="Sum_e_Inst_de_lavamanos_de_em10"/>
      <sheetName val="Muros_divisorios_bloque_No__410"/>
      <sheetName val="Pañete_sobre_muros10"/>
      <sheetName val="Pintura_tipo_koraza10"/>
      <sheetName val="Ceramica_30x30,_incluye_win_10"/>
      <sheetName val="Granito_Pulido10"/>
      <sheetName val="Bordillos_ducha_ceram_10"/>
      <sheetName val="poceta_de_aseo_en_granito10"/>
      <sheetName val="Alistado_de_piso_mortero_imp_10"/>
      <sheetName val="Piso_en_baldosa_de_granito10"/>
      <sheetName val="media_caña_en_granito10"/>
      <sheetName val="Alfajia_a_la_vista10"/>
      <sheetName val="Tubería_PVCS_2&quot;_10"/>
      <sheetName val="Tuberia_aguas_lluvias_bajante10"/>
      <sheetName val="Tuberia_PVC_aguas_lluvias_3&quot;10"/>
      <sheetName val="Puntos_Hidráulicos_1_2&quot;_10"/>
      <sheetName val="tuberia_pvc_ag_lluvia_4&quot;10"/>
      <sheetName val="tuberia_pvc_corrugada_6&quot;_10"/>
      <sheetName val="tuberia_pvc_corrugada_8&quot;_10"/>
      <sheetName val="Tubería_PVC_6&quot;_Tipo_Fort10"/>
      <sheetName val="FILTRO_DRENAJE_4&quot;10"/>
      <sheetName val="FILTRO_DRENAJE_6&quot;10"/>
      <sheetName val="FILTRO_DRENAJE_8&quot;10"/>
      <sheetName val="Tubería_PVC_4&quot;_corrugada_AN10"/>
      <sheetName val="Tuberia_PVC_6&quot;_Corrugada_AN10"/>
      <sheetName val="Tuberia_PVC_8&quot;_Corrugada_AN10"/>
      <sheetName val="Tubería_PVC_3&quot;_sanitaria10"/>
      <sheetName val="Tubería_PVC_4&quot;_sanitaria10"/>
      <sheetName val="Registro_RW_de_1&quot;10"/>
      <sheetName val="Registro_RW_de_1_1_2&quot;10"/>
      <sheetName val="Válvula_de_corte_tipo_RW_3_,410"/>
      <sheetName val="Sum_e_inst__lavamanos_de_colg10"/>
      <sheetName val="Sum_e_inst__lavaplatos10"/>
      <sheetName val="Tubería_PVC_san_2&quot;_10"/>
      <sheetName val="Puntos_Sanitarios_2&quot;_10"/>
      <sheetName val="Puntos_Sanitarios_4&quot;__10"/>
      <sheetName val="TUBERIA_PVC_V_D__3&quot;_10"/>
      <sheetName val="TUBERIA_PVC_VD_4&quot;10"/>
      <sheetName val="TUBERIA_PVC_V_D__3&quot;_A__LL10"/>
      <sheetName val="TERMINAL_DE_VENTILACIÓN_D__3&quot;10"/>
      <sheetName val="TUBERIA_PVCP_1_1-_2&quot;_10"/>
      <sheetName val="TUBERIA_PVC_P_D__1-_2&quot;10"/>
      <sheetName val="Tuberioa_PVC_3-_4&quot;_10"/>
      <sheetName val="TUBERIA_PVC_P_D__1&quot;10"/>
      <sheetName val="TUBERIA_PVC_P_D__1_1-2&quot;10"/>
      <sheetName val="CAJA_PLASTICA_PARA_VALVULAS_10"/>
      <sheetName val="Sum__e_inst__Inodoro_tanque10"/>
      <sheetName val="Sum__e_inst__orinal_de_llave10"/>
      <sheetName val="Sum__e_inst__ducha10"/>
      <sheetName val="Sum__e_inst__sanitario_niño10"/>
      <sheetName val="Canal_en_lamina_galv_cal_2010"/>
      <sheetName val="Ventana_con_marco_lam_10"/>
      <sheetName val="Ventana_con_marco_corrediza10"/>
      <sheetName val="Puerta_doble_con_marco10"/>
      <sheetName val="Puerta_division_baño_1,12x1,610"/>
      <sheetName val="Puerta_division_baño_60x1,6010"/>
      <sheetName val="Puerta_con_marco_entamborada10"/>
      <sheetName val="Espejo_en_cristal_4_mm10"/>
      <sheetName val="Espejo_en_cristal_4_mm_con_ma10"/>
      <sheetName val="Excavación_a_maquina10"/>
      <sheetName val="Cerramiento_exterior10"/>
      <sheetName val="PR_18"/>
      <sheetName val="Ruta_018"/>
      <sheetName val="AFECTACION_01_8"/>
      <sheetName val="EJECUCION_C8"/>
      <sheetName val="Inf_Financiera_018"/>
      <sheetName val="RUTA_028"/>
      <sheetName val="AFECTACION_028"/>
      <sheetName val="EJECUCION_C__028"/>
      <sheetName val="INF_FINANCIERA_028"/>
      <sheetName val="RUTA_038"/>
      <sheetName val="AFECTACION_038"/>
      <sheetName val="EJECUCION_C__038"/>
      <sheetName val="INF_FINANCIERA_038"/>
      <sheetName val="RUTA_048"/>
      <sheetName val="AFECTACION_048"/>
      <sheetName val="EJECUCION_C__048"/>
      <sheetName val="INF_FINANCIERA_048"/>
      <sheetName val="RUTA_058"/>
      <sheetName val="AFECTACION_058"/>
      <sheetName val="EJECUCION_C__058"/>
      <sheetName val="INF_FINANCIERA_058"/>
      <sheetName val="RUTA_068"/>
      <sheetName val="AFECTACION_068"/>
      <sheetName val="EJECUCION_C__068"/>
      <sheetName val="INF_FINANCIERA_068"/>
      <sheetName val="RUTA_078"/>
      <sheetName val="AFECTACION_078"/>
      <sheetName val="EJECUCION_C__078"/>
      <sheetName val="INF_FINANCIERA_078"/>
      <sheetName val="RUTA_088"/>
      <sheetName val="AFECTACION_088"/>
      <sheetName val="EJECUCION_C__088"/>
      <sheetName val="INF_FINANCIERA_088"/>
      <sheetName val="RUTA_098"/>
      <sheetName val="AFECTACION_098"/>
      <sheetName val="EJECUCION_C__098"/>
      <sheetName val="INF_FINANCIERA_098"/>
      <sheetName val="RUTA_108"/>
      <sheetName val="AFECTACION_108"/>
      <sheetName val="EJECUCION_C__108"/>
      <sheetName val="INF_FINANCIERA_108"/>
      <sheetName val="RUTA_118"/>
      <sheetName val="AFECTACION_118"/>
      <sheetName val="EJECUCION_C__118"/>
      <sheetName val="INF_FINANCIERA_118"/>
      <sheetName val="MANO_DE_OBRA2"/>
      <sheetName val="\Users\USUARIO\Downloads\a__aa8"/>
      <sheetName val="SEGUIM_Y_REPROG_MES_1_(2)8"/>
      <sheetName val="Conceptos_básicos8"/>
      <sheetName val="Introducción_a_las_funciones8"/>
      <sheetName val="MIN_y_MAX8"/>
      <sheetName val="Fecha_y_hora8"/>
      <sheetName val="Unir_texto_y_números8"/>
      <sheetName val="Instrucciones_SI8"/>
      <sheetName val="Funciones_condicionales8"/>
      <sheetName val="Asistente_para_funciones8"/>
      <sheetName val="Errores_de_fórmula8"/>
      <sheetName val="Obtener_más_información8"/>
      <sheetName val="_a__aaInformación_GRUPO_4_A_MI8"/>
      <sheetName val="Hoja1_(2)8"/>
      <sheetName val="Hoja1_(3)8"/>
      <sheetName val="DESC_MPAL_Y_AIU2"/>
      <sheetName val="CONCRETOS_Y_MORTEROS2"/>
      <sheetName val="PROYECCIÓN_DE_COSTOS2"/>
      <sheetName val="PROYECCIÓN_DE_COSTO_CLASIFICAD2"/>
      <sheetName val="PROYECCIÓN_DE_COSTO_OBRA2"/>
      <sheetName val="PROYECCIÓN_DE_AIU2"/>
      <sheetName val="PROYECCIÓN_DE_AIU_(2)2"/>
      <sheetName val="PROYECCIÓN_DE_PAGA_&amp;_PMT2"/>
      <sheetName val="LINEA_BASE_SALARIOS2"/>
      <sheetName val="ESTADO_VÍA-CRIT_TECNICO3"/>
      <sheetName val="G_G2"/>
      <sheetName val="MURO_PR25+221-2355"/>
      <sheetName val="MURO_PR25+261-2675"/>
      <sheetName val="ACTA_9_(Espacio_publico)2"/>
      <sheetName val="ACTA_9__(VIAS)2"/>
      <sheetName val="ACTA_PIPMA_92"/>
      <sheetName val="PREACTA_PIPMA_8_A-B-C-D-E_y_F_2"/>
      <sheetName val="1_4_Excavaciones_a_mano_EP_2"/>
      <sheetName val="SALVEDAD_92"/>
      <sheetName val="TRANSPORTES_(1)2"/>
      <sheetName val="TRANSPORTES_(2)2"/>
      <sheetName val="1_4_Excavaciones_a_mano_VIAS2"/>
      <sheetName val="1_4_EXCAV_PEP_BARRIO_BOLIVAR2"/>
      <sheetName val="1_4_EXCAV_PEP_FRANCISCA2"/>
      <sheetName val="2_1_Demolic_anden_PEP_BOLIVAR2"/>
      <sheetName val="2_1_Demol_anden_PEP_FRCANAS2"/>
      <sheetName val="2,2_Demolicion_sardinel_(EP)_2"/>
      <sheetName val="2_5_Excavaciones2"/>
      <sheetName val="2_12_demolic_pep_bbolivar12"/>
      <sheetName val="3_1_conformacion2"/>
      <sheetName val="3,2_Base_2"/>
      <sheetName val="3,3_Sub_base2"/>
      <sheetName val="NP_54_MDC-192"/>
      <sheetName val="_3_11_NP68_MDC192"/>
      <sheetName val="3_14_Tpte_Base2"/>
      <sheetName val="3,15_Tpte_Sub_base12"/>
      <sheetName val="NP2_MAT_de_mejoramiento2"/>
      <sheetName val="3_16_Tpte_mat__mejoramiento2"/>
      <sheetName val="3_17__TPTE_MDC_192"/>
      <sheetName val="NP55_TRANSPORTE_MDC-19_CHR2"/>
      <sheetName val="3_19_ACERO_DE_REFUERZO_420_(1)2"/>
      <sheetName val="3_22_Acero_pasajunta_y_anclaje2"/>
      <sheetName val="4_1_RELLENO_MAT__ANDEN_82"/>
      <sheetName val="4_1_rell_pep_frcnas2"/>
      <sheetName val="4_1_rell_bbolivar2"/>
      <sheetName val="4_3_anden_B402"/>
      <sheetName val="4_3_Anden_B40_frcnas2"/>
      <sheetName val="4_16A_PARADERO_FRANCISCANAS2"/>
      <sheetName val="4_16D_PARADERO_B_BOLIVAR2"/>
      <sheetName val="_4_3i-4_4i-4_51i__TPTES_B40_2"/>
      <sheetName val="_4_13i-4_43i-4_44i_tpte_bordil2"/>
      <sheetName val="4_16_13_9_S_E_I_DURANTA2"/>
      <sheetName val="4_4_EMPRADIZACIÓN2"/>
      <sheetName val="4_4_prado_pep_bbolivar2"/>
      <sheetName val="4_4_prado_pep_frcnas2"/>
      <sheetName val="4,41_BORDILLO_A80_(EP)2"/>
      <sheetName val="4,43_SARDINEL_A-102"/>
      <sheetName val="4,44_SARDINEL_A-170_FALTANTE2"/>
      <sheetName val="5_3_SEÑAL_VTCAL2"/>
      <sheetName val="5_4_SEÑAL_BANDERA2"/>
      <sheetName val="5_6_TACHAS_REFLECTIVAS2"/>
      <sheetName val="8_3_Reposicion_Sumidero_sencil2"/>
      <sheetName val="8_5_EMPALME_SUMIDEROS2"/>
      <sheetName val="8_7_DEMOLICION_SUMIDEROS2"/>
      <sheetName val="NP1_Corte_Pav_DISCO2"/>
      <sheetName val="NP5_Demolicion_losa_concret2"/>
      <sheetName val="N_P_05__demol_losas_ccto_BBoli2"/>
      <sheetName val="NP30_Tuberia_PVC_10&quot;_sumideros2"/>
      <sheetName val="NP37_Sumidero_sencillo2"/>
      <sheetName val="NP50_Demolicion_T__Recamara2"/>
      <sheetName val="NP53_SELLO_DE_JUNTAS_MORTERO2"/>
      <sheetName val="NP55_IMPRIMANTE_ML2"/>
      <sheetName val="NP56_IMPRIMANTE_M22"/>
      <sheetName val="NP_57__VTCAL_con_CURVA2"/>
      <sheetName val="NP60_DEMARCACION_VIAL_ML2"/>
      <sheetName val="NP61_DEMARCACIÓN_VIAL__M22"/>
      <sheetName val="0__PORTADA2"/>
      <sheetName val="1__FICHA_INFORMATIVA2"/>
      <sheetName val="2_y_3___ESTADO2"/>
      <sheetName val="4___REG_FOT_2"/>
      <sheetName val="4_reg_Fot_22"/>
      <sheetName val="5___INF__FINANCIERO2"/>
      <sheetName val="6___POLIZAS2"/>
      <sheetName val="7___BALANCE_ACTIVIDADES2"/>
      <sheetName val="8___LIQUIDACION2"/>
      <sheetName val="9__LISTA_DE_CHEQUEO2"/>
      <sheetName val="HISTORICOS_FUEL_OIL_EXP2"/>
      <sheetName val="\Nuevos_APU_Córdoba\a__aaInfor2"/>
      <sheetName val="\E\Nuevos_APU_Córdoba\a__aaInf2"/>
      <sheetName val="CANT_OBRA2"/>
      <sheetName val="\Users\ANDRES_FELIPE_MUÑOZ\Dow2"/>
      <sheetName val="LISTADO_2"/>
      <sheetName val="M_O_2"/>
      <sheetName val="_ACTA_FINAL_+_MODIFICATORIA_2"/>
      <sheetName val="//d_docs_live_net/a__aaInforma2"/>
      <sheetName val="ACTA_No_1_2"/>
      <sheetName val="ACTA_No_52"/>
      <sheetName val="ACTA_MAYORES_-_GENERAL2"/>
      <sheetName val="Excavación_-_San_Bernardo2"/>
      <sheetName val="Solados_-_San_Bernardo2"/>
      <sheetName val="Bases_-_San_Bernardo2"/>
      <sheetName val="Placa_-_San_Bernardo2"/>
      <sheetName val="Elevaciones_-_San_Bernardo2"/>
      <sheetName val="Vigas_-_San_Bernardo2"/>
      <sheetName val="Neopreno_-_San_Bernardo2"/>
      <sheetName val="Acero_-_San_Bernardo2"/>
      <sheetName val="Pilote_-_San_Bernardo2"/>
      <sheetName val="Pilote_-_Caqueza2"/>
      <sheetName val="Dren_tuberia_-_San_bernardo2"/>
      <sheetName val="relleno_sitio_-_San_bernardo2"/>
      <sheetName val="relleno_recebo_-_San_bernardo2"/>
      <sheetName val="Baranda_-_San_bernardo2"/>
      <sheetName val="Acero_A36-_San_Bernardo2"/>
      <sheetName val="Excavación_-_Caqueza2"/>
      <sheetName val="Solados_-_Caqueza2"/>
      <sheetName val="Bases_-_Caqueza2"/>
      <sheetName val="Elevaciones_-_Caqueza2"/>
      <sheetName val="Placa_-_Caqueza2"/>
      <sheetName val="Vigas_-_Caqueza2"/>
      <sheetName val="Neopreno_-_Caqueza2"/>
      <sheetName val="Acero_-_Caqueza2"/>
      <sheetName val="Dren_tuberia_-_Caqueza2"/>
      <sheetName val="relleno_sitio_-_Caqueza2"/>
      <sheetName val="Preesfuerzo_-_Caqueza2"/>
      <sheetName val="Acero_A36-_Caqueza2"/>
      <sheetName val="relleno_Estructuras_-_Caqueza2"/>
      <sheetName val="Excavación_-_Gama2"/>
      <sheetName val="Solados_-_Gama2"/>
      <sheetName val="Bases_-_Gama_2"/>
      <sheetName val="Elevaciones_-_Gama2"/>
      <sheetName val="Placas_-_Gama2"/>
      <sheetName val="Vigas_-_Gama_2"/>
      <sheetName val="Neopreno_-_Gama2"/>
      <sheetName val="Acero_-_Gama2"/>
      <sheetName val="Dren_tuberia_-_Gama2"/>
      <sheetName val="relleno_sitio_-_Gama2"/>
      <sheetName val="relleno_Recebo_-_Gama2"/>
      <sheetName val="Baranda_-_Gama2"/>
      <sheetName val="Pilote_-_Gama2"/>
      <sheetName val="Acero_A36-_Gama2"/>
      <sheetName val="Demolición_concreto_-_Gama2"/>
      <sheetName val="Demolición_de_estructura_-_Gam2"/>
      <sheetName val="Solados_-_Belen2"/>
      <sheetName val="Bases_-_Belen2"/>
      <sheetName val="Elevaciones_-_Belen2"/>
      <sheetName val="Placa_-_Belen2"/>
      <sheetName val="Neopreno_-_Belen2"/>
      <sheetName val="Acero_-_Belen2"/>
      <sheetName val="Vigas_-_Belen2"/>
      <sheetName val="Dren_tuberia_-_Belen2"/>
      <sheetName val="relleno_recebo_-_Belen2"/>
      <sheetName val="Baranda_-_Belen2"/>
      <sheetName val="Acero_A36-_Belen2"/>
      <sheetName val="Demolición_-_Belen2"/>
      <sheetName val="Bases_-_Junca2"/>
      <sheetName val="Excavación_-_Belen2"/>
      <sheetName val="Pilote_-_Belen2"/>
      <sheetName val="Cuneta_-_Junca2"/>
      <sheetName val="Placa_-_junca2"/>
      <sheetName val="acero_-_junca2"/>
      <sheetName val="Neopreno_-_Junca2"/>
      <sheetName val="Dren_tuberia_-_junca2"/>
      <sheetName val="relleno_-_junca2"/>
      <sheetName val="Baranda_-_Junca2"/>
      <sheetName val="Acero_A36_-_junca2"/>
      <sheetName val="Excavación_-_Medina2"/>
      <sheetName val="Solados_-_Medina2"/>
      <sheetName val="Bases_-_Medina2"/>
      <sheetName val="Elevaciones_-_Medina__2"/>
      <sheetName val="Vigas_-_Medina2"/>
      <sheetName val="Neopreno_-_Medina2"/>
      <sheetName val="Elevaciones_-_Medina2"/>
      <sheetName val="Pilote_-_Medina2"/>
      <sheetName val="Acero_-_Medina2"/>
      <sheetName val="relleno_-_Medina2"/>
      <sheetName val="Geotextil_-_Medina2"/>
      <sheetName val="Excavación_Mecan-_zipaquira2"/>
      <sheetName val="Acero_A588_-_Medina2"/>
      <sheetName val="Acero_A36_-_Medina2"/>
      <sheetName val="Acero_-_Zipaquira2"/>
      <sheetName val="Excavación_manual_-_zipaquira2"/>
      <sheetName val="Solados_-_Zipaquira2"/>
      <sheetName val="Relleno_comun_-_Zipaquira2"/>
      <sheetName val="Bases_-_Zipaquira2"/>
      <sheetName val="Arme_carrilera_-_Zipaquira2"/>
      <sheetName val="Tirafondos_-_Zipaquira2"/>
      <sheetName val="Clavos_-_Zipaquira2"/>
      <sheetName val="Eclisas_-_Zipaquira2"/>
      <sheetName val="Elastomericos_-_Zipaquira2"/>
      <sheetName val="Traviesas_-_Zipaquira2"/>
      <sheetName val="Riel_-_Zipaquira2"/>
      <sheetName val="Acero_A588_-_zipaquira2"/>
      <sheetName val="Acero_A36_-_zipaquira2"/>
      <sheetName val="Elevaciones_-_Zipaquira2"/>
      <sheetName val="ACTA_MAYORES_SAN_BERNANDO2"/>
      <sheetName val="ACTA_MAYORES_CAQUEZA2"/>
      <sheetName val="ACTA_MAYORES_BELEN2"/>
      <sheetName val="ACTA_MAYORES_ZIPAQUIRA2"/>
      <sheetName val="ACTA_MAYORES_JUNCA_DEF_2"/>
      <sheetName val="ACTA_MAYORES_CANT_CARUP_DEF_2"/>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REQUISITOS_INF_INTERVENTORÍA2"/>
      <sheetName val="COSTOS_UNITARIOS11"/>
      <sheetName val="GPI_5263"/>
      <sheetName val="VEA_3743"/>
      <sheetName val="Paral__12"/>
      <sheetName val="Paral__22"/>
      <sheetName val="Paral__32"/>
      <sheetName val="Paral_42"/>
      <sheetName val="Coloc__e_Interc__Tapones2"/>
      <sheetName val="Cambio_de_Valv_2"/>
      <sheetName val="Interc_de_Hidr_2"/>
      <sheetName val="Itemes_Renovación2"/>
      <sheetName val="Interc_tapones2"/>
      <sheetName val="Interc_válv_2"/>
      <sheetName val="Varios_2"/>
      <sheetName val="\C\A\a__aaInformación_GRUPO_4\2"/>
      <sheetName val="\G\a__aaInformación_GRUPO_4\A_2"/>
      <sheetName val="\C\G\a__aaInformación_GRUPO_4\2"/>
      <sheetName val="\C\K\a__aaInformación_GRUPO_4\2"/>
      <sheetName val="\E\a__aaInformación_GRUPO_4\A_2"/>
      <sheetName val="\C\E\a__aaInformación_GRUPO_4\2"/>
      <sheetName val="Tabla_CONPES_37142"/>
      <sheetName val="PLAN_DE_INVERSION_ANTICIPO2"/>
      <sheetName val="inv_mensual2"/>
      <sheetName val="borrador_flujo_inv2"/>
      <sheetName val="\\B1FE7578\aCCIDENTES_DE_1995_2"/>
      <sheetName val="\Users\LENOVO\Downloads\a__aaI2"/>
      <sheetName val="propuesta_economica_CF2"/>
      <sheetName val="AIU_CF2"/>
      <sheetName val="1_1_12"/>
      <sheetName val="1_2_12"/>
      <sheetName val="1_2_22"/>
      <sheetName val="1_2_32"/>
      <sheetName val="1_2_42"/>
      <sheetName val="1_3_1_2"/>
      <sheetName val="1_3_22"/>
      <sheetName val="1_3_32"/>
      <sheetName val="1_3_42"/>
      <sheetName val="2_1_12"/>
      <sheetName val="2_1_22"/>
      <sheetName val="2_2_12"/>
      <sheetName val="2_2_22"/>
      <sheetName val="2_2_32"/>
      <sheetName val="2_2_42"/>
      <sheetName val="2_2_52"/>
      <sheetName val="2007_Database2"/>
      <sheetName val="\Users\rosalym\Desktop\BALANCE2"/>
      <sheetName val="ANALISIS_RESUMIDOS2"/>
      <sheetName val="ARBOL_DE_PROBLEMAS_final2"/>
      <sheetName val="IDENTIFICACION_DEL_PROBLEMA_fi2"/>
      <sheetName val="OBJETIVOS_FINALES2"/>
      <sheetName val="ESTRUCTURA_DE_PROYECTO2"/>
      <sheetName val="OBJETIVOS_ESPECIFICOS_final2"/>
      <sheetName val="ITEMS_ALCANT_11"/>
      <sheetName val="200_21"/>
      <sheetName val="201_71"/>
      <sheetName val="201_161"/>
      <sheetName val="210_2_21"/>
      <sheetName val="220_11"/>
      <sheetName val="320_11"/>
      <sheetName val="420_21"/>
      <sheetName val="421_1_1"/>
      <sheetName val="600_2_31"/>
      <sheetName val="630_11"/>
      <sheetName val="610_11"/>
      <sheetName val="630_31"/>
      <sheetName val="630_3_(2)1"/>
      <sheetName val="630_41"/>
      <sheetName val="630_4P1"/>
      <sheetName val="630_61"/>
      <sheetName val="641_11"/>
      <sheetName val="630_71"/>
      <sheetName val="632_1P1"/>
      <sheetName val="632_2P_1"/>
      <sheetName val="632_3P__1"/>
      <sheetName val="640_11"/>
      <sheetName val="661_11"/>
      <sheetName val="642_1"/>
      <sheetName val="671_11"/>
      <sheetName val="671_1_(2)1"/>
      <sheetName val="673_11"/>
      <sheetName val="673_21"/>
      <sheetName val="673_2_(2)1"/>
      <sheetName val="800_21"/>
      <sheetName val="810_21"/>
      <sheetName val="700_11"/>
      <sheetName val="730_11"/>
      <sheetName val="900_21"/>
      <sheetName val="450_3P_1"/>
      <sheetName val="340P_1"/>
      <sheetName val="220_1P1"/>
      <sheetName val="200,1,3p_1"/>
      <sheetName val="200,1,4p__1"/>
      <sheetName val="220_1P_(2)1"/>
      <sheetName val="630_4_2P1"/>
      <sheetName val="630_4_2P_(2)1"/>
      <sheetName val="630_4_3P1"/>
      <sheetName val="600_1P1"/>
      <sheetName val="210_2_11"/>
      <sheetName val="730_21"/>
      <sheetName val="740_11"/>
      <sheetName val="900_2_(1)1"/>
      <sheetName val="621_1_21"/>
      <sheetName val="683_4P1"/>
      <sheetName val="221_11"/>
      <sheetName val="683_1P1"/>
      <sheetName val="3P_1"/>
      <sheetName val="683_3P1"/>
      <sheetName val="673_1P1"/>
      <sheetName val="PNP_4_71"/>
      <sheetName val="201_151"/>
      <sheetName val="673_2P_1"/>
      <sheetName val="623_1P1"/>
      <sheetName val="621_1_31"/>
      <sheetName val="674_21"/>
      <sheetName val="220_2P1"/>
      <sheetName val="683_4P_1"/>
      <sheetName val="683_3P_(2)1"/>
      <sheetName val="683_4P__(2)1"/>
      <sheetName val="683_5P__1"/>
      <sheetName val="642_2P1"/>
      <sheetName val="INT_171"/>
      <sheetName val="INT_181"/>
      <sheetName val="CRONOGRAMA_INICIAL1"/>
      <sheetName val="informe_sem_no_11"/>
      <sheetName val="informe_sem_no_21"/>
      <sheetName val="informe_sem_no_31"/>
      <sheetName val="informe_sem_no_41"/>
      <sheetName val="REPROGRAMACION_21"/>
      <sheetName val="aCCIDENTES_DE_1995_-_199650"/>
      <sheetName val="aCCIDENTES_DE_1995_-_1996_xls25"/>
      <sheetName val="ACTA_DE_MODIFICACION__(2)15"/>
      <sheetName val="\a__aaInformación_GRUPO_4\A_M15"/>
      <sheetName val="Datos_Básicos14"/>
      <sheetName val="SUB_APU14"/>
      <sheetName val="Base_Muestras13"/>
      <sheetName val="Formulario_N°_413"/>
      <sheetName val="\\Escritorio\amv_2011\a__aaIn12"/>
      <sheetName val="\\Giovanni\administracion_via10"/>
      <sheetName val="\MONTO_AGOTABLE_2010\a__aaInf10"/>
      <sheetName val="\AMV___no_borrar\PRESUPUESTOS13"/>
      <sheetName val="\I\AMV___no_borrar\PRESUPUEST13"/>
      <sheetName val="\G\I\AMV___no_borrar\PRESUPUE10"/>
      <sheetName val="\A\a__aaInformación_GRUPO_4\A13"/>
      <sheetName val="\G\A\a__aaInformación_GRUPO_410"/>
      <sheetName val="[aCCIDENTES_DE_1995_-_1996_xl12"/>
      <sheetName val="\Mini_HP_Enero_2015\Proyectos10"/>
      <sheetName val="\Volumes\USB_PIOLIN\Escritori10"/>
      <sheetName val="\I\A\a__aaInformación_GRUPO_410"/>
      <sheetName val="\K\a__aaInformación_GRUPO_4\A10"/>
      <sheetName val="\I\K\a__aaInformación_GRUPO_410"/>
      <sheetName val="\H\a__aaInformación_GRUPO_4\A10"/>
      <sheetName val="\I\H\a__aaInformación_GRUPO_410"/>
      <sheetName val="\\INTERVIALNUBE\Documents_and10"/>
      <sheetName val="\Documents_and_Settings\Pedro10"/>
      <sheetName val="\Documents_and_Settings\jvite10"/>
      <sheetName val="Lista_obra10"/>
      <sheetName val="\\Sistemas_serv1\xx\Documents10"/>
      <sheetName val="Analisis_Mano_de_Obra12"/>
      <sheetName val="SEÑALIZACION_CINTA12"/>
      <sheetName val="TUBERIA_DESAGUE_DE_2&quot;12"/>
      <sheetName val="TUBERIA__DE_SUCCIÓN_DE_212"/>
      <sheetName val="TUBERIA_DE_PRESIÓN_1_1-2_RDE221"/>
      <sheetName val="TUBERIA_DE_1_1-212"/>
      <sheetName val="CODO_DE_1_1_2&quot;X90°12"/>
      <sheetName val="VALBULA_DE_PASO_DE_2&quot;12"/>
      <sheetName val="VALBULA_DE_CIERRE_DE_1_1_2&quot;_12"/>
      <sheetName val="TANQUE_HIDROACUMULADOR12"/>
      <sheetName val="ELECTROBOMBAS_CENTRIFUGAS12"/>
      <sheetName val="LOSA_SUPERIOR_DEL_TANQUE_12"/>
      <sheetName val="PAREDES_DEL_TANQUE12"/>
      <sheetName val="LOSA_DE_FONDO_DEL_TANQUE12"/>
      <sheetName val="SOLADO_DE_LIMP__2500_PSI12"/>
      <sheetName val="CUPULAS_TRAG_4X312"/>
      <sheetName val="SALIDA_SONIDO12"/>
      <sheetName val="CANAL_EN_LAMINA_GALV12"/>
      <sheetName val="CUBIERTA_LUXALON12"/>
      <sheetName val="TENDIDO_DE_CABLE_No_8_12"/>
      <sheetName val="VAR__COBRE_2_44X5-812"/>
      <sheetName val="CAJA_EN_MAMPOSTERÍA12"/>
      <sheetName val="CAJA_DE_PASO_METÁLICA12"/>
      <sheetName val="BAJANTE_ACOM__ELECTRICA_1&quot;12"/>
      <sheetName val="SISTEMA_DE_TIERRA_Y_MALLA12"/>
      <sheetName val="CERTIFICADO_DE_RECIBO12"/>
      <sheetName val="TRAMITE_APROBAR12"/>
      <sheetName val="APLIQUE_DE_25W12"/>
      <sheetName val="LUMINARIA_FLUORESCENTE_DE_2X312"/>
      <sheetName val="LÁMPARA_METAL_HALIDE_250W12"/>
      <sheetName val="DUCTO_PVC_DE_3&quot;12"/>
      <sheetName val="DUCTO_PVC_DE_1&quot;12"/>
      <sheetName val="TENDIDO_DE_ACOMETIDA_BIFÁSICA12"/>
      <sheetName val="TELERRUPTOR_BIPOLAR_DE_16_AM12"/>
      <sheetName val="TABLERO_MINIPRAGMA_DE_12_C12"/>
      <sheetName val="AUTOMÁTICO_INDUSTRIAL12"/>
      <sheetName val="AUTOMÁTICO_TIPO_RIEL_212"/>
      <sheetName val="AUTOMÁTICO_TIPO_RIEL_112"/>
      <sheetName val="SALIDA_PARA_PULSADOR12"/>
      <sheetName val="SALIDA_TOMA_MONOFACISA_1012"/>
      <sheetName val="SALIDA_TOMA_MONOFASICA_1212"/>
      <sheetName val="SALIDA_PARA_APLIQUE12"/>
      <sheetName val="SALIDA_LAMPARA_FLUORESCENTE12"/>
      <sheetName val="DERIVACION_DE_LUMINARIA12"/>
      <sheetName val="SALIDA_PARA_LÁMPARA_METAL12"/>
      <sheetName val="Transformador_25_KVA12"/>
      <sheetName val="Acometida_Subt_Baja_Tensión12"/>
      <sheetName val="Puesta_a_Tierra12"/>
      <sheetName val="Tablero_Bifasico_24_Circuitos12"/>
      <sheetName val="Salida_Luminaria_Cerrada12"/>
      <sheetName val="Salida_Toma_120_V12"/>
      <sheetName val="Salida_Toma_220_V12"/>
      <sheetName val="Tendido_Alumbrado_Publico12"/>
      <sheetName val="Ducto_Tuberia_Conduit_PVC_3_-12"/>
      <sheetName val="Sumin_e_Inst_luminaria_Brika12"/>
      <sheetName val="Sumin_e_Inst_luminaria_Cerrad12"/>
      <sheetName val="Sumin_e_Inst_Poste_ITO12"/>
      <sheetName val="Sumin_y_mont_Caja_metal12"/>
      <sheetName val="Sardinel_prefabricado_Tipo_A12"/>
      <sheetName val="LIMPIEZA_Y_DESCAPOTE12"/>
      <sheetName val="LOCALIZACIÓN_Y_REPLANTEO12"/>
      <sheetName val="DEMOLICON_DE_MUROS12"/>
      <sheetName val="EXCAVACION_MANUAL12"/>
      <sheetName val="Demolicion_de_Graderias_Exist12"/>
      <sheetName val="RELLENO_BASE_GRANULAR12"/>
      <sheetName val="RELLENO_TIERRA_NEGRA12"/>
      <sheetName val="CONCRETO_DE_LIMPIEZA12"/>
      <sheetName val="VIGA_DE_CIMIENTO12"/>
      <sheetName val="VIGA_AEREA12"/>
      <sheetName val="CERCHAS_CELOSIA12"/>
      <sheetName val="Sum_e_Inst_de_Medidor12"/>
      <sheetName val="Sum_e_Inst_de_lavamanos_de_em12"/>
      <sheetName val="Muros_divisorios_bloque_No__412"/>
      <sheetName val="Pañete_sobre_muros12"/>
      <sheetName val="Pintura_tipo_koraza12"/>
      <sheetName val="Ceramica_30x30,_incluye_win_12"/>
      <sheetName val="Granito_Pulido12"/>
      <sheetName val="Bordillos_ducha_ceram_12"/>
      <sheetName val="poceta_de_aseo_en_granito12"/>
      <sheetName val="Alistado_de_piso_mortero_imp_12"/>
      <sheetName val="Piso_en_baldosa_de_granito12"/>
      <sheetName val="media_caña_en_granito12"/>
      <sheetName val="Alfajia_a_la_vista12"/>
      <sheetName val="Tubería_PVCS_2&quot;_12"/>
      <sheetName val="Tuberia_aguas_lluvias_bajante12"/>
      <sheetName val="Tuberia_PVC_aguas_lluvias_3&quot;12"/>
      <sheetName val="Puntos_Hidráulicos_1_2&quot;_12"/>
      <sheetName val="tuberia_pvc_ag_lluvia_4&quot;12"/>
      <sheetName val="tuberia_pvc_corrugada_6&quot;_12"/>
      <sheetName val="tuberia_pvc_corrugada_8&quot;_12"/>
      <sheetName val="Tubería_PVC_6&quot;_Tipo_Fort12"/>
      <sheetName val="FILTRO_DRENAJE_4&quot;12"/>
      <sheetName val="FILTRO_DRENAJE_6&quot;12"/>
      <sheetName val="FILTRO_DRENAJE_8&quot;12"/>
      <sheetName val="Tubería_PVC_4&quot;_corrugada_AN12"/>
      <sheetName val="Tuberia_PVC_6&quot;_Corrugada_AN12"/>
      <sheetName val="Tuberia_PVC_8&quot;_Corrugada_AN12"/>
      <sheetName val="Tubería_PVC_3&quot;_sanitaria12"/>
      <sheetName val="Tubería_PVC_4&quot;_sanitaria12"/>
      <sheetName val="Registro_RW_de_1&quot;12"/>
      <sheetName val="Registro_RW_de_1_1_2&quot;12"/>
      <sheetName val="Válvula_de_corte_tipo_RW_3_,412"/>
      <sheetName val="Sum_e_inst__lavamanos_de_colg12"/>
      <sheetName val="Sum_e_inst__lavaplatos12"/>
      <sheetName val="Tubería_PVC_san_2&quot;_12"/>
      <sheetName val="Puntos_Sanitarios_2&quot;_12"/>
      <sheetName val="Puntos_Sanitarios_4&quot;__12"/>
      <sheetName val="TUBERIA_PVC_V_D__3&quot;_12"/>
      <sheetName val="TUBERIA_PVC_VD_4&quot;12"/>
      <sheetName val="TUBERIA_PVC_V_D__3&quot;_A__LL12"/>
      <sheetName val="TERMINAL_DE_VENTILACIÓN_D__3&quot;12"/>
      <sheetName val="TUBERIA_PVCP_1_1-_2&quot;_12"/>
      <sheetName val="TUBERIA_PVC_P_D__1-_2&quot;12"/>
      <sheetName val="Tuberioa_PVC_3-_4&quot;_12"/>
      <sheetName val="TUBERIA_PVC_P_D__1&quot;12"/>
      <sheetName val="TUBERIA_PVC_P_D__1_1-2&quot;12"/>
      <sheetName val="CAJA_PLASTICA_PARA_VALVULAS_12"/>
      <sheetName val="Sum__e_inst__Inodoro_tanque12"/>
      <sheetName val="Sum__e_inst__orinal_de_llave12"/>
      <sheetName val="Sum__e_inst__ducha12"/>
      <sheetName val="Sum__e_inst__sanitario_niño12"/>
      <sheetName val="Canal_en_lamina_galv_cal_2012"/>
      <sheetName val="Ventana_con_marco_lam_12"/>
      <sheetName val="Ventana_con_marco_corrediza12"/>
      <sheetName val="Puerta_doble_con_marco12"/>
      <sheetName val="Puerta_division_baño_1,12x1,612"/>
      <sheetName val="Puerta_division_baño_60x1,6012"/>
      <sheetName val="Puerta_con_marco_entamborada12"/>
      <sheetName val="Espejo_en_cristal_4_mm12"/>
      <sheetName val="Espejo_en_cristal_4_mm_con_ma12"/>
      <sheetName val="Excavación_a_maquina12"/>
      <sheetName val="Cerramiento_exterior12"/>
      <sheetName val="PR_110"/>
      <sheetName val="Ruta_0110"/>
      <sheetName val="AFECTACION_01_10"/>
      <sheetName val="EJECUCION_C10"/>
      <sheetName val="Inf_Financiera_0110"/>
      <sheetName val="RUTA_0210"/>
      <sheetName val="AFECTACION_0210"/>
      <sheetName val="EJECUCION_C__0210"/>
      <sheetName val="INF_FINANCIERA_0210"/>
      <sheetName val="RUTA_0310"/>
      <sheetName val="AFECTACION_0310"/>
      <sheetName val="EJECUCION_C__0310"/>
      <sheetName val="INF_FINANCIERA_0310"/>
      <sheetName val="RUTA_0410"/>
      <sheetName val="AFECTACION_0410"/>
      <sheetName val="EJECUCION_C__0410"/>
      <sheetName val="INF_FINANCIERA_0410"/>
      <sheetName val="RUTA_0510"/>
      <sheetName val="AFECTACION_0510"/>
      <sheetName val="EJECUCION_C__0510"/>
      <sheetName val="INF_FINANCIERA_0510"/>
      <sheetName val="RUTA_0610"/>
      <sheetName val="AFECTACION_0610"/>
      <sheetName val="EJECUCION_C__0610"/>
      <sheetName val="INF_FINANCIERA_0610"/>
      <sheetName val="RUTA_0710"/>
      <sheetName val="AFECTACION_0710"/>
      <sheetName val="EJECUCION_C__0710"/>
      <sheetName val="INF_FINANCIERA_0710"/>
      <sheetName val="RUTA_0810"/>
      <sheetName val="AFECTACION_0810"/>
      <sheetName val="EJECUCION_C__0810"/>
      <sheetName val="INF_FINANCIERA_0810"/>
      <sheetName val="RUTA_0910"/>
      <sheetName val="AFECTACION_0910"/>
      <sheetName val="EJECUCION_C__0910"/>
      <sheetName val="INF_FINANCIERA_0910"/>
      <sheetName val="RUTA_1010"/>
      <sheetName val="AFECTACION_1010"/>
      <sheetName val="EJECUCION_C__1010"/>
      <sheetName val="INF_FINANCIERA_1010"/>
      <sheetName val="RUTA_1110"/>
      <sheetName val="AFECTACION_1110"/>
      <sheetName val="EJECUCION_C__1110"/>
      <sheetName val="INF_FINANCIERA_1110"/>
      <sheetName val="MANO_DE_OBRA4"/>
      <sheetName val="\Users\USUARIO\Downloads\a__a10"/>
      <sheetName val="SEGUIM_Y_REPROG_MES_1_(2)10"/>
      <sheetName val="Conceptos_básicos10"/>
      <sheetName val="Introducción_a_las_funciones10"/>
      <sheetName val="MIN_y_MAX10"/>
      <sheetName val="Fecha_y_hora10"/>
      <sheetName val="Unir_texto_y_números10"/>
      <sheetName val="Instrucciones_SI10"/>
      <sheetName val="Funciones_condicionales10"/>
      <sheetName val="Asistente_para_funciones10"/>
      <sheetName val="Errores_de_fórmula10"/>
      <sheetName val="Obtener_más_información10"/>
      <sheetName val="_a__aaInformación_GRUPO_4_A_M10"/>
      <sheetName val="Hoja1_(2)10"/>
      <sheetName val="Hoja1_(3)10"/>
      <sheetName val="DESC_MPAL_Y_AIU4"/>
      <sheetName val="CONCRETOS_Y_MORTEROS4"/>
      <sheetName val="PROYECCIÓN_DE_COSTOS4"/>
      <sheetName val="PROYECCIÓN_DE_COSTO_CLASIFICAD4"/>
      <sheetName val="PROYECCIÓN_DE_COSTO_OBRA4"/>
      <sheetName val="PROYECCIÓN_DE_AIU4"/>
      <sheetName val="PROYECCIÓN_DE_AIU_(2)4"/>
      <sheetName val="PROYECCIÓN_DE_PAGA_&amp;_PMT4"/>
      <sheetName val="LINEA_BASE_SALARIOS4"/>
      <sheetName val="ESTADO_VÍA-CRIT_TECNICO5"/>
      <sheetName val="G_G4"/>
      <sheetName val="MURO_PR25+221-2357"/>
      <sheetName val="MURO_PR25+261-2677"/>
      <sheetName val="ACTA_9_(Espacio_publico)4"/>
      <sheetName val="ACTA_9__(VIAS)4"/>
      <sheetName val="ACTA_PIPMA_94"/>
      <sheetName val="PREACTA_PIPMA_8_A-B-C-D-E_y_F_4"/>
      <sheetName val="1_4_Excavaciones_a_mano_EP_4"/>
      <sheetName val="SALVEDAD_94"/>
      <sheetName val="TRANSPORTES_(1)4"/>
      <sheetName val="TRANSPORTES_(2)4"/>
      <sheetName val="1_4_Excavaciones_a_mano_VIAS4"/>
      <sheetName val="1_4_EXCAV_PEP_BARRIO_BOLIVAR4"/>
      <sheetName val="1_4_EXCAV_PEP_FRANCISCA4"/>
      <sheetName val="2_1_Demolic_anden_PEP_BOLIVAR4"/>
      <sheetName val="2_1_Demol_anden_PEP_FRCANAS4"/>
      <sheetName val="2,2_Demolicion_sardinel_(EP)_4"/>
      <sheetName val="2_5_Excavaciones4"/>
      <sheetName val="2_12_demolic_pep_bbolivar14"/>
      <sheetName val="3_1_conformacion4"/>
      <sheetName val="3,2_Base_4"/>
      <sheetName val="3,3_Sub_base4"/>
      <sheetName val="NP_54_MDC-194"/>
      <sheetName val="_3_11_NP68_MDC194"/>
      <sheetName val="3_14_Tpte_Base4"/>
      <sheetName val="3,15_Tpte_Sub_base14"/>
      <sheetName val="NP2_MAT_de_mejoramiento4"/>
      <sheetName val="3_16_Tpte_mat__mejoramiento4"/>
      <sheetName val="3_17__TPTE_MDC_194"/>
      <sheetName val="NP55_TRANSPORTE_MDC-19_CHR4"/>
      <sheetName val="3_19_ACERO_DE_REFUERZO_420_(1)4"/>
      <sheetName val="3_22_Acero_pasajunta_y_anclaje4"/>
      <sheetName val="4_1_RELLENO_MAT__ANDEN_84"/>
      <sheetName val="4_1_rell_pep_frcnas4"/>
      <sheetName val="4_1_rell_bbolivar4"/>
      <sheetName val="4_3_anden_B404"/>
      <sheetName val="4_3_Anden_B40_frcnas4"/>
      <sheetName val="4_16A_PARADERO_FRANCISCANAS4"/>
      <sheetName val="4_16D_PARADERO_B_BOLIVAR4"/>
      <sheetName val="_4_3i-4_4i-4_51i__TPTES_B40_4"/>
      <sheetName val="_4_13i-4_43i-4_44i_tpte_bordil4"/>
      <sheetName val="4_16_13_9_S_E_I_DURANTA4"/>
      <sheetName val="4_4_EMPRADIZACIÓN4"/>
      <sheetName val="4_4_prado_pep_bbolivar4"/>
      <sheetName val="4_4_prado_pep_frcnas4"/>
      <sheetName val="4,41_BORDILLO_A80_(EP)4"/>
      <sheetName val="4,43_SARDINEL_A-104"/>
      <sheetName val="4,44_SARDINEL_A-170_FALTANTE4"/>
      <sheetName val="5_3_SEÑAL_VTCAL4"/>
      <sheetName val="5_4_SEÑAL_BANDERA4"/>
      <sheetName val="5_6_TACHAS_REFLECTIVAS4"/>
      <sheetName val="8_3_Reposicion_Sumidero_sencil4"/>
      <sheetName val="8_5_EMPALME_SUMIDEROS4"/>
      <sheetName val="8_7_DEMOLICION_SUMIDEROS4"/>
      <sheetName val="NP1_Corte_Pav_DISCO4"/>
      <sheetName val="NP5_Demolicion_losa_concret4"/>
      <sheetName val="N_P_05__demol_losas_ccto_BBoli4"/>
      <sheetName val="NP30_Tuberia_PVC_10&quot;_sumideros4"/>
      <sheetName val="NP37_Sumidero_sencillo4"/>
      <sheetName val="NP50_Demolicion_T__Recamara4"/>
      <sheetName val="NP53_SELLO_DE_JUNTAS_MORTERO4"/>
      <sheetName val="NP55_IMPRIMANTE_ML4"/>
      <sheetName val="NP56_IMPRIMANTE_M24"/>
      <sheetName val="NP_57__VTCAL_con_CURVA4"/>
      <sheetName val="NP60_DEMARCACION_VIAL_ML4"/>
      <sheetName val="NP61_DEMARCACIÓN_VIAL__M24"/>
      <sheetName val="0__PORTADA4"/>
      <sheetName val="1__FICHA_INFORMATIVA4"/>
      <sheetName val="2_y_3___ESTADO4"/>
      <sheetName val="4___REG_FOT_4"/>
      <sheetName val="4_reg_Fot_24"/>
      <sheetName val="5___INF__FINANCIERO4"/>
      <sheetName val="6___POLIZAS4"/>
      <sheetName val="7___BALANCE_ACTIVIDADES4"/>
      <sheetName val="8___LIQUIDACION4"/>
      <sheetName val="9__LISTA_DE_CHEQUEO4"/>
      <sheetName val="HISTORICOS_FUEL_OIL_EXP4"/>
      <sheetName val="\Nuevos_APU_Córdoba\a__aaInfor4"/>
      <sheetName val="\E\Nuevos_APU_Córdoba\a__aaInf4"/>
      <sheetName val="CANT_OBRA4"/>
      <sheetName val="\Users\ANDRES_FELIPE_MUÑOZ\Dow4"/>
      <sheetName val="LISTADO_4"/>
      <sheetName val="M_O_4"/>
      <sheetName val="_ACTA_FINAL_+_MODIFICATORIA_4"/>
      <sheetName val="//d_docs_live_net/a__aaInforma4"/>
      <sheetName val="ACTA_No_1_4"/>
      <sheetName val="ACTA_No_54"/>
      <sheetName val="ACTA_MAYORES_-_GENERAL4"/>
      <sheetName val="Excavación_-_San_Bernardo4"/>
      <sheetName val="Solados_-_San_Bernardo4"/>
      <sheetName val="Bases_-_San_Bernardo4"/>
      <sheetName val="Placa_-_San_Bernardo4"/>
      <sheetName val="Elevaciones_-_San_Bernardo4"/>
      <sheetName val="Vigas_-_San_Bernardo4"/>
      <sheetName val="Neopreno_-_San_Bernardo4"/>
      <sheetName val="Acero_-_San_Bernardo4"/>
      <sheetName val="Pilote_-_San_Bernardo4"/>
      <sheetName val="Pilote_-_Caqueza4"/>
      <sheetName val="Dren_tuberia_-_San_bernardo4"/>
      <sheetName val="relleno_sitio_-_San_bernardo4"/>
      <sheetName val="relleno_recebo_-_San_bernardo4"/>
      <sheetName val="Baranda_-_San_bernardo4"/>
      <sheetName val="Acero_A36-_San_Bernardo4"/>
      <sheetName val="Excavación_-_Caqueza4"/>
      <sheetName val="Solados_-_Caqueza4"/>
      <sheetName val="Bases_-_Caqueza4"/>
      <sheetName val="Elevaciones_-_Caqueza4"/>
      <sheetName val="Placa_-_Caqueza4"/>
      <sheetName val="Vigas_-_Caqueza4"/>
      <sheetName val="Neopreno_-_Caqueza4"/>
      <sheetName val="Acero_-_Caqueza4"/>
      <sheetName val="Dren_tuberia_-_Caqueza4"/>
      <sheetName val="relleno_sitio_-_Caqueza4"/>
      <sheetName val="Preesfuerzo_-_Caqueza4"/>
      <sheetName val="Acero_A36-_Caqueza4"/>
      <sheetName val="relleno_Estructuras_-_Caqueza4"/>
      <sheetName val="Excavación_-_Gama4"/>
      <sheetName val="Solados_-_Gama4"/>
      <sheetName val="Bases_-_Gama_4"/>
      <sheetName val="Elevaciones_-_Gama4"/>
      <sheetName val="Placas_-_Gama4"/>
      <sheetName val="Vigas_-_Gama_4"/>
      <sheetName val="Neopreno_-_Gama4"/>
      <sheetName val="Acero_-_Gama4"/>
      <sheetName val="Dren_tuberia_-_Gama4"/>
      <sheetName val="relleno_sitio_-_Gama4"/>
      <sheetName val="relleno_Recebo_-_Gama4"/>
      <sheetName val="Baranda_-_Gama4"/>
      <sheetName val="Pilote_-_Gama4"/>
      <sheetName val="Acero_A36-_Gama4"/>
      <sheetName val="Demolición_concreto_-_Gama4"/>
      <sheetName val="Demolición_de_estructura_-_Gam4"/>
      <sheetName val="Solados_-_Belen4"/>
      <sheetName val="Bases_-_Belen4"/>
      <sheetName val="Elevaciones_-_Belen4"/>
      <sheetName val="Placa_-_Belen4"/>
      <sheetName val="Neopreno_-_Belen4"/>
      <sheetName val="Acero_-_Belen4"/>
      <sheetName val="Vigas_-_Belen4"/>
      <sheetName val="Dren_tuberia_-_Belen4"/>
      <sheetName val="relleno_recebo_-_Belen4"/>
      <sheetName val="Baranda_-_Belen4"/>
      <sheetName val="Acero_A36-_Belen4"/>
      <sheetName val="Demolición_-_Belen4"/>
      <sheetName val="Bases_-_Junca4"/>
      <sheetName val="Excavación_-_Belen4"/>
      <sheetName val="Pilote_-_Belen4"/>
      <sheetName val="Cuneta_-_Junca4"/>
      <sheetName val="Placa_-_junca4"/>
      <sheetName val="acero_-_junca4"/>
      <sheetName val="Neopreno_-_Junca4"/>
      <sheetName val="Dren_tuberia_-_junca4"/>
      <sheetName val="relleno_-_junca4"/>
      <sheetName val="Baranda_-_Junca4"/>
      <sheetName val="Acero_A36_-_junca4"/>
      <sheetName val="Excavación_-_Medina4"/>
      <sheetName val="Solados_-_Medina4"/>
      <sheetName val="Bases_-_Medina4"/>
      <sheetName val="Elevaciones_-_Medina__4"/>
      <sheetName val="Vigas_-_Medina4"/>
      <sheetName val="Neopreno_-_Medina4"/>
      <sheetName val="Elevaciones_-_Medina4"/>
      <sheetName val="Pilote_-_Medina4"/>
      <sheetName val="Acero_-_Medina4"/>
      <sheetName val="relleno_-_Medina4"/>
      <sheetName val="Geotextil_-_Medina4"/>
      <sheetName val="Excavación_Mecan-_zipaquira4"/>
      <sheetName val="Acero_A588_-_Medina4"/>
      <sheetName val="Acero_A36_-_Medina4"/>
      <sheetName val="Acero_-_Zipaquira4"/>
      <sheetName val="Excavación_manual_-_zipaquira4"/>
      <sheetName val="Solados_-_Zipaquira4"/>
      <sheetName val="Relleno_comun_-_Zipaquira4"/>
      <sheetName val="Bases_-_Zipaquira4"/>
      <sheetName val="Arme_carrilera_-_Zipaquira4"/>
      <sheetName val="Tirafondos_-_Zipaquira4"/>
      <sheetName val="Clavos_-_Zipaquira4"/>
      <sheetName val="Eclisas_-_Zipaquira4"/>
      <sheetName val="Elastomericos_-_Zipaquira4"/>
      <sheetName val="Traviesas_-_Zipaquira4"/>
      <sheetName val="Riel_-_Zipaquira4"/>
      <sheetName val="Acero_A588_-_zipaquira4"/>
      <sheetName val="Acero_A36_-_zipaquira4"/>
      <sheetName val="Elevaciones_-_Zipaquira4"/>
      <sheetName val="ACTA_MAYORES_SAN_BERNANDO4"/>
      <sheetName val="ACTA_MAYORES_CAQUEZA4"/>
      <sheetName val="ACTA_MAYORES_BELEN4"/>
      <sheetName val="ACTA_MAYORES_ZIPAQUIRA4"/>
      <sheetName val="ACTA_MAYORES_JUNCA_DEF_4"/>
      <sheetName val="ACTA_MAYORES_CANT_CARUP_DEF_4"/>
      <sheetName val="MURO_PR25+267-2737"/>
      <sheetName val="MURO_PR25+273-2777"/>
      <sheetName val="MURO_PR25+407,20-409,907"/>
      <sheetName val="MURO_PR25+409,90-416,407"/>
      <sheetName val="MURO_PR25+435-4477"/>
      <sheetName val="MURO_PR25+557,5-572_56I7"/>
      <sheetName val="MURO_PR25+572_56-576_56I7"/>
      <sheetName val="MURO_PR25+565-571D7"/>
      <sheetName val="MURO_PR25+587_5-596_5I7"/>
      <sheetName val="MURO_PR25+600-607,1I7"/>
      <sheetName val="MURO_PR25+607,1-614,17"/>
      <sheetName val="MURO_PR25+725-734D7"/>
      <sheetName val="MURO_PR25+786-792,4D7"/>
      <sheetName val="MURO_PR25+980D7"/>
      <sheetName val="MURO_PR25+019,5-PR26+026,8D7"/>
      <sheetName val="MURO_PR26+026,8-032,7D7"/>
      <sheetName val="MURO_PR26+032,7-038,7D7"/>
      <sheetName val="MURO_4__PR26+038,7-045_9D7"/>
      <sheetName val="MURO_PR26+059,6-066,4D7"/>
      <sheetName val="MURO_PR26+132,5-143,4D7"/>
      <sheetName val="MURO_PR26+159,25-169,38D7"/>
      <sheetName val="MURO_PR26+870-8747"/>
      <sheetName val="MURO_PR26+874,3-882,37"/>
      <sheetName val="MURO_PR27+128,6-133,337"/>
      <sheetName val="MURO_PR27+133,33-139,3D7"/>
      <sheetName val="MURO_PR27+281_9-287_97"/>
      <sheetName val="MURO_PR27+344-352,17"/>
      <sheetName val="MURO_PR27+352,1-358,27"/>
      <sheetName val="MURO_PR27+358,2-3647"/>
      <sheetName val="MURO_PR27+364-3707"/>
      <sheetName val="MURO_PR27+360-374D7"/>
      <sheetName val="MURO_PR27+388-394I7"/>
      <sheetName val="MURO_PR27+394-400I_7"/>
      <sheetName val="MURO_PR27+397-404D7"/>
      <sheetName val="MURO_PR27+457-463D_7"/>
      <sheetName val="MURO_PR27+480,20-488,95D_7"/>
      <sheetName val="MURO_PR27+785-793,67"/>
      <sheetName val="MURO_PR27+796,10,800D7"/>
      <sheetName val="MURO_PR27+819_8-829_95I7"/>
      <sheetName val="MURO_PR27+820-840D7"/>
      <sheetName val="MURO_PR27+852-864I7"/>
      <sheetName val="MURO_PR28+030-041D_7"/>
      <sheetName val="MURO_PR28+060-066_08D7"/>
      <sheetName val="MURO_PR28+105-111,25D_7"/>
      <sheetName val="MURO_PR28+111,25-115_75D_7"/>
      <sheetName val="MURO_PR28+240-263I7"/>
      <sheetName val="MURO_PR28+295-300_10D7"/>
      <sheetName val="MURO_PR28+300_10-306_1D_7"/>
      <sheetName val="MURO_PR28+306_10-312_1D_7"/>
      <sheetName val="MURO_PR28+312_1-318D_7"/>
      <sheetName val="MURO_PR28+318_1-324_1D7"/>
      <sheetName val="MURO_PR28+652_7-662_7D_7"/>
      <sheetName val="MURO_PR28+662_7D-668_8D7"/>
      <sheetName val="MURO_PR28+886-892_4D_7"/>
      <sheetName val="MURO_PR28+895-899_57"/>
      <sheetName val="REQUISITOS_INF_INTERVENTORÍA4"/>
      <sheetName val="COSTOS_UNITARIOS13"/>
      <sheetName val="GPI_5265"/>
      <sheetName val="VEA_3745"/>
      <sheetName val="Paral__14"/>
      <sheetName val="Paral__24"/>
      <sheetName val="Paral__34"/>
      <sheetName val="Paral_44"/>
      <sheetName val="Coloc__e_Interc__Tapones4"/>
      <sheetName val="Cambio_de_Valv_4"/>
      <sheetName val="Interc_de_Hidr_4"/>
      <sheetName val="Itemes_Renovación4"/>
      <sheetName val="Interc_tapones4"/>
      <sheetName val="Interc_válv_4"/>
      <sheetName val="Varios_4"/>
      <sheetName val="\C\A\a__aaInformación_GRUPO_4\4"/>
      <sheetName val="\G\a__aaInformación_GRUPO_4\A_4"/>
      <sheetName val="\C\G\a__aaInformación_GRUPO_4\4"/>
      <sheetName val="\C\K\a__aaInformación_GRUPO_4\4"/>
      <sheetName val="\E\a__aaInformación_GRUPO_4\A_4"/>
      <sheetName val="\C\E\a__aaInformación_GRUPO_4\4"/>
      <sheetName val="Tabla_CONPES_37144"/>
      <sheetName val="PLAN_DE_INVERSION_ANTICIPO4"/>
      <sheetName val="inv_mensual4"/>
      <sheetName val="borrador_flujo_inv4"/>
      <sheetName val="\\B1FE7578\aCCIDENTES_DE_1995_4"/>
      <sheetName val="\Users\LENOVO\Downloads\a__aaI4"/>
      <sheetName val="propuesta_economica_CF4"/>
      <sheetName val="AIU_CF4"/>
      <sheetName val="1_1_14"/>
      <sheetName val="1_2_14"/>
      <sheetName val="1_2_24"/>
      <sheetName val="1_2_34"/>
      <sheetName val="1_2_44"/>
      <sheetName val="1_3_1_4"/>
      <sheetName val="1_3_24"/>
      <sheetName val="1_3_34"/>
      <sheetName val="1_3_44"/>
      <sheetName val="2_1_14"/>
      <sheetName val="2_1_24"/>
      <sheetName val="2_2_14"/>
      <sheetName val="2_2_24"/>
      <sheetName val="2_2_34"/>
      <sheetName val="2_2_44"/>
      <sheetName val="2_2_54"/>
      <sheetName val="2007_Database4"/>
      <sheetName val="\Users\rosalym\Desktop\BALANCE4"/>
      <sheetName val="ANALISIS_RESUMIDOS4"/>
      <sheetName val="ARBOL_DE_PROBLEMAS_final4"/>
      <sheetName val="IDENTIFICACION_DEL_PROBLEMA_fi4"/>
      <sheetName val="OBJETIVOS_FINALES4"/>
      <sheetName val="ESTRUCTURA_DE_PROYECTO4"/>
      <sheetName val="OBJETIVOS_ESPECIFICOS_final4"/>
      <sheetName val="ITEMS_ALCANT_13"/>
      <sheetName val="200_23"/>
      <sheetName val="201_73"/>
      <sheetName val="201_163"/>
      <sheetName val="210_2_23"/>
      <sheetName val="220_13"/>
      <sheetName val="320_13"/>
      <sheetName val="420_23"/>
      <sheetName val="421_1_3"/>
      <sheetName val="600_2_33"/>
      <sheetName val="630_13"/>
      <sheetName val="610_13"/>
      <sheetName val="630_33"/>
      <sheetName val="630_3_(2)3"/>
      <sheetName val="630_43"/>
      <sheetName val="630_4P3"/>
      <sheetName val="630_63"/>
      <sheetName val="641_13"/>
      <sheetName val="630_73"/>
      <sheetName val="632_1P3"/>
      <sheetName val="632_2P_3"/>
      <sheetName val="632_3P__3"/>
      <sheetName val="640_13"/>
      <sheetName val="661_13"/>
      <sheetName val="642_3"/>
      <sheetName val="671_13"/>
      <sheetName val="671_1_(2)3"/>
      <sheetName val="673_13"/>
      <sheetName val="673_23"/>
      <sheetName val="673_2_(2)3"/>
      <sheetName val="800_23"/>
      <sheetName val="810_23"/>
      <sheetName val="700_13"/>
      <sheetName val="730_13"/>
      <sheetName val="900_23"/>
      <sheetName val="450_3P_3"/>
      <sheetName val="340P_3"/>
      <sheetName val="220_1P3"/>
      <sheetName val="200,1,3p_3"/>
      <sheetName val="200,1,4p__3"/>
      <sheetName val="220_1P_(2)3"/>
      <sheetName val="630_4_2P3"/>
      <sheetName val="630_4_2P_(2)3"/>
      <sheetName val="630_4_3P3"/>
      <sheetName val="600_1P3"/>
      <sheetName val="210_2_13"/>
      <sheetName val="730_23"/>
      <sheetName val="740_13"/>
      <sheetName val="900_2_(1)3"/>
      <sheetName val="621_1_23"/>
      <sheetName val="683_4P3"/>
      <sheetName val="221_13"/>
      <sheetName val="683_1P3"/>
      <sheetName val="3P_3"/>
      <sheetName val="683_3P3"/>
      <sheetName val="673_1P3"/>
      <sheetName val="PNP_4_73"/>
      <sheetName val="201_153"/>
      <sheetName val="673_2P_3"/>
      <sheetName val="623_1P3"/>
      <sheetName val="621_1_33"/>
      <sheetName val="674_23"/>
      <sheetName val="220_2P3"/>
      <sheetName val="683_4P_3"/>
      <sheetName val="683_3P_(2)3"/>
      <sheetName val="683_4P__(2)3"/>
      <sheetName val="683_5P__3"/>
      <sheetName val="642_2P3"/>
      <sheetName val="INT_173"/>
      <sheetName val="INT_183"/>
      <sheetName val="CRONOGRAMA_INICIAL3"/>
      <sheetName val="informe_sem_no_13"/>
      <sheetName val="informe_sem_no_23"/>
      <sheetName val="informe_sem_no_33"/>
      <sheetName val="informe_sem_no_43"/>
      <sheetName val="REPROGRAMACION_23"/>
      <sheetName val="\\B1FE7578\aCCIDENTES DE 1995 -"/>
      <sheetName val="EMPRESA"/>
      <sheetName val="DATOS CONTRATO"/>
      <sheetName val="LIQ-NOM"/>
      <sheetName val="NOMINA-1"/>
      <sheetName val="MURO_PR25+221-2358"/>
      <sheetName val="MURO_PR25+261-2678"/>
      <sheetName val="MURO_PR25+267-2738"/>
      <sheetName val="MURO_PR25+273-2778"/>
      <sheetName val="MURO_PR25+407,20-409,908"/>
      <sheetName val="MURO_PR25+409,90-416,408"/>
      <sheetName val="MURO_PR25+435-4478"/>
      <sheetName val="MURO_PR25+557,5-572_56I8"/>
      <sheetName val="MURO_PR25+572_56-576_56I8"/>
      <sheetName val="MURO_PR25+565-571D8"/>
      <sheetName val="MURO_PR25+587_5-596_5I8"/>
      <sheetName val="MURO_PR25+600-607,1I8"/>
      <sheetName val="MURO_PR25+607,1-614,18"/>
      <sheetName val="MURO_PR25+725-734D8"/>
      <sheetName val="MURO_PR25+786-792,4D8"/>
      <sheetName val="MURO_PR25+980D8"/>
      <sheetName val="MURO_PR25+019,5-PR26+026,8D8"/>
      <sheetName val="MURO_PR26+026,8-032,7D8"/>
      <sheetName val="MURO_PR26+032,7-038,7D8"/>
      <sheetName val="MURO_4__PR26+038,7-045_9D8"/>
      <sheetName val="MURO_PR26+059,6-066,4D8"/>
      <sheetName val="MURO_PR26+132,5-143,4D8"/>
      <sheetName val="MURO_PR26+159,25-169,38D8"/>
      <sheetName val="MURO_PR26+870-8748"/>
      <sheetName val="MURO_PR26+874,3-882,38"/>
      <sheetName val="MURO_PR27+128,6-133,338"/>
      <sheetName val="MURO_PR27+133,33-139,3D8"/>
      <sheetName val="MURO_PR27+281_9-287_98"/>
      <sheetName val="MURO_PR27+344-352,18"/>
      <sheetName val="MURO_PR27+352,1-358,28"/>
      <sheetName val="MURO_PR27+358,2-3648"/>
      <sheetName val="MURO_PR27+364-3708"/>
      <sheetName val="MURO_PR27+360-374D8"/>
      <sheetName val="MURO_PR27+388-394I8"/>
      <sheetName val="MURO_PR27+394-400I_8"/>
      <sheetName val="MURO_PR27+397-404D8"/>
      <sheetName val="MURO_PR27+457-463D_8"/>
      <sheetName val="MURO_PR27+480,20-488,95D_8"/>
      <sheetName val="MURO_PR27+785-793,68"/>
      <sheetName val="MURO_PR27+796,10,800D8"/>
      <sheetName val="MURO_PR27+819_8-829_95I8"/>
      <sheetName val="MURO_PR27+820-840D8"/>
      <sheetName val="MURO_PR27+852-864I8"/>
      <sheetName val="MURO_PR28+030-041D_8"/>
      <sheetName val="MURO_PR28+060-066_08D8"/>
      <sheetName val="MURO_PR28+105-111,25D_8"/>
      <sheetName val="MURO_PR28+111,25-115_75D_8"/>
      <sheetName val="MURO_PR28+240-263I8"/>
      <sheetName val="MURO_PR28+295-300_10D8"/>
      <sheetName val="MURO_PR28+300_10-306_1D_8"/>
      <sheetName val="MURO_PR28+306_10-312_1D_8"/>
      <sheetName val="MURO_PR28+312_1-318D_8"/>
      <sheetName val="MURO_PR28+318_1-324_1D8"/>
      <sheetName val="MURO_PR28+652_7-662_7D_8"/>
      <sheetName val="MURO_PR28+662_7D-668_8D8"/>
      <sheetName val="MURO_PR28+886-892_4D_8"/>
      <sheetName val="MURO_PR28+895-899_58"/>
      <sheetName val="GPI_5266"/>
      <sheetName val="VEA_3746"/>
      <sheetName val="MURO_PR25+221-2359"/>
      <sheetName val="MURO_PR25+261-2679"/>
      <sheetName val="MURO_PR25+267-2739"/>
      <sheetName val="MURO_PR25+273-2779"/>
      <sheetName val="MURO_PR25+407,20-409,909"/>
      <sheetName val="MURO_PR25+409,90-416,409"/>
      <sheetName val="MURO_PR25+435-4479"/>
      <sheetName val="MURO_PR25+557,5-572_56I9"/>
      <sheetName val="MURO_PR25+572_56-576_56I9"/>
      <sheetName val="MURO_PR25+565-571D9"/>
      <sheetName val="MURO_PR25+587_5-596_5I9"/>
      <sheetName val="MURO_PR25+600-607,1I9"/>
      <sheetName val="MURO_PR25+607,1-614,19"/>
      <sheetName val="MURO_PR25+725-734D9"/>
      <sheetName val="MURO_PR25+786-792,4D9"/>
      <sheetName val="MURO_PR25+980D9"/>
      <sheetName val="MURO_PR25+019,5-PR26+026,8D9"/>
      <sheetName val="MURO_PR26+026,8-032,7D9"/>
      <sheetName val="MURO_PR26+032,7-038,7D9"/>
      <sheetName val="MURO_4__PR26+038,7-045_9D9"/>
      <sheetName val="MURO_PR26+059,6-066,4D9"/>
      <sheetName val="MURO_PR26+132,5-143,4D9"/>
      <sheetName val="MURO_PR26+159,25-169,38D9"/>
      <sheetName val="MURO_PR26+870-8749"/>
      <sheetName val="MURO_PR26+874,3-882,39"/>
      <sheetName val="MURO_PR27+128,6-133,339"/>
      <sheetName val="MURO_PR27+133,33-139,3D9"/>
      <sheetName val="MURO_PR27+281_9-287_99"/>
      <sheetName val="MURO_PR27+344-352,19"/>
      <sheetName val="MURO_PR27+352,1-358,29"/>
      <sheetName val="MURO_PR27+358,2-3649"/>
      <sheetName val="MURO_PR27+364-3709"/>
      <sheetName val="MURO_PR27+360-374D9"/>
      <sheetName val="MURO_PR27+388-394I9"/>
      <sheetName val="MURO_PR27+394-400I_9"/>
      <sheetName val="MURO_PR27+397-404D9"/>
      <sheetName val="MURO_PR27+457-463D_9"/>
      <sheetName val="MURO_PR27+480,20-488,95D_9"/>
      <sheetName val="MURO_PR27+785-793,69"/>
      <sheetName val="MURO_PR27+796,10,800D9"/>
      <sheetName val="MURO_PR27+819_8-829_95I9"/>
      <sheetName val="MURO_PR27+820-840D9"/>
      <sheetName val="MURO_PR27+852-864I9"/>
      <sheetName val="MURO_PR28+030-041D_9"/>
      <sheetName val="MURO_PR28+060-066_08D9"/>
      <sheetName val="MURO_PR28+105-111,25D_9"/>
      <sheetName val="MURO_PR28+111,25-115_75D_9"/>
      <sheetName val="MURO_PR28+240-263I9"/>
      <sheetName val="MURO_PR28+295-300_10D9"/>
      <sheetName val="MURO_PR28+300_10-306_1D_9"/>
      <sheetName val="MURO_PR28+306_10-312_1D_9"/>
      <sheetName val="MURO_PR28+312_1-318D_9"/>
      <sheetName val="MURO_PR28+318_1-324_1D9"/>
      <sheetName val="MURO_PR28+652_7-662_7D_9"/>
      <sheetName val="MURO_PR28+662_7D-668_8D9"/>
      <sheetName val="MURO_PR28+886-892_4D_9"/>
      <sheetName val="MURO_PR28+895-899_59"/>
      <sheetName val="GPI_5267"/>
      <sheetName val="VEA_3747"/>
      <sheetName val="Insum"/>
      <sheetName val="Circuitos"/>
      <sheetName val="0."/>
      <sheetName val="Base_Mater"/>
      <sheetName val="20."/>
      <sheetName val="17."/>
      <sheetName val="11."/>
      <sheetName val="sistema proteccion a tierra equ"/>
      <sheetName val="#REF!"/>
      <sheetName val="GOMPERZT"/>
      <sheetName val="BAR MANT RED AT"/>
      <sheetName val="_Mis documentos_Ineica Lt"/>
      <sheetName val="Tabla"/>
      <sheetName val="\Mis documentos\Ineica Lt"/>
      <sheetName val="RESUMEN CIERRE "/>
      <sheetName val="DATOS BASICOS"/>
      <sheetName val="MCostos"/>
      <sheetName val="INGRESOS - COP"/>
      <sheetName val="Prestaciones y AIU"/>
      <sheetName val="Cuadrillas"/>
      <sheetName val="Resumen HYE"/>
      <sheetName val="Presupuesto_Via_distribuidora"/>
      <sheetName val="\\C2CB15EB\aCCIDENTES DE 1995 -"/>
      <sheetName val="_Nuevos APU Córdoba_a  aaInform"/>
      <sheetName val="5.2"/>
      <sheetName val="_AMV___no_borrar_PRESUPUESTOS_a"/>
      <sheetName val="_I_AMV___no_borrar_PRESUPUESTOS"/>
      <sheetName val="_G_I_AMV___no_borrar_PRESUPUEST"/>
      <sheetName val="_A_a__aaInformación_GRUPO_4_A_M"/>
      <sheetName val="_G_A_a__aaInformación_GRUPO_4_A"/>
      <sheetName val="_K_a__aaInformación_GRUPO_4_A_M"/>
      <sheetName val="_E_a__aaInformación_GRUPO_4_A_M"/>
      <sheetName val="__Escritorio_amv_2011_a__aaInfo"/>
      <sheetName val="__Giovanni_administracion_vial_"/>
      <sheetName val="_MONTO_AGOTABLE_2010_a__aaInfor"/>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refreshError="1"/>
      <sheetData sheetId="127" refreshError="1"/>
      <sheetData sheetId="128" refreshError="1"/>
      <sheetData sheetId="129" refreshError="1"/>
      <sheetData sheetId="130" refreshError="1"/>
      <sheetData sheetId="131" refreshError="1"/>
      <sheetData sheetId="132"/>
      <sheetData sheetId="133"/>
      <sheetData sheetId="134"/>
      <sheetData sheetId="135"/>
      <sheetData sheetId="136"/>
      <sheetData sheetId="137"/>
      <sheetData sheetId="138"/>
      <sheetData sheetId="139"/>
      <sheetData sheetId="140"/>
      <sheetData sheetId="141" refreshError="1"/>
      <sheetData sheetId="142" refreshError="1"/>
      <sheetData sheetId="143"/>
      <sheetData sheetId="144" refreshError="1"/>
      <sheetData sheetId="145"/>
      <sheetData sheetId="146" refreshError="1"/>
      <sheetData sheetId="147" refreshError="1"/>
      <sheetData sheetId="148" refreshError="1"/>
      <sheetData sheetId="149" refreshError="1"/>
      <sheetData sheetId="150" refreshError="1"/>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sheetData sheetId="195"/>
      <sheetData sheetId="196"/>
      <sheetData sheetId="197"/>
      <sheetData sheetId="198"/>
      <sheetData sheetId="199"/>
      <sheetData sheetId="200"/>
      <sheetData sheetId="201"/>
      <sheetData sheetId="202"/>
      <sheetData sheetId="203" refreshError="1"/>
      <sheetData sheetId="204" refreshError="1"/>
      <sheetData sheetId="205"/>
      <sheetData sheetId="206" refreshError="1"/>
      <sheetData sheetId="207"/>
      <sheetData sheetId="208" refreshError="1"/>
      <sheetData sheetId="209" refreshError="1"/>
      <sheetData sheetId="210" refreshError="1"/>
      <sheetData sheetId="211" refreshError="1"/>
      <sheetData sheetId="212" refreshError="1"/>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refreshError="1"/>
      <sheetData sheetId="328" refreshError="1"/>
      <sheetData sheetId="329" refreshError="1"/>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refreshError="1"/>
      <sheetData sheetId="347" refreshError="1"/>
      <sheetData sheetId="348" refreshError="1"/>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refreshError="1"/>
      <sheetData sheetId="363" refreshError="1"/>
      <sheetData sheetId="364" refreshError="1"/>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refreshError="1"/>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refreshError="1"/>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refreshError="1"/>
      <sheetData sheetId="498"/>
      <sheetData sheetId="499" refreshError="1"/>
      <sheetData sheetId="500" refreshError="1"/>
      <sheetData sheetId="501" refreshError="1"/>
      <sheetData sheetId="502" refreshError="1"/>
      <sheetData sheetId="503" refreshError="1"/>
      <sheetData sheetId="504" refreshError="1"/>
      <sheetData sheetId="505" refreshError="1"/>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refreshError="1"/>
      <sheetData sheetId="569"/>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sheetData sheetId="732" refreshError="1"/>
      <sheetData sheetId="733" refreshError="1"/>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sheetData sheetId="782"/>
      <sheetData sheetId="783"/>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sheetData sheetId="1000"/>
      <sheetData sheetId="1001"/>
      <sheetData sheetId="1002"/>
      <sheetData sheetId="1003" refreshError="1"/>
      <sheetData sheetId="1004"/>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refreshError="1"/>
      <sheetData sheetId="1032"/>
      <sheetData sheetId="1033" refreshError="1"/>
      <sheetData sheetId="1034"/>
      <sheetData sheetId="1035" refreshError="1"/>
      <sheetData sheetId="1036" refreshError="1"/>
      <sheetData sheetId="1037"/>
      <sheetData sheetId="1038"/>
      <sheetData sheetId="1039" refreshError="1"/>
      <sheetData sheetId="1040" refreshError="1"/>
      <sheetData sheetId="1041" refreshError="1"/>
      <sheetData sheetId="1042" refreshError="1"/>
      <sheetData sheetId="1043" refreshError="1"/>
      <sheetData sheetId="1044" refreshError="1"/>
      <sheetData sheetId="1045" refreshError="1"/>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refreshError="1"/>
      <sheetData sheetId="1127" refreshError="1"/>
      <sheetData sheetId="1128" refreshError="1"/>
      <sheetData sheetId="1129" refreshError="1"/>
      <sheetData sheetId="1130" refreshError="1"/>
      <sheetData sheetId="1131" refreshError="1"/>
      <sheetData sheetId="1132" refreshError="1"/>
      <sheetData sheetId="1133"/>
      <sheetData sheetId="1134"/>
      <sheetData sheetId="1135"/>
      <sheetData sheetId="1136"/>
      <sheetData sheetId="1137"/>
      <sheetData sheetId="1138"/>
      <sheetData sheetId="1139"/>
      <sheetData sheetId="1140"/>
      <sheetData sheetId="1141"/>
      <sheetData sheetId="1142"/>
      <sheetData sheetId="1143"/>
      <sheetData sheetId="1144" refreshError="1"/>
      <sheetData sheetId="1145" refreshError="1"/>
      <sheetData sheetId="1146" refreshError="1"/>
      <sheetData sheetId="1147" refreshError="1"/>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refreshError="1"/>
      <sheetData sheetId="1532" refreshError="1"/>
      <sheetData sheetId="1533"/>
      <sheetData sheetId="1534"/>
      <sheetData sheetId="1535"/>
      <sheetData sheetId="1536"/>
      <sheetData sheetId="1537"/>
      <sheetData sheetId="1538"/>
      <sheetData sheetId="1539" refreshError="1"/>
      <sheetData sheetId="1540" refreshError="1"/>
      <sheetData sheetId="1541" refreshError="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refreshError="1"/>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refreshError="1"/>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refreshError="1"/>
      <sheetData sheetId="5789" refreshError="1"/>
      <sheetData sheetId="5790" refreshError="1"/>
      <sheetData sheetId="5791" refreshError="1"/>
      <sheetData sheetId="5792" refreshError="1"/>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refreshError="1"/>
      <sheetData sheetId="5912" refreshError="1"/>
      <sheetData sheetId="5913" refreshError="1"/>
      <sheetData sheetId="5914" refreshError="1"/>
      <sheetData sheetId="5915" refreshError="1"/>
      <sheetData sheetId="5916" refreshError="1"/>
      <sheetData sheetId="5917" refreshError="1"/>
      <sheetData sheetId="5918"/>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sheetData sheetId="5937"/>
      <sheetData sheetId="5938"/>
      <sheetData sheetId="5939"/>
      <sheetData sheetId="5940"/>
      <sheetData sheetId="5941"/>
      <sheetData sheetId="5942"/>
      <sheetData sheetId="5943"/>
      <sheetData sheetId="5944"/>
      <sheetData sheetId="5945"/>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UADRILLA"/>
      <sheetName val="F.PRESTAC"/>
      <sheetName val="UTILI"/>
      <sheetName val="IMPR"/>
      <sheetName val=" ADMON"/>
      <sheetName val="PAPSO"/>
      <sheetName val="INTERV"/>
      <sheetName val="F.M"/>
      <sheetName val="Insumos"/>
      <sheetName val="Mano de obra"/>
      <sheetName val="LISTA MATERIALES"/>
      <sheetName val="equipo"/>
      <sheetName val="corregido presupuesto"/>
      <sheetName val="PRESUPUESTO LA CANDELARIA"/>
      <sheetName val="CRONOGRAMA"/>
      <sheetName val="APU"/>
      <sheetName val="APU ELEC"/>
      <sheetName val="1.PRELIMINARES"/>
      <sheetName val="2-CIMENTACIONES "/>
      <sheetName val="3. ESTRUCTURA"/>
      <sheetName val="4.MAMPOSTERIA"/>
      <sheetName val="5. ELEMENTOS NO ESTRUCTURALES"/>
      <sheetName val="11. CANT ELECTRICAS"/>
      <sheetName val="12.PAÑETES"/>
      <sheetName val="13. PISOS"/>
      <sheetName val="14. CUBIERTAS E IMPERM."/>
      <sheetName val="15. CARPINTERIA METALICA"/>
      <sheetName val="18. DOTACIONES"/>
      <sheetName val="19. PINTURA"/>
      <sheetName val="20. ASEO Y VARIOS"/>
      <sheetName val="P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9">
          <cell r="B9">
            <v>2000</v>
          </cell>
        </row>
        <row r="20">
          <cell r="B20">
            <v>9500</v>
          </cell>
        </row>
        <row r="21">
          <cell r="B21">
            <v>18900</v>
          </cell>
        </row>
        <row r="23">
          <cell r="B23">
            <v>5200</v>
          </cell>
        </row>
        <row r="24">
          <cell r="B24">
            <v>190600</v>
          </cell>
        </row>
        <row r="32">
          <cell r="B32">
            <v>29900</v>
          </cell>
        </row>
        <row r="33">
          <cell r="B33">
            <v>167900</v>
          </cell>
        </row>
        <row r="164">
          <cell r="B164">
            <v>3248</v>
          </cell>
        </row>
        <row r="166">
          <cell r="B166">
            <v>174</v>
          </cell>
        </row>
        <row r="186">
          <cell r="B186">
            <v>1276</v>
          </cell>
        </row>
        <row r="212">
          <cell r="B212">
            <v>1739.9999999999998</v>
          </cell>
        </row>
        <row r="214">
          <cell r="B214">
            <v>800.4</v>
          </cell>
        </row>
        <row r="226">
          <cell r="B226">
            <v>231.99999999999997</v>
          </cell>
        </row>
        <row r="261">
          <cell r="B261">
            <v>42920</v>
          </cell>
        </row>
        <row r="282">
          <cell r="B282">
            <v>1129.8399999999999</v>
          </cell>
        </row>
        <row r="283">
          <cell r="B283">
            <v>834.04</v>
          </cell>
        </row>
        <row r="303">
          <cell r="B303">
            <v>2668</v>
          </cell>
        </row>
        <row r="330">
          <cell r="B330">
            <v>1392</v>
          </cell>
        </row>
        <row r="331">
          <cell r="B331">
            <v>3479.9999999999995</v>
          </cell>
        </row>
        <row r="349">
          <cell r="B349">
            <v>42500</v>
          </cell>
        </row>
        <row r="364">
          <cell r="B364">
            <v>119900</v>
          </cell>
        </row>
        <row r="377">
          <cell r="B377">
            <v>70000</v>
          </cell>
        </row>
        <row r="399">
          <cell r="B399">
            <v>13000</v>
          </cell>
        </row>
      </sheetData>
      <sheetData sheetId="9">
        <row r="15">
          <cell r="B15">
            <v>67665.333333333401</v>
          </cell>
        </row>
        <row r="17">
          <cell r="B17">
            <v>101498.0000000001</v>
          </cell>
        </row>
      </sheetData>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ant Cana"/>
      <sheetName val="GRUPO 2"/>
      <sheetName val="PPTO"/>
      <sheetName val="AIU"/>
      <sheetName val="Cant M"/>
      <sheetName val="Cant PH"/>
      <sheetName val="Cant Val"/>
      <sheetName val="INTER"/>
      <sheetName val="F.M"/>
      <sheetName val="PGIO"/>
      <sheetName val="Diseños"/>
      <sheetName val="FACTOR PREST"/>
      <sheetName val="Precios"/>
      <sheetName val="I.1"/>
      <sheetName val="I.2"/>
      <sheetName val="I.3"/>
      <sheetName val="I.4"/>
      <sheetName val="II.1"/>
      <sheetName val="II.2"/>
      <sheetName val="III.1"/>
      <sheetName val="III.2"/>
      <sheetName val="III.3"/>
      <sheetName val="III.4"/>
      <sheetName val="III.5"/>
      <sheetName val="III.6"/>
      <sheetName val="III.7"/>
      <sheetName val="III.8"/>
      <sheetName val="IV.1"/>
      <sheetName val="IV.2"/>
      <sheetName val="V.1"/>
      <sheetName val="V.2"/>
      <sheetName val="V.3"/>
      <sheetName val="Hoja5"/>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4">
          <cell r="A4" t="str">
            <v>MOTONIVELADORA</v>
          </cell>
          <cell r="E4" t="str">
            <v>MATERIAL SELECCIONADO</v>
          </cell>
          <cell r="I4" t="str">
            <v>OBRERO</v>
          </cell>
          <cell r="M4" t="str">
            <v xml:space="preserve">MATERIALES SELECCIONADOS DE RELLENO </v>
          </cell>
        </row>
        <row r="5">
          <cell r="A5" t="str">
            <v xml:space="preserve">COMPACTADOR MANUAL VIBRATORIO (RANA)  </v>
          </cell>
          <cell r="E5" t="str">
            <v xml:space="preserve">AGUA  </v>
          </cell>
          <cell r="I5" t="str">
            <v>OBRERO (2)</v>
          </cell>
          <cell r="M5" t="str">
            <v>MATERIAL SELECCIONADO</v>
          </cell>
        </row>
        <row r="6">
          <cell r="A6" t="str">
            <v>VOLQUETA 6M3</v>
          </cell>
          <cell r="E6" t="str">
            <v>PIEDRA RAJON</v>
          </cell>
          <cell r="M6" t="str">
            <v>PIEDRA RAJON</v>
          </cell>
        </row>
        <row r="7">
          <cell r="A7" t="str">
            <v>VIBROCOMPACTADOR</v>
          </cell>
          <cell r="E7" t="str">
            <v>SUBBASE GRANULAR SEGÚN DISEÑO</v>
          </cell>
          <cell r="I7" t="str">
            <v>OBRERO (4)</v>
          </cell>
          <cell r="M7" t="str">
            <v>SUBBASE GRANULAR SEGÚN DISEÑO</v>
          </cell>
        </row>
        <row r="8">
          <cell r="A8" t="str">
            <v>CARROTANQUE</v>
          </cell>
          <cell r="E8" t="str">
            <v>AGREGADO PETREO CONCRETO HIDRAULICO</v>
          </cell>
          <cell r="I8" t="str">
            <v>OFICIAL</v>
          </cell>
          <cell r="M8" t="str">
            <v>ACERO CORRUGADO Fy 4,2 Mpa</v>
          </cell>
        </row>
        <row r="9">
          <cell r="A9" t="str">
            <v>VIBRADOR DE CONCRETO</v>
          </cell>
          <cell r="E9" t="str">
            <v>CEMENTO GRIS</v>
          </cell>
          <cell r="I9" t="str">
            <v>OBRERO (14)</v>
          </cell>
          <cell r="M9" t="str">
            <v>ALAMBRE NEGRO</v>
          </cell>
        </row>
        <row r="10">
          <cell r="A10" t="str">
            <v>REGLA VIBRATORIA</v>
          </cell>
          <cell r="E10" t="str">
            <v>DISCO DIAMANTADO</v>
          </cell>
          <cell r="I10" t="str">
            <v>OBRERO (10)</v>
          </cell>
          <cell r="M10" t="str">
            <v>AGREGADO GRUESO</v>
          </cell>
        </row>
        <row r="11">
          <cell r="A11" t="str">
            <v>CORTADORA DE CONCRETO</v>
          </cell>
          <cell r="E11" t="str">
            <v>CORDON DE RESPALDO NO ADHERENTE</v>
          </cell>
          <cell r="M11" t="str">
            <v>ARENA</v>
          </cell>
        </row>
        <row r="12">
          <cell r="A12" t="str">
            <v>HIDROLAVADORA</v>
          </cell>
          <cell r="E12" t="str">
            <v>SELLANTE DE POLIURETANO</v>
          </cell>
          <cell r="M12" t="str">
            <v>BORDILLO PREFABRICADO</v>
          </cell>
        </row>
        <row r="13">
          <cell r="A13" t="str">
            <v>COMPRESOR DE AIRE</v>
          </cell>
          <cell r="E13" t="str">
            <v>CANASTILLA PARA DOVELAS</v>
          </cell>
        </row>
        <row r="14">
          <cell r="A14" t="str">
            <v>RIELES METALICOS DE 3 MTS</v>
          </cell>
          <cell r="E14" t="str">
            <v>ACERO LISO</v>
          </cell>
        </row>
        <row r="15">
          <cell r="A15" t="str">
            <v>MEZCLADORA DE CONCRETO</v>
          </cell>
          <cell r="E15" t="str">
            <v>GRASA 1/4GL</v>
          </cell>
        </row>
        <row r="16">
          <cell r="A16" t="str">
            <v>VIBROCOMPACTADOR (RANA)</v>
          </cell>
          <cell r="E16" t="str">
            <v>ANTISOL</v>
          </cell>
        </row>
        <row r="17">
          <cell r="A17" t="str">
            <v xml:space="preserve">MEZCLADORA DE CONCRETO </v>
          </cell>
          <cell r="E17" t="str">
            <v>BASTONES DE 1/2" PARA ENRIELAR</v>
          </cell>
        </row>
        <row r="18">
          <cell r="A18" t="str">
            <v>COMPRESOR 185 P3/MIN GD</v>
          </cell>
          <cell r="E18" t="str">
            <v>ACERO CORRUGADO FY 4,2 MPA</v>
          </cell>
        </row>
        <row r="19">
          <cell r="A19" t="str">
            <v>RETRO s/ll C:76m3 JCB-214S</v>
          </cell>
          <cell r="E19" t="str">
            <v>SEGUETA</v>
          </cell>
        </row>
        <row r="20">
          <cell r="E20" t="str">
            <v>ALAMBRE NEGRO</v>
          </cell>
        </row>
        <row r="21">
          <cell r="E21" t="str">
            <v>AGREGADO GRUESO</v>
          </cell>
        </row>
        <row r="22">
          <cell r="E22" t="str">
            <v>ARENA</v>
          </cell>
        </row>
        <row r="23">
          <cell r="E23" t="str">
            <v>FORMALETA BORDILLO</v>
          </cell>
        </row>
        <row r="24">
          <cell r="E24" t="str">
            <v>ACERO DE REFUERZO</v>
          </cell>
        </row>
        <row r="25">
          <cell r="E25" t="str">
            <v>BORDILLO PREFABRICADO</v>
          </cell>
        </row>
        <row r="26">
          <cell r="E26" t="str">
            <v>ESTACAS, HILO Y CLAVOS</v>
          </cell>
        </row>
        <row r="27">
          <cell r="E27" t="str">
            <v>MATERIAL DE CANTERA</v>
          </cell>
        </row>
        <row r="28">
          <cell r="E28" t="str">
            <v>FORMALETA PISO</v>
          </cell>
        </row>
        <row r="29">
          <cell r="E29" t="str">
            <v>LOSETA TAXTIL ALERTA DISCAPACITADOS VISUALES DE 20X20X6 CM, TIPO TOPEROL</v>
          </cell>
        </row>
        <row r="30">
          <cell r="E30" t="str">
            <v>MORTERO 1:4 GLOBAL</v>
          </cell>
        </row>
        <row r="31">
          <cell r="E31" t="str">
            <v>ADOQUIN CONCRETO COLOR DE 20X10X6 CM</v>
          </cell>
        </row>
        <row r="32">
          <cell r="E32" t="str">
            <v>MORTERO 1:4</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 val="LISTA DE PRECIOS"/>
      <sheetName val="APU NO PREVISTO"/>
      <sheetName val="PPTA (3)"/>
      <sheetName val="PPTA (2)"/>
      <sheetName val="PPTA"/>
      <sheetName val="Hoja1"/>
      <sheetName val="PES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efreshError="1">
        <row r="16">
          <cell r="A16" t="str">
            <v>Cargador tipo Cat - 904</v>
          </cell>
          <cell r="B16" t="str">
            <v>DIA</v>
          </cell>
          <cell r="C16">
            <v>43750</v>
          </cell>
          <cell r="E16">
            <v>350000</v>
          </cell>
          <cell r="F16">
            <v>4.2500000000000003E-2</v>
          </cell>
          <cell r="G16">
            <v>364875</v>
          </cell>
        </row>
        <row r="17">
          <cell r="A17" t="str">
            <v>Compresor</v>
          </cell>
          <cell r="B17" t="str">
            <v>DIA</v>
          </cell>
          <cell r="C17">
            <v>6250</v>
          </cell>
          <cell r="E17">
            <v>50000</v>
          </cell>
          <cell r="F17">
            <v>4.2500000000000003E-2</v>
          </cell>
          <cell r="G17">
            <v>52125</v>
          </cell>
        </row>
        <row r="18">
          <cell r="A18" t="str">
            <v>Compresor 2 martillos 185 PCM</v>
          </cell>
          <cell r="B18" t="str">
            <v>DIA</v>
          </cell>
          <cell r="C18">
            <v>34800</v>
          </cell>
          <cell r="E18">
            <v>278400</v>
          </cell>
          <cell r="F18">
            <v>4.2500000000000003E-2</v>
          </cell>
          <cell r="G18">
            <v>290232</v>
          </cell>
        </row>
        <row r="19">
          <cell r="A19" t="str">
            <v>Cortadora</v>
          </cell>
          <cell r="B19" t="str">
            <v>DIA</v>
          </cell>
          <cell r="C19">
            <v>3375</v>
          </cell>
          <cell r="E19">
            <v>27000</v>
          </cell>
          <cell r="F19">
            <v>4.2500000000000003E-2</v>
          </cell>
          <cell r="G19">
            <v>28148</v>
          </cell>
        </row>
        <row r="20">
          <cell r="A20" t="str">
            <v>Equipo de topografía</v>
          </cell>
          <cell r="B20" t="str">
            <v>DIA</v>
          </cell>
          <cell r="C20">
            <v>10000</v>
          </cell>
          <cell r="E20">
            <v>80000</v>
          </cell>
          <cell r="F20">
            <v>4.2500000000000003E-2</v>
          </cell>
          <cell r="G20">
            <v>83400</v>
          </cell>
        </row>
        <row r="21">
          <cell r="A21" t="str">
            <v>Equipo de Soldadura</v>
          </cell>
          <cell r="B21" t="str">
            <v>DIA</v>
          </cell>
          <cell r="C21">
            <v>2900</v>
          </cell>
          <cell r="E21">
            <v>23200</v>
          </cell>
          <cell r="F21">
            <v>4.2500000000000003E-2</v>
          </cell>
          <cell r="G21">
            <v>24186</v>
          </cell>
        </row>
        <row r="22">
          <cell r="A22" t="str">
            <v>Figuradora</v>
          </cell>
          <cell r="B22" t="str">
            <v>DIA</v>
          </cell>
          <cell r="C22">
            <v>2500</v>
          </cell>
          <cell r="E22">
            <v>20000</v>
          </cell>
          <cell r="F22">
            <v>4.2500000000000003E-2</v>
          </cell>
          <cell r="G22">
            <v>20850</v>
          </cell>
        </row>
        <row r="23">
          <cell r="A23" t="str">
            <v>Pulidora</v>
          </cell>
          <cell r="B23" t="str">
            <v>DIA</v>
          </cell>
          <cell r="C23">
            <v>2625</v>
          </cell>
          <cell r="E23">
            <v>21000</v>
          </cell>
          <cell r="F23">
            <v>4.2500000000000003E-2</v>
          </cell>
          <cell r="G23">
            <v>21893</v>
          </cell>
        </row>
        <row r="24">
          <cell r="A24" t="str">
            <v>Pulidora pisos incluye piedras y ceras</v>
          </cell>
          <cell r="B24" t="str">
            <v>DIA</v>
          </cell>
          <cell r="C24">
            <v>8500</v>
          </cell>
          <cell r="E24">
            <v>68000</v>
          </cell>
          <cell r="F24">
            <v>4.2500000000000003E-2</v>
          </cell>
          <cell r="G24">
            <v>70890</v>
          </cell>
        </row>
        <row r="25">
          <cell r="A25" t="str">
            <v>Formaleta</v>
          </cell>
          <cell r="B25" t="str">
            <v>DIA</v>
          </cell>
          <cell r="C25">
            <v>287.5</v>
          </cell>
          <cell r="E25">
            <v>4640</v>
          </cell>
          <cell r="F25">
            <v>4.2500000000000003E-2</v>
          </cell>
          <cell r="G25">
            <v>4837</v>
          </cell>
        </row>
        <row r="26">
          <cell r="A26" t="str">
            <v>Formaleta entrepiso por 4 semanas M2</v>
          </cell>
          <cell r="B26" t="str">
            <v>DIA</v>
          </cell>
          <cell r="C26">
            <v>62.5</v>
          </cell>
          <cell r="E26">
            <v>500</v>
          </cell>
          <cell r="F26">
            <v>4.2500000000000003E-2</v>
          </cell>
          <cell r="G26">
            <v>521</v>
          </cell>
        </row>
        <row r="27">
          <cell r="A27" t="str">
            <v>Formaleta entrepiso M2</v>
          </cell>
          <cell r="B27" t="str">
            <v>DIA</v>
          </cell>
          <cell r="C27">
            <v>31.25</v>
          </cell>
          <cell r="E27">
            <v>250</v>
          </cell>
          <cell r="F27">
            <v>4.2500000000000003E-2</v>
          </cell>
          <cell r="G27">
            <v>261</v>
          </cell>
        </row>
        <row r="28">
          <cell r="A28" t="str">
            <v>Herramienta Eléctrica</v>
          </cell>
          <cell r="B28" t="str">
            <v>DIA</v>
          </cell>
          <cell r="C28">
            <v>684.93150684931504</v>
          </cell>
          <cell r="E28">
            <v>5000</v>
          </cell>
          <cell r="F28">
            <v>4.2500000000000003E-2</v>
          </cell>
          <cell r="G28">
            <v>5213</v>
          </cell>
        </row>
        <row r="29">
          <cell r="A29" t="str">
            <v>Herramienta menor</v>
          </cell>
          <cell r="B29" t="str">
            <v>DIA</v>
          </cell>
          <cell r="C29">
            <v>1000</v>
          </cell>
          <cell r="E29">
            <v>1000</v>
          </cell>
          <cell r="F29">
            <v>4.2500000000000003E-2</v>
          </cell>
          <cell r="G29">
            <v>1000</v>
          </cell>
        </row>
        <row r="30">
          <cell r="A30" t="str">
            <v>Mezcladora a gasolina</v>
          </cell>
          <cell r="B30" t="str">
            <v>DIA</v>
          </cell>
          <cell r="C30">
            <v>4375</v>
          </cell>
          <cell r="E30">
            <v>35000</v>
          </cell>
          <cell r="F30">
            <v>4.2500000000000003E-2</v>
          </cell>
          <cell r="G30">
            <v>36488</v>
          </cell>
        </row>
        <row r="31">
          <cell r="A31" t="str">
            <v>Motosierra profesional</v>
          </cell>
          <cell r="B31" t="str">
            <v>DIA</v>
          </cell>
          <cell r="C31">
            <v>18000</v>
          </cell>
          <cell r="E31">
            <v>144000</v>
          </cell>
          <cell r="F31">
            <v>4.2500000000000003E-2</v>
          </cell>
          <cell r="G31">
            <v>150120</v>
          </cell>
        </row>
        <row r="32">
          <cell r="A32" t="str">
            <v>Andamio metálico</v>
          </cell>
          <cell r="B32" t="str">
            <v>DIA</v>
          </cell>
          <cell r="C32">
            <v>111.25</v>
          </cell>
          <cell r="E32">
            <v>890</v>
          </cell>
          <cell r="F32">
            <v>4.2500000000000003E-2</v>
          </cell>
          <cell r="G32">
            <v>928</v>
          </cell>
        </row>
        <row r="33">
          <cell r="A33" t="str">
            <v xml:space="preserve">Paral metálico </v>
          </cell>
          <cell r="B33" t="str">
            <v>DIA</v>
          </cell>
          <cell r="C33">
            <v>68.75</v>
          </cell>
          <cell r="E33">
            <v>550</v>
          </cell>
          <cell r="F33">
            <v>4.2500000000000003E-2</v>
          </cell>
          <cell r="G33">
            <v>573</v>
          </cell>
        </row>
        <row r="34">
          <cell r="A34" t="str">
            <v>Paral telescopico</v>
          </cell>
          <cell r="B34" t="str">
            <v>DIA</v>
          </cell>
          <cell r="C34">
            <v>219.5</v>
          </cell>
          <cell r="E34">
            <v>1756</v>
          </cell>
          <cell r="F34">
            <v>4.2500000000000003E-2</v>
          </cell>
          <cell r="G34">
            <v>1831</v>
          </cell>
        </row>
        <row r="35">
          <cell r="A35" t="str">
            <v>Poleas y Cuerdas</v>
          </cell>
          <cell r="B35" t="str">
            <v>DIA</v>
          </cell>
          <cell r="C35">
            <v>4500</v>
          </cell>
          <cell r="E35">
            <v>36000</v>
          </cell>
          <cell r="F35">
            <v>4.2500000000000003E-2</v>
          </cell>
          <cell r="G35">
            <v>37530</v>
          </cell>
        </row>
        <row r="36">
          <cell r="A36" t="str">
            <v>Rana</v>
          </cell>
          <cell r="B36" t="str">
            <v>DIA</v>
          </cell>
          <cell r="C36">
            <v>4600</v>
          </cell>
          <cell r="E36">
            <v>36800</v>
          </cell>
          <cell r="F36">
            <v>4.2500000000000003E-2</v>
          </cell>
          <cell r="G36">
            <v>38364</v>
          </cell>
        </row>
        <row r="37">
          <cell r="A37" t="str">
            <v>Retroexcavadora</v>
          </cell>
          <cell r="B37" t="str">
            <v>DIA</v>
          </cell>
          <cell r="C37">
            <v>50000</v>
          </cell>
          <cell r="E37">
            <v>400000</v>
          </cell>
          <cell r="F37">
            <v>4.2500000000000003E-2</v>
          </cell>
          <cell r="G37">
            <v>417000</v>
          </cell>
        </row>
        <row r="38">
          <cell r="A38" t="str">
            <v>Retroexcavadora llantas Tipo Cat 428</v>
          </cell>
          <cell r="B38" t="str">
            <v>DIA</v>
          </cell>
          <cell r="C38">
            <v>50000</v>
          </cell>
          <cell r="E38">
            <v>400000</v>
          </cell>
          <cell r="F38">
            <v>4.2500000000000003E-2</v>
          </cell>
          <cell r="G38">
            <v>417000</v>
          </cell>
        </row>
        <row r="39">
          <cell r="A39" t="str">
            <v>Tanque de agua</v>
          </cell>
          <cell r="B39" t="str">
            <v>DIA</v>
          </cell>
          <cell r="C39">
            <v>8125</v>
          </cell>
          <cell r="E39">
            <v>65000</v>
          </cell>
          <cell r="F39">
            <v>4.2500000000000003E-2</v>
          </cell>
          <cell r="G39">
            <v>67763</v>
          </cell>
        </row>
        <row r="40">
          <cell r="A40" t="str">
            <v>Taladro Industrial</v>
          </cell>
          <cell r="B40" t="str">
            <v>DIA</v>
          </cell>
          <cell r="C40">
            <v>4375</v>
          </cell>
          <cell r="E40">
            <v>35000</v>
          </cell>
          <cell r="F40">
            <v>4.2500000000000003E-2</v>
          </cell>
          <cell r="G40">
            <v>36488</v>
          </cell>
        </row>
        <row r="41">
          <cell r="A41" t="str">
            <v>Vibrocompactador a gasolina</v>
          </cell>
          <cell r="B41" t="str">
            <v>DIA</v>
          </cell>
          <cell r="C41">
            <v>25000</v>
          </cell>
          <cell r="E41">
            <v>200000</v>
          </cell>
          <cell r="F41">
            <v>4.2500000000000003E-2</v>
          </cell>
          <cell r="G41">
            <v>208500</v>
          </cell>
        </row>
        <row r="42">
          <cell r="A42" t="str">
            <v>Vibrador electrico concreto 110</v>
          </cell>
          <cell r="B42" t="str">
            <v>DIA</v>
          </cell>
          <cell r="C42">
            <v>3750</v>
          </cell>
          <cell r="E42">
            <v>30000</v>
          </cell>
          <cell r="F42">
            <v>4.2500000000000003E-2</v>
          </cell>
          <cell r="G42">
            <v>31275</v>
          </cell>
        </row>
        <row r="43">
          <cell r="A43" t="str">
            <v>Vibrador a gasolina</v>
          </cell>
          <cell r="B43" t="str">
            <v>DIA</v>
          </cell>
          <cell r="C43">
            <v>3762.5</v>
          </cell>
          <cell r="E43">
            <v>30100</v>
          </cell>
          <cell r="F43">
            <v>4.2500000000000003E-2</v>
          </cell>
          <cell r="G43">
            <v>31379</v>
          </cell>
        </row>
        <row r="44">
          <cell r="A44" t="str">
            <v>Volqueta (6m3/Operario y combustible)</v>
          </cell>
          <cell r="B44" t="str">
            <v>DIA</v>
          </cell>
          <cell r="C44">
            <v>13750</v>
          </cell>
          <cell r="E44">
            <v>110000</v>
          </cell>
          <cell r="F44">
            <v>4.2500000000000003E-2</v>
          </cell>
          <cell r="G44">
            <v>114675</v>
          </cell>
        </row>
      </sheetData>
      <sheetData sheetId="10" refreshError="1"/>
      <sheetData sheetId="11" refreshError="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efreshError="1">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refreshError="1"/>
      <sheetData sheetId="14" refreshError="1"/>
      <sheetData sheetId="15" refreshError="1"/>
      <sheetData sheetId="16" refreshError="1"/>
      <sheetData sheetId="17" refreshError="1"/>
      <sheetData sheetId="18" refreshError="1">
        <row r="53">
          <cell r="I53">
            <v>276775</v>
          </cell>
        </row>
      </sheetData>
      <sheetData sheetId="19" refreshError="1"/>
      <sheetData sheetId="20" refreshError="1"/>
      <sheetData sheetId="21" refreshError="1"/>
      <sheetData sheetId="22" refreshError="1">
        <row r="53">
          <cell r="I53">
            <v>2816</v>
          </cell>
        </row>
      </sheetData>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ow r="19">
          <cell r="A19">
            <v>15</v>
          </cell>
        </row>
      </sheetData>
      <sheetData sheetId="292"/>
      <sheetData sheetId="293"/>
      <sheetData sheetId="294"/>
      <sheetData sheetId="295"/>
      <sheetData sheetId="296"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LISTADO "/>
      <sheetName val="Apu Basicos"/>
      <sheetName val="M.O."/>
      <sheetName val="RESUMEN"/>
      <sheetName val="AULAS ESCOLARES"/>
      <sheetName val="4 AULAS ESCOLARES, BAÑOS COM   "/>
      <sheetName val="APU"/>
      <sheetName val="PTO BAÑO"/>
      <sheetName val="Costos Ind. (2)"/>
    </sheetNames>
    <sheetDataSet>
      <sheetData sheetId="0">
        <row r="4">
          <cell r="F4">
            <v>75000</v>
          </cell>
        </row>
        <row r="5">
          <cell r="L5">
            <v>3750</v>
          </cell>
        </row>
        <row r="6">
          <cell r="F6">
            <v>96000</v>
          </cell>
        </row>
        <row r="7">
          <cell r="F7">
            <v>3500</v>
          </cell>
          <cell r="L7">
            <v>375</v>
          </cell>
        </row>
        <row r="10">
          <cell r="L10">
            <v>8750</v>
          </cell>
        </row>
        <row r="11">
          <cell r="F11">
            <v>31600</v>
          </cell>
        </row>
        <row r="20">
          <cell r="F20">
            <v>1300</v>
          </cell>
        </row>
        <row r="21">
          <cell r="F21">
            <v>19700</v>
          </cell>
        </row>
        <row r="22">
          <cell r="F22">
            <v>8000</v>
          </cell>
        </row>
        <row r="23">
          <cell r="F23">
            <v>120000</v>
          </cell>
        </row>
        <row r="24">
          <cell r="F24">
            <v>3000</v>
          </cell>
        </row>
        <row r="25">
          <cell r="F25">
            <v>3300</v>
          </cell>
        </row>
        <row r="26">
          <cell r="F26">
            <v>280000</v>
          </cell>
        </row>
        <row r="27">
          <cell r="F27">
            <v>32000</v>
          </cell>
        </row>
        <row r="29">
          <cell r="F29">
            <v>28641.562740230707</v>
          </cell>
        </row>
      </sheetData>
      <sheetData sheetId="1">
        <row r="40">
          <cell r="F40">
            <v>551756</v>
          </cell>
        </row>
        <row r="74">
          <cell r="F74">
            <v>419904</v>
          </cell>
        </row>
      </sheetData>
      <sheetData sheetId="2">
        <row r="10">
          <cell r="F10">
            <v>105499.83431715703</v>
          </cell>
        </row>
        <row r="17">
          <cell r="F17">
            <v>53282.230822937083</v>
          </cell>
        </row>
      </sheetData>
      <sheetData sheetId="3"/>
      <sheetData sheetId="4"/>
      <sheetData sheetId="5"/>
      <sheetData sheetId="6">
        <row r="40">
          <cell r="F40">
            <v>1701</v>
          </cell>
        </row>
      </sheetData>
      <sheetData sheetId="7"/>
      <sheetData sheetId="8"/>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s>
    <sheetDataSet>
      <sheetData sheetId="0">
        <row r="14">
          <cell r="B14">
            <v>7700</v>
          </cell>
        </row>
        <row r="15">
          <cell r="B15">
            <v>12000</v>
          </cell>
        </row>
        <row r="52">
          <cell r="B52">
            <v>750</v>
          </cell>
        </row>
      </sheetData>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
      <sheetName val="N.COSPIQUE"/>
      <sheetName val="ECOP 110 kV"/>
      <sheetName val="ECOP 13.8 kV "/>
      <sheetName val="L SUBT 110"/>
      <sheetName val="RESUMEN"/>
    </sheetNames>
    <sheetDataSet>
      <sheetData sheetId="0">
        <row r="2">
          <cell r="C2" t="str">
            <v>CANTIDADES DE OBRAS Y PRECIOS</v>
          </cell>
        </row>
      </sheetData>
      <sheetData sheetId="1" refreshError="1"/>
      <sheetData sheetId="2" refreshError="1"/>
      <sheetData sheetId="3" refreshError="1"/>
      <sheetData sheetId="4" refreshError="1"/>
      <sheetData sheetId="5"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ESTADO RED"/>
      <sheetName val="Pronósticos de Petróleo GLL"/>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LISTADO "/>
      <sheetName val="Apu Basicos"/>
      <sheetName val="M.O."/>
      <sheetName val="Presupuesto"/>
      <sheetName val="CERRAMIENTO MORINDO"/>
      <sheetName val="APU"/>
      <sheetName val="avance de obra"/>
      <sheetName val="Costos Ind. (2)"/>
    </sheetNames>
    <sheetDataSet>
      <sheetData sheetId="0">
        <row r="9">
          <cell r="F9">
            <v>4684.079999999999</v>
          </cell>
        </row>
        <row r="10">
          <cell r="F10">
            <v>1300</v>
          </cell>
        </row>
        <row r="13">
          <cell r="F13">
            <v>15000</v>
          </cell>
        </row>
        <row r="21">
          <cell r="F21">
            <v>1916.5133333333333</v>
          </cell>
        </row>
        <row r="27">
          <cell r="F27">
            <v>895.05599999999993</v>
          </cell>
        </row>
        <row r="28">
          <cell r="F28">
            <v>18000</v>
          </cell>
        </row>
        <row r="41">
          <cell r="F41">
            <v>18000</v>
          </cell>
        </row>
        <row r="42">
          <cell r="F42">
            <v>180000</v>
          </cell>
        </row>
        <row r="47">
          <cell r="F47">
            <v>30000</v>
          </cell>
        </row>
        <row r="49">
          <cell r="F49">
            <v>12000</v>
          </cell>
        </row>
        <row r="50">
          <cell r="F50">
            <v>9800.0000000000036</v>
          </cell>
        </row>
        <row r="51">
          <cell r="F51">
            <v>2000.0000000000039</v>
          </cell>
        </row>
        <row r="56">
          <cell r="F56">
            <v>935.00000000000011</v>
          </cell>
        </row>
        <row r="57">
          <cell r="F57">
            <v>15950.000000000002</v>
          </cell>
        </row>
        <row r="59">
          <cell r="F59">
            <v>5720.0000000000009</v>
          </cell>
        </row>
        <row r="61">
          <cell r="F61">
            <v>1430.0000000000002</v>
          </cell>
        </row>
        <row r="62">
          <cell r="F62">
            <v>1210</v>
          </cell>
        </row>
        <row r="64">
          <cell r="F64">
            <v>15400.000000000002</v>
          </cell>
        </row>
        <row r="65">
          <cell r="F65">
            <v>33000</v>
          </cell>
        </row>
        <row r="67">
          <cell r="F67">
            <v>14300.000000000002</v>
          </cell>
        </row>
        <row r="76">
          <cell r="F76">
            <v>12600</v>
          </cell>
        </row>
        <row r="78">
          <cell r="F78">
            <v>1980.0000000000002</v>
          </cell>
        </row>
        <row r="79">
          <cell r="F79">
            <v>990.00000000000011</v>
          </cell>
        </row>
        <row r="80">
          <cell r="F80">
            <v>33000</v>
          </cell>
        </row>
        <row r="81">
          <cell r="F81">
            <v>8800</v>
          </cell>
        </row>
        <row r="88">
          <cell r="F88">
            <v>1080</v>
          </cell>
        </row>
        <row r="91">
          <cell r="F91">
            <v>4800</v>
          </cell>
        </row>
        <row r="94">
          <cell r="F94">
            <v>36000</v>
          </cell>
        </row>
        <row r="95">
          <cell r="F95">
            <v>121580.59199999998</v>
          </cell>
        </row>
        <row r="102">
          <cell r="F102">
            <v>31000</v>
          </cell>
        </row>
        <row r="104">
          <cell r="F104">
            <v>27000</v>
          </cell>
        </row>
        <row r="105">
          <cell r="F105">
            <v>11000</v>
          </cell>
        </row>
        <row r="106">
          <cell r="F106">
            <v>180000</v>
          </cell>
        </row>
        <row r="107">
          <cell r="F107">
            <v>105600</v>
          </cell>
        </row>
        <row r="108">
          <cell r="F108">
            <v>42000</v>
          </cell>
        </row>
        <row r="109">
          <cell r="F109">
            <v>7440</v>
          </cell>
        </row>
        <row r="110">
          <cell r="F110">
            <v>120000</v>
          </cell>
        </row>
      </sheetData>
      <sheetData sheetId="1"/>
      <sheetData sheetId="2">
        <row r="10">
          <cell r="F10">
            <v>92995.066439979142</v>
          </cell>
        </row>
      </sheetData>
      <sheetData sheetId="3"/>
      <sheetData sheetId="4"/>
      <sheetData sheetId="5"/>
      <sheetData sheetId="6"/>
      <sheetData sheetId="7"/>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ecios unitarios"/>
      <sheetName val="Análisis - Resumido"/>
      <sheetName val="Base"/>
      <sheetName val="46W9"/>
    </sheetNames>
    <sheetDataSet>
      <sheetData sheetId="0" refreshError="1"/>
      <sheetData sheetId="1" refreshError="1"/>
      <sheetData sheetId="2" refreshError="1"/>
      <sheetData sheetId="3" refreshError="1"/>
      <sheetData sheetId="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actor Prestacional "/>
      <sheetName val="Concretos&amp;Morteros"/>
      <sheetName val="Mano de obra"/>
      <sheetName val="AIU"/>
      <sheetName val="Insumos"/>
      <sheetName val="presupusto oficila corregido"/>
      <sheetName val="CUADRO CANTIDADES"/>
      <sheetName val="AIU 717"/>
      <sheetName val="presupuesto 717"/>
      <sheetName val="apu electricos"/>
      <sheetName val="apus"/>
      <sheetName val="cuadrillas "/>
      <sheetName val="INTERVENTIA AJUSTADA"/>
      <sheetName val="INTERVENTORIA 7%"/>
      <sheetName val="factor multiplicador"/>
      <sheetName val="CROGRAMA INTERVENTORIA"/>
      <sheetName val="CONTROL MEMORIAS"/>
      <sheetName val="PRESUPUSTO OFICIAL FINAL"/>
      <sheetName val="Hoja2"/>
      <sheetName val="DESGLOSE AIU"/>
      <sheetName val="APU"/>
      <sheetName val="APU SAN"/>
      <sheetName val="APU ELEC"/>
      <sheetName val="1.PRELIMINARES"/>
      <sheetName val="2-CIMENTACIONES (2)"/>
      <sheetName val="3. ESTRUCTURA"/>
      <sheetName val="4.MAMPOSTERIA"/>
      <sheetName val="5. ELEMENTOS NO ESTRUCTURALES"/>
      <sheetName val="6.HIDRAULICAS"/>
      <sheetName val="7.TANQUE ALMC."/>
      <sheetName val="8. INST. SANITARIAS"/>
      <sheetName val="9.APARATOS SANITARIOS"/>
      <sheetName val="10. AGUAS LLUVIAS"/>
      <sheetName val="11. CANT ELECTRICAS"/>
      <sheetName val="12.PAÑETES"/>
      <sheetName val="13. PISOS"/>
      <sheetName val="14. CUBIERTAS E IMPERM."/>
      <sheetName val="15. CARPINTERIA METALICA"/>
      <sheetName val="16. ENCHAPES"/>
      <sheetName val="17. OBRAS EXTERIORES"/>
      <sheetName val="18. DOTACIONES"/>
      <sheetName val="19, PINTURA"/>
      <sheetName val="20. ASEO Y VARIOS"/>
    </sheetNames>
    <sheetDataSet>
      <sheetData sheetId="0" refreshError="1"/>
      <sheetData sheetId="1" refreshError="1"/>
      <sheetData sheetId="2" refreshError="1"/>
      <sheetData sheetId="3" refreshError="1"/>
      <sheetData sheetId="4">
        <row r="42">
          <cell r="B42">
            <v>84900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ID"/>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row r="5">
          <cell r="C5" t="str">
            <v>INGEVIALESV E.U.</v>
          </cell>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refreshError="1"/>
      <sheetData sheetId="1" refreshError="1"/>
      <sheetData sheetId="2" refreshError="1">
        <row r="20">
          <cell r="A20" t="str">
            <v>ADMINISTRADOR VIAL: ARMANDO SANCHEZ SANCHEZ</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efreshError="1">
        <row r="9">
          <cell r="A9" t="str">
            <v>Zipaquirá - Ubaté, Briceño - Chocontá, Briceño - "T" de Nemocón, Sisga - Brisas, Chocontá - Guateque</v>
          </cell>
        </row>
        <row r="14">
          <cell r="B14">
            <v>1.1000000000000001</v>
          </cell>
        </row>
        <row r="16">
          <cell r="B16">
            <v>0.18</v>
          </cell>
        </row>
        <row r="17">
          <cell r="B17">
            <v>0.06</v>
          </cell>
        </row>
        <row r="18">
          <cell r="B18">
            <v>0.06</v>
          </cell>
        </row>
      </sheetData>
      <sheetData sheetId="1" refreshError="1">
        <row r="6">
          <cell r="B6">
            <v>200.1</v>
          </cell>
        </row>
        <row r="7">
          <cell r="B7">
            <v>200.2</v>
          </cell>
        </row>
        <row r="8">
          <cell r="B8">
            <v>201.1</v>
          </cell>
        </row>
        <row r="9">
          <cell r="B9">
            <v>201.2</v>
          </cell>
        </row>
        <row r="10">
          <cell r="B10">
            <v>201.3</v>
          </cell>
        </row>
        <row r="11">
          <cell r="B11">
            <v>201.4</v>
          </cell>
        </row>
        <row r="12">
          <cell r="B12">
            <v>201.5</v>
          </cell>
        </row>
        <row r="13">
          <cell r="B13">
            <v>201.6</v>
          </cell>
        </row>
        <row r="14">
          <cell r="B14" t="str">
            <v xml:space="preserve">201.6P </v>
          </cell>
        </row>
        <row r="15">
          <cell r="B15" t="str">
            <v xml:space="preserve">201.7 </v>
          </cell>
        </row>
        <row r="16">
          <cell r="B16">
            <v>201.8</v>
          </cell>
        </row>
        <row r="17">
          <cell r="B17">
            <v>201.9</v>
          </cell>
        </row>
        <row r="18">
          <cell r="B18">
            <v>201.1</v>
          </cell>
        </row>
        <row r="19">
          <cell r="B19">
            <v>201.11</v>
          </cell>
        </row>
        <row r="20">
          <cell r="B20">
            <v>201.12</v>
          </cell>
        </row>
        <row r="21">
          <cell r="B21">
            <v>201.13</v>
          </cell>
        </row>
        <row r="22">
          <cell r="B22">
            <v>201.14</v>
          </cell>
        </row>
        <row r="23">
          <cell r="B23">
            <v>201.15</v>
          </cell>
        </row>
        <row r="24">
          <cell r="B24">
            <v>210.1</v>
          </cell>
        </row>
        <row r="25">
          <cell r="B25">
            <v>210.2</v>
          </cell>
        </row>
        <row r="26">
          <cell r="B26">
            <v>210.3</v>
          </cell>
        </row>
        <row r="27">
          <cell r="B27">
            <v>211</v>
          </cell>
        </row>
        <row r="28">
          <cell r="B28">
            <v>220</v>
          </cell>
        </row>
        <row r="29">
          <cell r="B29">
            <v>221.1</v>
          </cell>
        </row>
        <row r="30">
          <cell r="B30">
            <v>221.2</v>
          </cell>
        </row>
        <row r="31">
          <cell r="B31">
            <v>230.1</v>
          </cell>
        </row>
        <row r="32">
          <cell r="B32">
            <v>230.2</v>
          </cell>
        </row>
        <row r="33">
          <cell r="B33">
            <v>310</v>
          </cell>
        </row>
        <row r="34">
          <cell r="B34">
            <v>311</v>
          </cell>
        </row>
        <row r="35">
          <cell r="B35">
            <v>320.10000000000002</v>
          </cell>
        </row>
        <row r="36">
          <cell r="B36">
            <v>320.2</v>
          </cell>
        </row>
        <row r="37">
          <cell r="B37" t="str">
            <v>320.3</v>
          </cell>
        </row>
        <row r="38">
          <cell r="B38">
            <v>320.39999999999998</v>
          </cell>
        </row>
        <row r="39">
          <cell r="B39" t="str">
            <v>330.1</v>
          </cell>
        </row>
        <row r="40">
          <cell r="B40">
            <v>330.2</v>
          </cell>
        </row>
        <row r="41">
          <cell r="B41">
            <v>340.1</v>
          </cell>
        </row>
        <row r="42">
          <cell r="B42">
            <v>340.2</v>
          </cell>
        </row>
        <row r="43">
          <cell r="B43">
            <v>340.3</v>
          </cell>
        </row>
        <row r="44">
          <cell r="B44">
            <v>341.1</v>
          </cell>
        </row>
        <row r="45">
          <cell r="B45">
            <v>341.2</v>
          </cell>
        </row>
        <row r="46">
          <cell r="B46">
            <v>410</v>
          </cell>
        </row>
        <row r="47">
          <cell r="B47">
            <v>411.1</v>
          </cell>
        </row>
        <row r="48">
          <cell r="B48">
            <v>411.2</v>
          </cell>
        </row>
        <row r="49">
          <cell r="B49">
            <v>411.3</v>
          </cell>
        </row>
        <row r="50">
          <cell r="B50">
            <v>413</v>
          </cell>
        </row>
        <row r="51">
          <cell r="B51">
            <v>420</v>
          </cell>
        </row>
        <row r="52">
          <cell r="B52">
            <v>421</v>
          </cell>
        </row>
        <row r="53">
          <cell r="B53">
            <v>430</v>
          </cell>
        </row>
        <row r="54">
          <cell r="B54">
            <v>431</v>
          </cell>
        </row>
        <row r="55">
          <cell r="B55">
            <v>432</v>
          </cell>
        </row>
        <row r="56">
          <cell r="B56">
            <v>433</v>
          </cell>
        </row>
        <row r="57">
          <cell r="B57">
            <v>440.1</v>
          </cell>
        </row>
        <row r="58">
          <cell r="B58">
            <v>440.2</v>
          </cell>
        </row>
        <row r="59">
          <cell r="B59">
            <v>440.3</v>
          </cell>
        </row>
        <row r="60">
          <cell r="B60">
            <v>440.4</v>
          </cell>
        </row>
        <row r="61">
          <cell r="B61">
            <v>441.1</v>
          </cell>
        </row>
        <row r="62">
          <cell r="B62">
            <v>441.2</v>
          </cell>
        </row>
        <row r="63">
          <cell r="B63">
            <v>441.3</v>
          </cell>
        </row>
        <row r="64">
          <cell r="B64">
            <v>441.4</v>
          </cell>
        </row>
        <row r="65">
          <cell r="B65">
            <v>450.1</v>
          </cell>
        </row>
        <row r="66">
          <cell r="B66">
            <v>450.2</v>
          </cell>
        </row>
        <row r="67">
          <cell r="B67">
            <v>450.3</v>
          </cell>
        </row>
        <row r="68">
          <cell r="B68">
            <v>450.4</v>
          </cell>
        </row>
        <row r="69">
          <cell r="B69" t="str">
            <v>450.6P</v>
          </cell>
        </row>
        <row r="70">
          <cell r="B70" t="str">
            <v xml:space="preserve">450.7 </v>
          </cell>
        </row>
        <row r="71">
          <cell r="B71">
            <v>451.1</v>
          </cell>
        </row>
        <row r="72">
          <cell r="B72">
            <v>451.2</v>
          </cell>
        </row>
        <row r="73">
          <cell r="B73">
            <v>451.3</v>
          </cell>
        </row>
        <row r="74">
          <cell r="B74">
            <v>460</v>
          </cell>
        </row>
        <row r="75">
          <cell r="B75">
            <v>461</v>
          </cell>
        </row>
        <row r="76">
          <cell r="B76" t="str">
            <v xml:space="preserve">461.P </v>
          </cell>
        </row>
        <row r="77">
          <cell r="B77">
            <v>462.1</v>
          </cell>
        </row>
        <row r="78">
          <cell r="B78">
            <v>462.2</v>
          </cell>
        </row>
        <row r="79">
          <cell r="B79">
            <v>462.3</v>
          </cell>
        </row>
        <row r="80">
          <cell r="B80">
            <v>462.4</v>
          </cell>
        </row>
        <row r="81">
          <cell r="B81">
            <v>500</v>
          </cell>
        </row>
        <row r="82">
          <cell r="B82">
            <v>510</v>
          </cell>
        </row>
        <row r="83">
          <cell r="B83">
            <v>600.1</v>
          </cell>
        </row>
        <row r="84">
          <cell r="B84">
            <v>600.20000000000005</v>
          </cell>
        </row>
        <row r="85">
          <cell r="B85">
            <v>600.29999999999995</v>
          </cell>
        </row>
        <row r="86">
          <cell r="B86">
            <v>600.4</v>
          </cell>
        </row>
        <row r="87">
          <cell r="B87">
            <v>600.5</v>
          </cell>
        </row>
        <row r="88">
          <cell r="B88" t="str">
            <v>610.1</v>
          </cell>
        </row>
        <row r="89">
          <cell r="B89">
            <v>610.20000000000005</v>
          </cell>
        </row>
        <row r="90">
          <cell r="B90" t="str">
            <v xml:space="preserve">45.4P </v>
          </cell>
        </row>
        <row r="91">
          <cell r="B91" t="str">
            <v xml:space="preserve">45,5P </v>
          </cell>
        </row>
        <row r="92">
          <cell r="B92">
            <v>620.1</v>
          </cell>
        </row>
        <row r="93">
          <cell r="B93">
            <v>620.20000000000005</v>
          </cell>
        </row>
        <row r="94">
          <cell r="B94">
            <v>620.29999999999995</v>
          </cell>
        </row>
        <row r="95">
          <cell r="B95">
            <v>621.1</v>
          </cell>
        </row>
        <row r="96">
          <cell r="B96">
            <v>621.20000000000005</v>
          </cell>
        </row>
        <row r="97">
          <cell r="B97">
            <v>621.29999999999995</v>
          </cell>
        </row>
        <row r="98">
          <cell r="B98">
            <v>621.4</v>
          </cell>
        </row>
        <row r="99">
          <cell r="B99">
            <v>621.5</v>
          </cell>
        </row>
        <row r="100">
          <cell r="B100">
            <v>621.6</v>
          </cell>
        </row>
        <row r="101">
          <cell r="B101">
            <v>622.1</v>
          </cell>
        </row>
        <row r="102">
          <cell r="B102">
            <v>622.20000000000005</v>
          </cell>
        </row>
        <row r="103">
          <cell r="B103">
            <v>622.29999999999995</v>
          </cell>
        </row>
        <row r="104">
          <cell r="B104">
            <v>622.4</v>
          </cell>
        </row>
        <row r="105">
          <cell r="B105">
            <v>622.5</v>
          </cell>
        </row>
        <row r="106">
          <cell r="B106">
            <v>630.1</v>
          </cell>
        </row>
        <row r="107">
          <cell r="B107" t="str">
            <v>630.1P</v>
          </cell>
        </row>
        <row r="108">
          <cell r="B108">
            <v>630.20000000000005</v>
          </cell>
        </row>
        <row r="109">
          <cell r="B109" t="str">
            <v xml:space="preserve">630.3 </v>
          </cell>
        </row>
        <row r="110">
          <cell r="B110">
            <v>630.4</v>
          </cell>
        </row>
        <row r="111">
          <cell r="B111" t="str">
            <v xml:space="preserve">630,4P </v>
          </cell>
        </row>
        <row r="112">
          <cell r="B112">
            <v>630.5</v>
          </cell>
        </row>
        <row r="113">
          <cell r="B113" t="str">
            <v>630.6</v>
          </cell>
        </row>
        <row r="114">
          <cell r="B114" t="str">
            <v>630.7</v>
          </cell>
        </row>
        <row r="115">
          <cell r="B115">
            <v>632</v>
          </cell>
        </row>
        <row r="116">
          <cell r="B116" t="str">
            <v>632.A</v>
          </cell>
        </row>
        <row r="117">
          <cell r="B117" t="str">
            <v xml:space="preserve">640.1 </v>
          </cell>
        </row>
        <row r="118">
          <cell r="B118">
            <v>640.20000000000005</v>
          </cell>
        </row>
        <row r="119">
          <cell r="B119">
            <v>640.29999999999995</v>
          </cell>
        </row>
        <row r="120">
          <cell r="B120" t="str">
            <v xml:space="preserve">640.5 </v>
          </cell>
        </row>
        <row r="121">
          <cell r="B121">
            <v>641</v>
          </cell>
        </row>
        <row r="122">
          <cell r="B122">
            <v>642.1</v>
          </cell>
        </row>
        <row r="123">
          <cell r="B123">
            <v>642.20000000000005</v>
          </cell>
        </row>
        <row r="124">
          <cell r="B124">
            <v>650.1</v>
          </cell>
        </row>
        <row r="125">
          <cell r="B125">
            <v>650.20000000000005</v>
          </cell>
        </row>
        <row r="126">
          <cell r="B126">
            <v>650.29999999999995</v>
          </cell>
        </row>
        <row r="127">
          <cell r="B127">
            <v>650.4</v>
          </cell>
        </row>
        <row r="128">
          <cell r="B128">
            <v>660.1</v>
          </cell>
        </row>
        <row r="129">
          <cell r="B129">
            <v>660.2</v>
          </cell>
        </row>
        <row r="130">
          <cell r="B130">
            <v>660.3</v>
          </cell>
        </row>
        <row r="131">
          <cell r="B131">
            <v>661</v>
          </cell>
        </row>
        <row r="132">
          <cell r="B132">
            <v>662.1</v>
          </cell>
        </row>
        <row r="133">
          <cell r="B133">
            <v>662.2</v>
          </cell>
        </row>
        <row r="134">
          <cell r="B134">
            <v>670.1</v>
          </cell>
        </row>
        <row r="135">
          <cell r="B135">
            <v>670.2</v>
          </cell>
        </row>
        <row r="136">
          <cell r="B136">
            <v>671</v>
          </cell>
        </row>
        <row r="137">
          <cell r="B137">
            <v>672</v>
          </cell>
        </row>
        <row r="138">
          <cell r="B138">
            <v>673</v>
          </cell>
        </row>
        <row r="139">
          <cell r="B139" t="str">
            <v>674.P</v>
          </cell>
        </row>
        <row r="140">
          <cell r="B140" t="str">
            <v>674.P</v>
          </cell>
        </row>
        <row r="141">
          <cell r="B141" t="str">
            <v>674.P</v>
          </cell>
        </row>
        <row r="142">
          <cell r="B142" t="str">
            <v xml:space="preserve">675.P </v>
          </cell>
        </row>
        <row r="143">
          <cell r="B143">
            <v>680.1</v>
          </cell>
        </row>
        <row r="144">
          <cell r="B144">
            <v>680.2</v>
          </cell>
        </row>
        <row r="145">
          <cell r="B145">
            <v>680.3</v>
          </cell>
        </row>
        <row r="146">
          <cell r="B146">
            <v>681.1</v>
          </cell>
        </row>
        <row r="147">
          <cell r="B147">
            <v>682</v>
          </cell>
        </row>
        <row r="148">
          <cell r="B148" t="str">
            <v>683,P</v>
          </cell>
        </row>
        <row r="149">
          <cell r="B149">
            <v>700.1</v>
          </cell>
        </row>
        <row r="150">
          <cell r="B150">
            <v>700.2</v>
          </cell>
        </row>
        <row r="151">
          <cell r="B151">
            <v>701</v>
          </cell>
        </row>
        <row r="152">
          <cell r="B152">
            <v>710.1</v>
          </cell>
        </row>
        <row r="153">
          <cell r="B153">
            <v>710.2</v>
          </cell>
        </row>
        <row r="154">
          <cell r="B154">
            <v>710.3</v>
          </cell>
        </row>
        <row r="155">
          <cell r="B155">
            <v>710.4</v>
          </cell>
        </row>
        <row r="156">
          <cell r="B156">
            <v>710.5</v>
          </cell>
        </row>
        <row r="157">
          <cell r="B157" t="str">
            <v>710.6P</v>
          </cell>
        </row>
        <row r="158">
          <cell r="B158">
            <v>720</v>
          </cell>
        </row>
        <row r="159">
          <cell r="B159">
            <v>730.1</v>
          </cell>
        </row>
        <row r="160">
          <cell r="B160">
            <v>730.2</v>
          </cell>
        </row>
        <row r="161">
          <cell r="B161">
            <v>730.3</v>
          </cell>
        </row>
        <row r="162">
          <cell r="B162" t="str">
            <v>731,P</v>
          </cell>
        </row>
        <row r="163">
          <cell r="B163">
            <v>740</v>
          </cell>
        </row>
        <row r="164">
          <cell r="B164">
            <v>741</v>
          </cell>
        </row>
        <row r="165">
          <cell r="B165" t="str">
            <v>750.P</v>
          </cell>
        </row>
        <row r="166">
          <cell r="B166">
            <v>800.1</v>
          </cell>
        </row>
        <row r="167">
          <cell r="B167">
            <v>800.2</v>
          </cell>
        </row>
        <row r="168">
          <cell r="B168">
            <v>800.3</v>
          </cell>
        </row>
        <row r="169">
          <cell r="B169">
            <v>800.4</v>
          </cell>
        </row>
        <row r="170">
          <cell r="B170">
            <v>810.1</v>
          </cell>
        </row>
        <row r="171">
          <cell r="B171">
            <v>810.2</v>
          </cell>
        </row>
        <row r="172">
          <cell r="B172">
            <v>820.1</v>
          </cell>
        </row>
        <row r="173">
          <cell r="B173">
            <v>820.2</v>
          </cell>
        </row>
        <row r="174">
          <cell r="B174">
            <v>900.1</v>
          </cell>
        </row>
        <row r="175">
          <cell r="B175">
            <v>900.2</v>
          </cell>
        </row>
        <row r="176">
          <cell r="B176">
            <v>900.3</v>
          </cell>
        </row>
      </sheetData>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row r="59">
          <cell r="C59" t="str">
            <v>Asfalto natural (asfaltita)</v>
          </cell>
          <cell r="D59" t="str">
            <v>M3</v>
          </cell>
        </row>
        <row r="60">
          <cell r="C60" t="str">
            <v>Asfalto líquido (Ligante)</v>
          </cell>
          <cell r="D60" t="str">
            <v>LT</v>
          </cell>
          <cell r="E60">
            <v>500</v>
          </cell>
        </row>
        <row r="61">
          <cell r="C61" t="str">
            <v>Mezcla densa en caliente MDC3 (mezcla en planta)</v>
          </cell>
          <cell r="D61" t="str">
            <v>m3</v>
          </cell>
          <cell r="E61">
            <v>190957</v>
          </cell>
        </row>
        <row r="62">
          <cell r="C62" t="str">
            <v>Mezcla densa en caliente MDC2 (mezcla en planta)</v>
          </cell>
          <cell r="D62" t="str">
            <v>m3</v>
          </cell>
          <cell r="E62">
            <v>184939</v>
          </cell>
        </row>
        <row r="63">
          <cell r="C63" t="str">
            <v>Mezcla densa en caliente MDC1 (mezcla en planta)</v>
          </cell>
          <cell r="D63" t="str">
            <v>m3</v>
          </cell>
          <cell r="E63">
            <v>178920</v>
          </cell>
        </row>
        <row r="64">
          <cell r="C64" t="str">
            <v>Cemento asfáltico (ligante)</v>
          </cell>
          <cell r="D64" t="str">
            <v>KG</v>
          </cell>
          <cell r="E64">
            <v>800</v>
          </cell>
        </row>
        <row r="65">
          <cell r="C65" t="str">
            <v>Emulsión asfáltica de rotura lenta</v>
          </cell>
          <cell r="D65" t="str">
            <v>lt</v>
          </cell>
          <cell r="E65">
            <v>650</v>
          </cell>
        </row>
        <row r="66">
          <cell r="C66" t="str">
            <v>Emulsión asfáltica de rotura rápida</v>
          </cell>
          <cell r="D66" t="str">
            <v>lt</v>
          </cell>
          <cell r="E66">
            <v>650</v>
          </cell>
        </row>
        <row r="67">
          <cell r="C67" t="str">
            <v>Mezcla con emulsión (mezcla en planta)</v>
          </cell>
          <cell r="D67" t="str">
            <v>M3</v>
          </cell>
          <cell r="E67">
            <v>28000</v>
          </cell>
        </row>
        <row r="68">
          <cell r="C68" t="str">
            <v>Agregado pétreo para mezclas asfálticas</v>
          </cell>
          <cell r="D68" t="str">
            <v>M3</v>
          </cell>
          <cell r="E68">
            <v>22500</v>
          </cell>
        </row>
        <row r="69">
          <cell r="C69" t="str">
            <v>Agregado pétreo para concreto hidráulico</v>
          </cell>
          <cell r="D69" t="str">
            <v>M3</v>
          </cell>
          <cell r="E69">
            <v>32000</v>
          </cell>
        </row>
        <row r="70">
          <cell r="C70" t="str">
            <v>Arena lavada</v>
          </cell>
          <cell r="D70" t="str">
            <v>M3</v>
          </cell>
          <cell r="E70">
            <v>32000</v>
          </cell>
        </row>
        <row r="71">
          <cell r="C71" t="str">
            <v>Arena semilavada</v>
          </cell>
          <cell r="D71" t="str">
            <v>M3</v>
          </cell>
          <cell r="E71">
            <v>30000</v>
          </cell>
        </row>
        <row r="72">
          <cell r="C72" t="str">
            <v>Material triturado para filtros</v>
          </cell>
          <cell r="D72" t="str">
            <v>m3</v>
          </cell>
          <cell r="E72">
            <v>35000</v>
          </cell>
        </row>
        <row r="73">
          <cell r="C73" t="str">
            <v>Material de afirmado</v>
          </cell>
          <cell r="D73" t="str">
            <v>M3</v>
          </cell>
          <cell r="E73">
            <v>8000</v>
          </cell>
        </row>
        <row r="74">
          <cell r="C74" t="str">
            <v xml:space="preserve">Material seleccionado para relleno </v>
          </cell>
          <cell r="D74" t="str">
            <v>M3</v>
          </cell>
          <cell r="E74">
            <v>15000</v>
          </cell>
        </row>
        <row r="75">
          <cell r="C75" t="str">
            <v>Base granular</v>
          </cell>
          <cell r="D75" t="str">
            <v>M3</v>
          </cell>
          <cell r="E75">
            <v>25000</v>
          </cell>
        </row>
        <row r="76">
          <cell r="C76" t="str">
            <v>Subbase granular</v>
          </cell>
          <cell r="D76" t="str">
            <v>M3</v>
          </cell>
          <cell r="E76">
            <v>20000</v>
          </cell>
        </row>
        <row r="77">
          <cell r="C77" t="str">
            <v>Acero de refuerzo A-37</v>
          </cell>
          <cell r="D77" t="str">
            <v>KG</v>
          </cell>
          <cell r="E77">
            <v>992</v>
          </cell>
        </row>
        <row r="78">
          <cell r="C78" t="str">
            <v>Acero de refuerzo PDR-60</v>
          </cell>
          <cell r="D78" t="str">
            <v>KG</v>
          </cell>
          <cell r="E78">
            <v>863</v>
          </cell>
        </row>
        <row r="79">
          <cell r="C79" t="str">
            <v>Alambre negro para amarre</v>
          </cell>
          <cell r="D79" t="str">
            <v>KG</v>
          </cell>
          <cell r="E79">
            <v>1724.14</v>
          </cell>
        </row>
        <row r="80">
          <cell r="C80" t="str">
            <v>Alambre galvanizado</v>
          </cell>
          <cell r="D80" t="str">
            <v>KG</v>
          </cell>
          <cell r="E80">
            <v>2242</v>
          </cell>
        </row>
        <row r="81">
          <cell r="C81" t="str">
            <v>Cemento gris</v>
          </cell>
          <cell r="D81" t="str">
            <v>KG</v>
          </cell>
          <cell r="E81">
            <v>328</v>
          </cell>
        </row>
        <row r="82">
          <cell r="C82" t="str">
            <v>Formaleta</v>
          </cell>
          <cell r="D82" t="str">
            <v>M2</v>
          </cell>
          <cell r="E82">
            <v>5000</v>
          </cell>
        </row>
        <row r="83">
          <cell r="C83" t="str">
            <v>Malla para gaviones (2 M3)</v>
          </cell>
          <cell r="D83" t="str">
            <v>UN</v>
          </cell>
          <cell r="E83">
            <v>28000</v>
          </cell>
        </row>
        <row r="84">
          <cell r="C84" t="str">
            <v>Piedra para gaviones</v>
          </cell>
          <cell r="D84" t="str">
            <v>M3</v>
          </cell>
          <cell r="E84">
            <v>35000</v>
          </cell>
        </row>
        <row r="85">
          <cell r="C85" t="str">
            <v>Piedra para mampostería</v>
          </cell>
          <cell r="D85" t="str">
            <v>M3</v>
          </cell>
          <cell r="E85">
            <v>35000</v>
          </cell>
        </row>
        <row r="86">
          <cell r="C86" t="str">
            <v>Tubería  de concreto simple, diametro 60 cms</v>
          </cell>
          <cell r="D86" t="str">
            <v>ML</v>
          </cell>
          <cell r="E86">
            <v>48000</v>
          </cell>
        </row>
        <row r="87">
          <cell r="C87" t="str">
            <v>Tubería concreto reforzado diametro 90 cm</v>
          </cell>
          <cell r="D87" t="str">
            <v>ML</v>
          </cell>
          <cell r="E87">
            <v>108000</v>
          </cell>
        </row>
        <row r="88">
          <cell r="C88" t="str">
            <v>Aditivo acelerante</v>
          </cell>
          <cell r="D88" t="str">
            <v>KG</v>
          </cell>
          <cell r="E88">
            <v>4750</v>
          </cell>
        </row>
        <row r="89">
          <cell r="C89" t="str">
            <v>Agua</v>
          </cell>
          <cell r="D89" t="str">
            <v>LT</v>
          </cell>
          <cell r="E89">
            <v>45</v>
          </cell>
        </row>
        <row r="90">
          <cell r="C90" t="str">
            <v>Tubería PVC diametro 2 pulgadas</v>
          </cell>
          <cell r="D90" t="str">
            <v>ML</v>
          </cell>
          <cell r="E90">
            <v>7125</v>
          </cell>
        </row>
        <row r="91">
          <cell r="C91" t="str">
            <v>Tubería PVC perforada diametro 2.5 pulgadas</v>
          </cell>
          <cell r="D91" t="str">
            <v>ML</v>
          </cell>
          <cell r="E91">
            <v>10765</v>
          </cell>
        </row>
        <row r="92">
          <cell r="C92" t="str">
            <v>Tubería perforada PVC diametro 3 pulgadas</v>
          </cell>
          <cell r="D92" t="str">
            <v>ML</v>
          </cell>
          <cell r="E92">
            <v>14600</v>
          </cell>
        </row>
        <row r="93">
          <cell r="C93" t="str">
            <v>Tubería PVC diametro 4 pulgadas</v>
          </cell>
          <cell r="D93" t="str">
            <v>ML</v>
          </cell>
          <cell r="E93">
            <v>24091</v>
          </cell>
        </row>
        <row r="94">
          <cell r="C94" t="str">
            <v>Tubería perforada PVC diametro 4 pulgadas</v>
          </cell>
          <cell r="D94" t="str">
            <v>ML</v>
          </cell>
          <cell r="E94">
            <v>18158</v>
          </cell>
        </row>
        <row r="95">
          <cell r="C95" t="str">
            <v>Cimbra</v>
          </cell>
          <cell r="D95" t="str">
            <v>M2</v>
          </cell>
          <cell r="E95">
            <v>1650</v>
          </cell>
        </row>
        <row r="96">
          <cell r="C96" t="str">
            <v>Geotextil tipo tejido</v>
          </cell>
          <cell r="D96" t="str">
            <v>m2</v>
          </cell>
          <cell r="E96">
            <v>1087</v>
          </cell>
        </row>
        <row r="97">
          <cell r="C97" t="str">
            <v>Geotextil tipo no tejido</v>
          </cell>
          <cell r="D97" t="str">
            <v>m2</v>
          </cell>
          <cell r="E97">
            <v>1072</v>
          </cell>
        </row>
        <row r="98">
          <cell r="C98" t="str">
            <v>Captafaro</v>
          </cell>
          <cell r="D98" t="str">
            <v>UN</v>
          </cell>
          <cell r="E98">
            <v>600</v>
          </cell>
        </row>
        <row r="99">
          <cell r="C99" t="str">
            <v>Defensa metálica y accsesorios</v>
          </cell>
          <cell r="D99" t="str">
            <v>ML</v>
          </cell>
          <cell r="E99">
            <v>67000</v>
          </cell>
        </row>
        <row r="100">
          <cell r="C100" t="str">
            <v>Indicador de alineamiento</v>
          </cell>
          <cell r="D100" t="str">
            <v>UN</v>
          </cell>
          <cell r="E100">
            <v>82000</v>
          </cell>
        </row>
        <row r="101">
          <cell r="C101" t="str">
            <v>Lámina metálica para señales</v>
          </cell>
          <cell r="D101" t="str">
            <v>UN</v>
          </cell>
          <cell r="E101">
            <v>19000</v>
          </cell>
        </row>
        <row r="102">
          <cell r="C102" t="str">
            <v>Mojón o poste de referencia</v>
          </cell>
          <cell r="D102" t="str">
            <v>UN</v>
          </cell>
          <cell r="E102">
            <v>68000</v>
          </cell>
        </row>
        <row r="103">
          <cell r="C103" t="str">
            <v>Pegante epóxico</v>
          </cell>
          <cell r="D103" t="str">
            <v>LT</v>
          </cell>
          <cell r="E103">
            <v>25600</v>
          </cell>
        </row>
        <row r="104">
          <cell r="C104" t="str">
            <v>Poste para señales</v>
          </cell>
          <cell r="D104" t="str">
            <v>UN</v>
          </cell>
          <cell r="E104">
            <v>32800</v>
          </cell>
        </row>
        <row r="106">
          <cell r="C106" t="str">
            <v>MATERIALES</v>
          </cell>
          <cell r="D106" t="str">
            <v>UNIDAD</v>
          </cell>
        </row>
        <row r="107">
          <cell r="C107" t="str">
            <v>Poste para defensa metálica</v>
          </cell>
          <cell r="D107" t="str">
            <v>UN</v>
          </cell>
          <cell r="E107">
            <v>38000</v>
          </cell>
        </row>
        <row r="108">
          <cell r="C108" t="str">
            <v>Señal temporal</v>
          </cell>
          <cell r="D108" t="str">
            <v>UN</v>
          </cell>
          <cell r="E108">
            <v>116000</v>
          </cell>
        </row>
        <row r="109">
          <cell r="C109" t="str">
            <v>Tacha reflectiva</v>
          </cell>
          <cell r="D109" t="str">
            <v>UN</v>
          </cell>
          <cell r="E109">
            <v>4850</v>
          </cell>
        </row>
        <row r="110">
          <cell r="C110" t="str">
            <v>Terminal y accesorios para defensa metálica</v>
          </cell>
          <cell r="D110" t="str">
            <v>UN</v>
          </cell>
          <cell r="E110">
            <v>54000</v>
          </cell>
        </row>
        <row r="111">
          <cell r="C111" t="str">
            <v>Esferas reflectivas</v>
          </cell>
          <cell r="D111" t="str">
            <v>KG</v>
          </cell>
          <cell r="E111">
            <v>2400</v>
          </cell>
        </row>
        <row r="112">
          <cell r="C112" t="str">
            <v>Pintura de tráfico</v>
          </cell>
          <cell r="D112" t="str">
            <v>GL</v>
          </cell>
          <cell r="E112">
            <v>34000</v>
          </cell>
        </row>
        <row r="113">
          <cell r="C113" t="str">
            <v>Pintura de aluminio</v>
          </cell>
          <cell r="D113" t="str">
            <v>GL</v>
          </cell>
          <cell r="E113">
            <v>32000</v>
          </cell>
        </row>
        <row r="114">
          <cell r="C114" t="str">
            <v>Pintura anticorrosiva</v>
          </cell>
          <cell r="D114" t="str">
            <v>GL</v>
          </cell>
          <cell r="E114">
            <v>26000</v>
          </cell>
        </row>
        <row r="115">
          <cell r="C115" t="str">
            <v>Arbol (hasta 30 cm)</v>
          </cell>
          <cell r="D115" t="str">
            <v>UN</v>
          </cell>
          <cell r="E115">
            <v>3000</v>
          </cell>
        </row>
        <row r="116">
          <cell r="C116" t="str">
            <v>Cespedones</v>
          </cell>
          <cell r="D116" t="str">
            <v>M2</v>
          </cell>
          <cell r="E116">
            <v>2000</v>
          </cell>
        </row>
        <row r="117">
          <cell r="C117" t="str">
            <v>Semillas para empradizar</v>
          </cell>
          <cell r="D117" t="str">
            <v>KG</v>
          </cell>
          <cell r="E117">
            <v>10600</v>
          </cell>
        </row>
        <row r="118">
          <cell r="C118" t="str">
            <v>Tierra abonada</v>
          </cell>
          <cell r="D118" t="str">
            <v>M3</v>
          </cell>
          <cell r="E118">
            <v>25000</v>
          </cell>
        </row>
        <row r="119">
          <cell r="C119" t="str">
            <v>Explosivos 75%</v>
          </cell>
          <cell r="D119" t="str">
            <v>LB</v>
          </cell>
          <cell r="E119">
            <v>2410</v>
          </cell>
        </row>
        <row r="120">
          <cell r="C120" t="str">
            <v>Fulminantes</v>
          </cell>
          <cell r="D120" t="str">
            <v>UN</v>
          </cell>
          <cell r="E120">
            <v>320</v>
          </cell>
        </row>
        <row r="121">
          <cell r="C121" t="str">
            <v>Mecha lenta</v>
          </cell>
          <cell r="D121" t="str">
            <v>ML</v>
          </cell>
          <cell r="E121">
            <v>305</v>
          </cell>
        </row>
        <row r="122">
          <cell r="C122" t="str">
            <v>Cordón detonante</v>
          </cell>
          <cell r="D122" t="str">
            <v>ML</v>
          </cell>
          <cell r="E122">
            <v>385</v>
          </cell>
        </row>
        <row r="123">
          <cell r="C123" t="str">
            <v>Cepillo</v>
          </cell>
          <cell r="D123" t="str">
            <v>UN</v>
          </cell>
          <cell r="E123">
            <v>3966</v>
          </cell>
        </row>
        <row r="124">
          <cell r="C124" t="str">
            <v>Jabón detergente</v>
          </cell>
          <cell r="D124" t="str">
            <v>KG</v>
          </cell>
          <cell r="E124">
            <v>5000</v>
          </cell>
        </row>
        <row r="125">
          <cell r="C125" t="str">
            <v>Enzimas orgánicas</v>
          </cell>
          <cell r="D125" t="str">
            <v>lt</v>
          </cell>
          <cell r="E125">
            <v>10000</v>
          </cell>
        </row>
        <row r="126">
          <cell r="C126" t="str">
            <v>Concreto hidraúlico para pavimento MR-40</v>
          </cell>
          <cell r="D126" t="str">
            <v>m3</v>
          </cell>
          <cell r="E126">
            <v>263100</v>
          </cell>
        </row>
        <row r="127">
          <cell r="C127" t="str">
            <v>Formaleta Metálica</v>
          </cell>
          <cell r="D127" t="str">
            <v>M2</v>
          </cell>
          <cell r="E127">
            <v>2420</v>
          </cell>
        </row>
        <row r="131">
          <cell r="C131" t="str">
            <v>Maestro</v>
          </cell>
          <cell r="D131" t="str">
            <v>DÍA</v>
          </cell>
          <cell r="E131">
            <v>28000</v>
          </cell>
        </row>
        <row r="132">
          <cell r="C132" t="str">
            <v>Mampostero</v>
          </cell>
          <cell r="D132" t="str">
            <v>DÍA</v>
          </cell>
          <cell r="E132">
            <v>25000</v>
          </cell>
        </row>
        <row r="133">
          <cell r="C133" t="str">
            <v>Obrero</v>
          </cell>
          <cell r="D133" t="str">
            <v>DÍA</v>
          </cell>
          <cell r="E133">
            <v>11000</v>
          </cell>
        </row>
        <row r="134">
          <cell r="C134" t="str">
            <v>Oficial</v>
          </cell>
          <cell r="D134" t="str">
            <v>DÍA</v>
          </cell>
          <cell r="E134">
            <v>19000</v>
          </cell>
        </row>
        <row r="135">
          <cell r="C135" t="str">
            <v>Pintor</v>
          </cell>
          <cell r="D135" t="str">
            <v>DÍA</v>
          </cell>
          <cell r="E135">
            <v>21000</v>
          </cell>
        </row>
        <row r="136">
          <cell r="C136" t="str">
            <v>Ayudante</v>
          </cell>
          <cell r="D136" t="str">
            <v>DÍA</v>
          </cell>
          <cell r="E136">
            <v>11000</v>
          </cell>
        </row>
        <row r="137">
          <cell r="C137" t="str">
            <v>Inspector</v>
          </cell>
          <cell r="D137" t="str">
            <v>DÍA</v>
          </cell>
          <cell r="E137">
            <v>35000</v>
          </cell>
        </row>
        <row r="138">
          <cell r="C138" t="str">
            <v>Ingeniero</v>
          </cell>
          <cell r="D138" t="str">
            <v>MES</v>
          </cell>
          <cell r="E138">
            <v>3300000</v>
          </cell>
        </row>
        <row r="139">
          <cell r="C139" t="str">
            <v>Topógrafo</v>
          </cell>
          <cell r="D139" t="str">
            <v>DÍA</v>
          </cell>
          <cell r="E139">
            <v>45000</v>
          </cell>
        </row>
        <row r="140">
          <cell r="C140" t="str">
            <v>Cadenero</v>
          </cell>
          <cell r="D140" t="str">
            <v>DÍA</v>
          </cell>
          <cell r="E140">
            <v>40000</v>
          </cell>
        </row>
      </sheetData>
      <sheetData sheetId="3" refreshError="1"/>
      <sheetData sheetId="4" refreshError="1"/>
      <sheetData sheetId="5" refreshError="1"/>
      <sheetData sheetId="6"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 val="ESTADO RED"/>
    </sheetNames>
    <sheetDataSet>
      <sheetData sheetId="0" refreshError="1">
        <row r="16">
          <cell r="B16">
            <v>0.18</v>
          </cell>
        </row>
      </sheetData>
      <sheetData sheetId="1" refreshError="1"/>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sheetData>
      <sheetData sheetId="3" refreshError="1"/>
      <sheetData sheetId="4" refreshError="1"/>
      <sheetData sheetId="5" refreshError="1"/>
      <sheetData sheetId="6" refreshError="1"/>
      <sheetData sheetId="7"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Formulario_N°_4"/>
      <sheetName val="REQUISITOS INF INTERVENTORÍA"/>
      <sheetName val="gp05"/>
      <sheetName val="GP06"/>
      <sheetName val="COSTOS UNITARIOS"/>
      <sheetName val="CA-2909"/>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aactividad"/>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Operation"/>
      <sheetName val="Inputs"/>
      <sheetName val="Control"/>
      <sheetName val="Construction"/>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SEGUIM Y REPROG MES 1 (2)"/>
      <sheetName val="\Users\ANDRES FELIPE MUÑOZ\Down"/>
      <sheetName val="ESTADO VÍA-CRIT.TECNIC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REF"/>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EQUIPOS"/>
      <sheetName val="MANO DE OBRA"/>
      <sheetName val="TRANSPORTE"/>
      <sheetName val="_aCCIDENTES_DE_1995___1996_xl_2"/>
      <sheetName val="//ccefici"/>
      <sheetName val="//d.docs.live.net/a  aaInformac"/>
      <sheetName val="_aCCIDENTES_DE_1995___1996_xl_3"/>
      <sheetName val="_aCCIDENTES_DE_1995___1996_xl_6"/>
      <sheetName val="_aCCIDENTES_DE_1995___1996_xl_4"/>
      <sheetName val="_aCCIDENTES_DE_1995___1996_xl_5"/>
      <sheetName val="_aCCIDENTES_DE_1995___1996_xl_7"/>
      <sheetName val="_aCCIDENTES_DE_1995___1996_xl_8"/>
      <sheetName val="CUMPLIMIENTO"/>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RBOL DE PROBLEMAS final"/>
      <sheetName val="IDENTIFICACION DEL PROBLEMA fin"/>
      <sheetName val="OBJETIVOS FINALES"/>
      <sheetName val="ESTRUCTURA DE PROYECTO"/>
      <sheetName val="OBJETIVOS ESPECIFICOS final"/>
      <sheetName val="LISTADO "/>
      <sheetName val="M.O."/>
      <sheetName val="\Users\rosalym\Desktop\BALANCE "/>
      <sheetName val="\Nuevos APU Córdoba\a  aaInform"/>
      <sheetName val="\E\Nuevos APU Córdoba\a  aaInfo"/>
      <sheetName val="\Users\JoseGabriel\Documents\Mi"/>
      <sheetName val="CANT OBRA"/>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abrielaapabone\d copias\a  a"/>
      <sheetName val="PU (2)"/>
      <sheetName val="G.G"/>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0."/>
      <sheetName val="Base_Mater"/>
      <sheetName val="20."/>
      <sheetName val="17."/>
      <sheetName val="11."/>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BASES"/>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C\A\a  aaInformación GRUPO 4\A"/>
      <sheetName val="\G\a  aaInformación GRUPO 4\A M"/>
      <sheetName val="\C\G\a  aaInformación GRUPO 4\A"/>
      <sheetName val="\C\K\a  aaInformación GRUPO 4\A"/>
      <sheetName val="\E\a  aaInformación GRUPO 4\A M"/>
      <sheetName val="\C\E\a  aaInformación GRUPO 4\A"/>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INST"/>
      <sheetName val="ACTA No.1 "/>
      <sheetName val="/a  aaInformación GRUPO 4/A MIn"/>
      <sheetName val="Tabla CONPES 3714"/>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LISTADO_"/>
      <sheetName val="M_O_"/>
      <sheetName val="Tabla_CONPES_3714"/>
      <sheetName val="CANT_OBRA"/>
      <sheetName val="aCCIDENTES%2520DE%25201995%2520"/>
      <sheetName val="MAT"/>
      <sheetName val="HER"/>
      <sheetName val="PER"/>
      <sheetName val="TRANS"/>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ACTA No.5"/>
      <sheetName val="ACTA MAYORES - GENERAL"/>
      <sheetName val="INDICE"/>
      <sheetName val="_aCCIDENTES_DE_1995___1996_x_11"/>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9"/>
      <sheetName val="_aCCIDENTES_DE_1995___1996_x_10"/>
      <sheetName val="_aCCIDENTES_DE_1995___1996_x_13"/>
      <sheetName val="_aCCIDENTES_DE_1995___1996_x_12"/>
      <sheetName val=" ACTA FINAL + MODIFICATORIA "/>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DIRECTAS AMO I"/>
      <sheetName val="DIRECTAS AMO II"/>
      <sheetName val="MATERIAL"/>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Main"/>
      <sheetName val="CorpTax"/>
      <sheetName val="PAGOS"/>
      <sheetName val="ESTADO RED"/>
      <sheetName val="CARRETERAS"/>
      <sheetName val="GENERALIDADES "/>
      <sheetName val="ANALISIS RESUMIDOS"/>
      <sheetName val="_aCCIDENTES_DE_1995___1996_x_54"/>
      <sheetName val="_aCCIDENTES_DE_1995___1996_x_51"/>
      <sheetName val="_aCCIDENTES_DE_1995___1996_x_52"/>
      <sheetName val="_aCCIDENTES_DE_1995___1996_x_53"/>
      <sheetName val="_aCCIDENTES_DE_1995___1996_x_55"/>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refreshError="1"/>
      <sheetData sheetId="395"/>
      <sheetData sheetId="396" refreshError="1"/>
      <sheetData sheetId="397" refreshError="1"/>
      <sheetData sheetId="398" refreshError="1"/>
      <sheetData sheetId="399"/>
      <sheetData sheetId="400" refreshError="1"/>
      <sheetData sheetId="401"/>
      <sheetData sheetId="402"/>
      <sheetData sheetId="403"/>
      <sheetData sheetId="404"/>
      <sheetData sheetId="405"/>
      <sheetData sheetId="406"/>
      <sheetData sheetId="407"/>
      <sheetData sheetId="408"/>
      <sheetData sheetId="409"/>
      <sheetData sheetId="410"/>
      <sheetData sheetId="411"/>
      <sheetData sheetId="412" refreshError="1"/>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refreshError="1"/>
      <sheetData sheetId="506" refreshError="1"/>
      <sheetData sheetId="507" refreshError="1"/>
      <sheetData sheetId="508" refreshError="1"/>
      <sheetData sheetId="509"/>
      <sheetData sheetId="510"/>
      <sheetData sheetId="511"/>
      <sheetData sheetId="512"/>
      <sheetData sheetId="513"/>
      <sheetData sheetId="514"/>
      <sheetData sheetId="515"/>
      <sheetData sheetId="516"/>
      <sheetData sheetId="517"/>
      <sheetData sheetId="518"/>
      <sheetData sheetId="519"/>
      <sheetData sheetId="520"/>
      <sheetData sheetId="521" refreshError="1"/>
      <sheetData sheetId="522" refreshError="1"/>
      <sheetData sheetId="523" refreshError="1"/>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refreshError="1"/>
      <sheetData sheetId="574" refreshError="1"/>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refreshError="1"/>
      <sheetData sheetId="797" refreshError="1"/>
      <sheetData sheetId="798" refreshError="1"/>
      <sheetData sheetId="799" refreshError="1"/>
      <sheetData sheetId="800" refreshError="1"/>
      <sheetData sheetId="801" refreshError="1"/>
      <sheetData sheetId="802" refreshError="1"/>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sheetData sheetId="866"/>
      <sheetData sheetId="867"/>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refreshError="1"/>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sheetData sheetId="1168" refreshError="1"/>
      <sheetData sheetId="1169" refreshError="1"/>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sheetData sheetId="1337"/>
      <sheetData sheetId="1338" refreshError="1"/>
      <sheetData sheetId="1339" refreshError="1"/>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refreshError="1"/>
      <sheetData sheetId="1443" refreshError="1"/>
      <sheetData sheetId="1444" refreshError="1"/>
      <sheetData sheetId="1445" refreshError="1"/>
      <sheetData sheetId="1446"/>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sheetData sheetId="1472"/>
      <sheetData sheetId="1473"/>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P.U."/>
      <sheetName val="A.P.U. (2)"/>
      <sheetName val="RESUMEN VIAS"/>
      <sheetName val="Hoja1"/>
      <sheetName val="COSTOS POR KM"/>
      <sheetName val="RESUMEN UNITARIO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COSTOS SEMANALES"/>
      <sheetName val="Prog.Inver (2)"/>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s>
    <sheetDataSet>
      <sheetData sheetId="0" refreshError="1">
        <row r="4">
          <cell r="D4">
            <v>7</v>
          </cell>
        </row>
        <row r="169">
          <cell r="D169">
            <v>1601.38</v>
          </cell>
        </row>
        <row r="181">
          <cell r="D181">
            <v>4189.9000000000005</v>
          </cell>
        </row>
        <row r="275">
          <cell r="D275">
            <v>18375</v>
          </cell>
        </row>
        <row r="688">
          <cell r="D688">
            <v>1046.32</v>
          </cell>
        </row>
        <row r="932">
          <cell r="D932">
            <v>880.00000000000011</v>
          </cell>
        </row>
        <row r="1404">
          <cell r="D1404">
            <v>17241.37931034483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 val="PTTO COMUNICACIONES 14-ABR-09"/>
      <sheetName val="INSUMOS"/>
      <sheetName val="Insum"/>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 G2. Sur - LOS PARRAS  3472"/>
      <sheetName val="SABANETA 3335"/>
      <sheetName val="AJIZAL 3335"/>
      <sheetName val="BASE"/>
      <sheetName val="4__G2__Sur_-_LOS_PARRAS__3472"/>
      <sheetName val="SABANETA_3335"/>
      <sheetName val="AJIZAL_3335"/>
      <sheetName val="AC2-AG96"/>
      <sheetName val="LISTA CÓDIGOS"/>
      <sheetName val="BASE APU"/>
      <sheetName val="MANO DE OBRA"/>
      <sheetName val="INSUMOS"/>
      <sheetName val="EQUIPOS"/>
      <sheetName val="MATERIALES"/>
      <sheetName val="ESTRUCTURAS"/>
      <sheetName val="TRANSPORTE"/>
    </sheetNames>
    <sheetDataSet>
      <sheetData sheetId="0"/>
      <sheetData sheetId="1" refreshError="1">
        <row r="7">
          <cell r="C7" t="str">
            <v>301, 301.A1</v>
          </cell>
          <cell r="D7">
            <v>1</v>
          </cell>
          <cell r="E7" t="str">
            <v>Corte, retiro y botada de pavimento:</v>
          </cell>
        </row>
        <row r="8">
          <cell r="C8">
            <v>0</v>
          </cell>
        </row>
        <row r="9">
          <cell r="B9">
            <v>4030101</v>
          </cell>
          <cell r="D9" t="str">
            <v>1.1</v>
          </cell>
          <cell r="E9" t="str">
            <v>Asfaltico (flexible)</v>
          </cell>
          <cell r="F9" t="str">
            <v>m3</v>
          </cell>
          <cell r="G9">
            <v>381</v>
          </cell>
          <cell r="I9">
            <v>43791</v>
          </cell>
          <cell r="J9">
            <v>58395.298499999997</v>
          </cell>
          <cell r="K9">
            <v>16684371</v>
          </cell>
        </row>
        <row r="10">
          <cell r="G10">
            <v>0</v>
          </cell>
        </row>
        <row r="11">
          <cell r="B11">
            <v>4030103</v>
          </cell>
          <cell r="D11" t="str">
            <v>1.2</v>
          </cell>
          <cell r="E11" t="str">
            <v>Concreto (rigido), incluye rieles o piedra pegada</v>
          </cell>
          <cell r="F11" t="str">
            <v>m3</v>
          </cell>
          <cell r="G11">
            <v>10</v>
          </cell>
          <cell r="I11">
            <v>56124</v>
          </cell>
          <cell r="J11">
            <v>74841.353999999992</v>
          </cell>
          <cell r="K11">
            <v>561240</v>
          </cell>
        </row>
        <row r="12">
          <cell r="G12">
            <v>0</v>
          </cell>
        </row>
        <row r="13">
          <cell r="B13">
            <v>4040345</v>
          </cell>
          <cell r="C13" t="str">
            <v>309, 309.A1</v>
          </cell>
          <cell r="D13">
            <v>2</v>
          </cell>
          <cell r="E13" t="str">
            <v>Retiro, almacenamiento y colocación de adoquines de concreto (no incluye suministro)</v>
          </cell>
          <cell r="F13" t="str">
            <v>m2</v>
          </cell>
          <cell r="G13">
            <v>42</v>
          </cell>
          <cell r="I13">
            <v>13527</v>
          </cell>
          <cell r="J13">
            <v>18038.254499999999</v>
          </cell>
          <cell r="K13">
            <v>568134</v>
          </cell>
        </row>
        <row r="14">
          <cell r="B14">
            <v>4040215</v>
          </cell>
          <cell r="C14" t="str">
            <v>105, 105.A2</v>
          </cell>
          <cell r="D14">
            <v>3</v>
          </cell>
          <cell r="E14" t="str">
            <v>Retiro, almacenamiento y colocación de cordones de concreto (no incluye suministro)</v>
          </cell>
          <cell r="F14" t="str">
            <v>m</v>
          </cell>
          <cell r="G14">
            <v>25</v>
          </cell>
          <cell r="I14">
            <v>13280</v>
          </cell>
          <cell r="J14">
            <v>17708.879999999997</v>
          </cell>
          <cell r="K14">
            <v>332000</v>
          </cell>
        </row>
        <row r="15">
          <cell r="G15">
            <v>0</v>
          </cell>
        </row>
        <row r="16">
          <cell r="C16" t="str">
            <v>100, 105</v>
          </cell>
          <cell r="D16">
            <v>4</v>
          </cell>
          <cell r="E16" t="str">
            <v>Demolición, cargue, retiro y botada de:</v>
          </cell>
          <cell r="F16">
            <v>0</v>
          </cell>
          <cell r="G16">
            <v>0</v>
          </cell>
        </row>
        <row r="17">
          <cell r="G17">
            <v>0</v>
          </cell>
        </row>
        <row r="18">
          <cell r="B18">
            <v>4015201</v>
          </cell>
          <cell r="C18" t="str">
            <v xml:space="preserve"> 105.2, 105.2.A1</v>
          </cell>
          <cell r="D18">
            <v>4.0999999999999996</v>
          </cell>
          <cell r="E18" t="str">
            <v>Andenes con y sin escalas, en cualquier material (simples o reforzado)</v>
          </cell>
          <cell r="F18" t="str">
            <v xml:space="preserve"> m3</v>
          </cell>
          <cell r="G18">
            <v>8</v>
          </cell>
          <cell r="I18">
            <v>44732</v>
          </cell>
          <cell r="J18">
            <v>59650.121999999996</v>
          </cell>
          <cell r="K18">
            <v>357856</v>
          </cell>
        </row>
        <row r="19">
          <cell r="G19">
            <v>0</v>
          </cell>
        </row>
        <row r="20">
          <cell r="B20">
            <v>4015103</v>
          </cell>
          <cell r="C20" t="str">
            <v xml:space="preserve"> 105.1, 105.1.A1</v>
          </cell>
          <cell r="D20">
            <v>4.2</v>
          </cell>
          <cell r="E20" t="str">
            <v>Cordones (retiro si son prefabricados)</v>
          </cell>
          <cell r="F20" t="str">
            <v xml:space="preserve"> m3</v>
          </cell>
          <cell r="G20">
            <v>3</v>
          </cell>
          <cell r="I20">
            <v>49008</v>
          </cell>
          <cell r="J20">
            <v>65352.167999999998</v>
          </cell>
          <cell r="K20">
            <v>147024</v>
          </cell>
        </row>
        <row r="21">
          <cell r="K21">
            <v>0</v>
          </cell>
        </row>
        <row r="22">
          <cell r="B22">
            <v>4015536</v>
          </cell>
          <cell r="C22" t="str">
            <v xml:space="preserve"> 105.2, 105.1.A3</v>
          </cell>
          <cell r="D22">
            <v>4.3</v>
          </cell>
          <cell r="E22" t="str">
            <v>Concreto simple o reforzado</v>
          </cell>
          <cell r="F22" t="str">
            <v xml:space="preserve"> m3</v>
          </cell>
          <cell r="G22">
            <v>3</v>
          </cell>
          <cell r="I22">
            <v>65047</v>
          </cell>
          <cell r="J22">
            <v>86740.174499999994</v>
          </cell>
          <cell r="K22">
            <v>195141</v>
          </cell>
        </row>
        <row r="24">
          <cell r="C24" t="str">
            <v xml:space="preserve"> 103, 104, 107, 107.1, 107.A1, 201, 201.A1</v>
          </cell>
          <cell r="D24">
            <v>5</v>
          </cell>
          <cell r="E24" t="str">
            <v>Excavación, manual o mecánica, en cualquier material y grado de humedad, a las siguientes profundidades:</v>
          </cell>
          <cell r="G24">
            <v>0</v>
          </cell>
        </row>
        <row r="25">
          <cell r="G25">
            <v>0</v>
          </cell>
        </row>
        <row r="26">
          <cell r="B26">
            <v>4021103</v>
          </cell>
          <cell r="D26">
            <v>5.0999999999999996</v>
          </cell>
          <cell r="E26" t="str">
            <v>Entre 0 y 2,0 m de profundidad</v>
          </cell>
          <cell r="F26" t="str">
            <v>m3</v>
          </cell>
          <cell r="G26">
            <v>3585</v>
          </cell>
          <cell r="I26">
            <v>7189</v>
          </cell>
          <cell r="J26">
            <v>9586.5314999999991</v>
          </cell>
          <cell r="K26">
            <v>25772565</v>
          </cell>
        </row>
        <row r="27">
          <cell r="G27">
            <v>0</v>
          </cell>
        </row>
        <row r="28">
          <cell r="B28">
            <v>4021303</v>
          </cell>
          <cell r="C28">
            <v>107.2</v>
          </cell>
          <cell r="D28">
            <v>5.2</v>
          </cell>
          <cell r="E28" t="str">
            <v>En roca, a cualquier profundidad</v>
          </cell>
          <cell r="F28" t="str">
            <v>m3</v>
          </cell>
          <cell r="G28">
            <v>7</v>
          </cell>
          <cell r="I28">
            <v>53529</v>
          </cell>
          <cell r="J28">
            <v>71380.921499999997</v>
          </cell>
          <cell r="K28">
            <v>374703</v>
          </cell>
        </row>
        <row r="29">
          <cell r="G29">
            <v>0</v>
          </cell>
        </row>
        <row r="30">
          <cell r="B30">
            <v>4021503</v>
          </cell>
          <cell r="D30">
            <v>5.3</v>
          </cell>
          <cell r="E30" t="str">
            <v>Para nichos de investigación entre 0 y 2 m (incluye lleno con material de la escavación y botada de escombros)</v>
          </cell>
          <cell r="F30" t="str">
            <v>m3</v>
          </cell>
          <cell r="G30">
            <v>150</v>
          </cell>
          <cell r="I30">
            <v>18551</v>
          </cell>
          <cell r="J30">
            <v>24737.7585</v>
          </cell>
          <cell r="K30">
            <v>2782650</v>
          </cell>
        </row>
        <row r="31">
          <cell r="C31">
            <v>0</v>
          </cell>
          <cell r="G31">
            <v>0</v>
          </cell>
        </row>
        <row r="32">
          <cell r="B32">
            <v>4025001</v>
          </cell>
          <cell r="C32">
            <v>205</v>
          </cell>
          <cell r="D32">
            <v>6</v>
          </cell>
          <cell r="E32" t="str">
            <v>Cargue, retiro y botada de material sobrante y escombros, a cualquier distancia (incluye acarreo en sitio sin acceso vehicular)</v>
          </cell>
          <cell r="F32" t="str">
            <v>m3</v>
          </cell>
          <cell r="G32">
            <v>2257</v>
          </cell>
          <cell r="I32">
            <v>16625</v>
          </cell>
          <cell r="J32">
            <v>22169.4375</v>
          </cell>
          <cell r="K32">
            <v>37522625</v>
          </cell>
        </row>
        <row r="33">
          <cell r="G33">
            <v>0</v>
          </cell>
        </row>
        <row r="34">
          <cell r="C34" t="str">
            <v>204, 204.A1, 206</v>
          </cell>
          <cell r="D34">
            <v>7</v>
          </cell>
          <cell r="E34" t="str">
            <v>Llenos compactados en zanjas y apiques:</v>
          </cell>
          <cell r="G34">
            <v>0</v>
          </cell>
        </row>
        <row r="35">
          <cell r="G35">
            <v>0</v>
          </cell>
        </row>
        <row r="36">
          <cell r="B36">
            <v>4024103</v>
          </cell>
          <cell r="D36">
            <v>7.1</v>
          </cell>
          <cell r="E36" t="str">
            <v>Con material selecto de excavación</v>
          </cell>
          <cell r="F36" t="str">
            <v>m3</v>
          </cell>
          <cell r="G36">
            <v>1330</v>
          </cell>
          <cell r="I36">
            <v>8051</v>
          </cell>
          <cell r="J36">
            <v>10736.0085</v>
          </cell>
          <cell r="K36">
            <v>10707830</v>
          </cell>
        </row>
        <row r="37">
          <cell r="G37">
            <v>0</v>
          </cell>
        </row>
        <row r="38">
          <cell r="B38">
            <v>4024112</v>
          </cell>
          <cell r="D38">
            <v>7.2</v>
          </cell>
          <cell r="E38" t="str">
            <v>Con material de préstamo (arenilla o similar)</v>
          </cell>
          <cell r="F38" t="str">
            <v>m3</v>
          </cell>
          <cell r="G38">
            <v>1015</v>
          </cell>
          <cell r="I38">
            <v>15712</v>
          </cell>
          <cell r="J38">
            <v>20951.951999999997</v>
          </cell>
          <cell r="K38">
            <v>15947680</v>
          </cell>
        </row>
        <row r="39">
          <cell r="G39">
            <v>0</v>
          </cell>
        </row>
        <row r="40">
          <cell r="B40">
            <v>4030301</v>
          </cell>
          <cell r="C40">
            <v>303</v>
          </cell>
          <cell r="D40">
            <v>7.3</v>
          </cell>
          <cell r="E40" t="str">
            <v>Con material granular para base</v>
          </cell>
          <cell r="F40" t="str">
            <v>m3</v>
          </cell>
          <cell r="G40">
            <v>951</v>
          </cell>
          <cell r="I40">
            <v>41911</v>
          </cell>
          <cell r="J40">
            <v>55888.318499999994</v>
          </cell>
          <cell r="K40">
            <v>39857361</v>
          </cell>
        </row>
        <row r="41">
          <cell r="G41">
            <v>0</v>
          </cell>
        </row>
        <row r="42">
          <cell r="B42">
            <v>4040401</v>
          </cell>
          <cell r="C42">
            <v>404</v>
          </cell>
          <cell r="D42">
            <v>8</v>
          </cell>
          <cell r="E42" t="str">
            <v>Suministro, transporte e instalación de entresuelo para apoyo de tubería, en arenilla</v>
          </cell>
          <cell r="F42" t="str">
            <v>m3</v>
          </cell>
          <cell r="G42">
            <v>220</v>
          </cell>
          <cell r="I42">
            <v>37094</v>
          </cell>
          <cell r="J42">
            <v>49464.848999999995</v>
          </cell>
          <cell r="K42">
            <v>8160680</v>
          </cell>
        </row>
        <row r="43">
          <cell r="G43">
            <v>0</v>
          </cell>
        </row>
        <row r="44">
          <cell r="B44">
            <v>4040301</v>
          </cell>
          <cell r="C44" t="str">
            <v>403, 403.A2, 501, 506, 507</v>
          </cell>
          <cell r="D44">
            <v>9</v>
          </cell>
          <cell r="E44" t="str">
            <v>Reconstrucción de andenes en concreto, con y sin escalas</v>
          </cell>
          <cell r="F44" t="str">
            <v>m2</v>
          </cell>
          <cell r="G44">
            <v>70</v>
          </cell>
          <cell r="I44">
            <v>32102</v>
          </cell>
          <cell r="J44">
            <v>42808.017</v>
          </cell>
          <cell r="K44">
            <v>2247140</v>
          </cell>
        </row>
        <row r="45">
          <cell r="G45">
            <v>0</v>
          </cell>
        </row>
        <row r="46">
          <cell r="B46">
            <v>4040220</v>
          </cell>
          <cell r="C46">
            <v>402</v>
          </cell>
          <cell r="D46">
            <v>10</v>
          </cell>
          <cell r="E46" t="str">
            <v>Reconstrucción de cordones simples, de dos o tres caras, prefabricados o vaciados  en el sitio de cualquier dimensión.</v>
          </cell>
          <cell r="F46" t="str">
            <v>m</v>
          </cell>
          <cell r="G46">
            <v>50</v>
          </cell>
          <cell r="I46">
            <v>16358</v>
          </cell>
          <cell r="J46">
            <v>21813.393</v>
          </cell>
          <cell r="K46">
            <v>817900</v>
          </cell>
        </row>
        <row r="48">
          <cell r="B48">
            <v>4040130</v>
          </cell>
          <cell r="C48" t="str">
            <v>401, 401.A1, 501, 506, 507</v>
          </cell>
          <cell r="D48">
            <v>11</v>
          </cell>
          <cell r="E48" t="str">
            <v>Reconstrucción de cunetas o cordón cuneta, cualquier tipo de sección</v>
          </cell>
          <cell r="F48" t="str">
            <v>m</v>
          </cell>
          <cell r="G48">
            <v>5</v>
          </cell>
          <cell r="I48">
            <v>21714</v>
          </cell>
          <cell r="J48">
            <v>28955.618999999999</v>
          </cell>
          <cell r="K48">
            <v>108570</v>
          </cell>
        </row>
        <row r="49">
          <cell r="G49">
            <v>0</v>
          </cell>
        </row>
        <row r="50">
          <cell r="C50" t="str">
            <v>406, 406.A1, 407.A1</v>
          </cell>
          <cell r="D50">
            <v>12</v>
          </cell>
          <cell r="E50" t="str">
            <v>Reconstrucción de engramados</v>
          </cell>
          <cell r="G50">
            <v>0</v>
          </cell>
        </row>
        <row r="51">
          <cell r="G51">
            <v>0</v>
          </cell>
        </row>
        <row r="52">
          <cell r="B52">
            <v>4040601</v>
          </cell>
          <cell r="D52">
            <v>12.1</v>
          </cell>
          <cell r="E52" t="str">
            <v>Con reutilización de grama existente:</v>
          </cell>
          <cell r="F52" t="str">
            <v>m2</v>
          </cell>
          <cell r="G52">
            <v>5</v>
          </cell>
          <cell r="I52">
            <v>3997</v>
          </cell>
          <cell r="J52">
            <v>5329.9994999999999</v>
          </cell>
          <cell r="K52">
            <v>19985</v>
          </cell>
        </row>
        <row r="53">
          <cell r="G53">
            <v>0</v>
          </cell>
        </row>
        <row r="54">
          <cell r="B54">
            <v>4040603</v>
          </cell>
          <cell r="D54">
            <v>12.2</v>
          </cell>
          <cell r="E54" t="str">
            <v>Con suministro, transporte y colocación de grama</v>
          </cell>
          <cell r="F54" t="str">
            <v>m2</v>
          </cell>
          <cell r="G54">
            <v>30</v>
          </cell>
          <cell r="I54">
            <v>6637</v>
          </cell>
          <cell r="J54">
            <v>8850.4394999999986</v>
          </cell>
          <cell r="K54">
            <v>199110</v>
          </cell>
        </row>
        <row r="56">
          <cell r="B56">
            <v>4051101</v>
          </cell>
          <cell r="C56" t="str">
            <v xml:space="preserve"> 306, 306.A1, 307</v>
          </cell>
          <cell r="D56">
            <v>13</v>
          </cell>
          <cell r="E56" t="str">
            <v>Suministro, transporte, colocación  de concreto de 21  Mpa  para el vaciado de fundaciones, apoyo de anclajes y  elementos de confinación de pavimentos.</v>
          </cell>
          <cell r="F56" t="str">
            <v>m3</v>
          </cell>
          <cell r="G56">
            <v>15</v>
          </cell>
          <cell r="I56">
            <v>203228</v>
          </cell>
          <cell r="J56">
            <v>271004.538</v>
          </cell>
          <cell r="K56">
            <v>3048420</v>
          </cell>
        </row>
        <row r="57">
          <cell r="G57">
            <v>0</v>
          </cell>
        </row>
        <row r="58">
          <cell r="C58" t="str">
            <v>305, 306, 306.A1, 307</v>
          </cell>
          <cell r="D58">
            <v>14</v>
          </cell>
          <cell r="E58" t="str">
            <v xml:space="preserve">Suministro, transporte, colocación y compactación de pavimento asfáltico, para: </v>
          </cell>
          <cell r="G58">
            <v>0</v>
          </cell>
        </row>
        <row r="60">
          <cell r="B60">
            <v>4030701</v>
          </cell>
          <cell r="D60">
            <v>14.1</v>
          </cell>
          <cell r="E60" t="str">
            <v>Pavimentación total de la vía</v>
          </cell>
          <cell r="F60" t="str">
            <v>m3</v>
          </cell>
          <cell r="G60">
            <v>5</v>
          </cell>
          <cell r="I60">
            <v>293063</v>
          </cell>
          <cell r="J60">
            <v>390799.51049999997</v>
          </cell>
          <cell r="K60">
            <v>1465315</v>
          </cell>
        </row>
        <row r="61">
          <cell r="G61">
            <v>0</v>
          </cell>
        </row>
        <row r="62">
          <cell r="B62">
            <v>4030705</v>
          </cell>
          <cell r="D62">
            <v>14.2</v>
          </cell>
          <cell r="E62" t="str">
            <v>Para parcheo</v>
          </cell>
          <cell r="F62" t="str">
            <v>m3</v>
          </cell>
          <cell r="G62">
            <v>496</v>
          </cell>
          <cell r="I62">
            <v>368064</v>
          </cell>
          <cell r="J62">
            <v>490813.34399999998</v>
          </cell>
          <cell r="K62">
            <v>182559744</v>
          </cell>
        </row>
        <row r="63">
          <cell r="G63">
            <v>0</v>
          </cell>
        </row>
        <row r="64">
          <cell r="B64" t="str">
            <v xml:space="preserve">TUBERIAS Y ACCESORIOS  PARA REDES DE ACUEDUCTO </v>
          </cell>
        </row>
        <row r="65">
          <cell r="C65" t="str">
            <v>701, 701.1, 701.1.A1, 704</v>
          </cell>
          <cell r="D65">
            <v>15</v>
          </cell>
          <cell r="E65" t="str">
            <v>Suministro, transporte y colocación de tubería de acero para acueducto schedule 40 (incluye protección y tratamiento), en los siguientes diámetros:</v>
          </cell>
          <cell r="G65">
            <v>0</v>
          </cell>
        </row>
        <row r="66">
          <cell r="B66">
            <v>4071008</v>
          </cell>
          <cell r="D66">
            <v>15.1</v>
          </cell>
          <cell r="E66" t="str">
            <v>75 mm (3")</v>
          </cell>
          <cell r="F66" t="str">
            <v>m</v>
          </cell>
          <cell r="G66">
            <v>4</v>
          </cell>
          <cell r="I66">
            <v>62066</v>
          </cell>
          <cell r="J66">
            <v>82765.010999999999</v>
          </cell>
          <cell r="K66">
            <v>248264</v>
          </cell>
        </row>
        <row r="67">
          <cell r="G67">
            <v>0</v>
          </cell>
        </row>
        <row r="68">
          <cell r="B68">
            <v>4071010</v>
          </cell>
          <cell r="D68">
            <v>15.2</v>
          </cell>
          <cell r="E68" t="str">
            <v>100 mm (4")</v>
          </cell>
          <cell r="F68" t="str">
            <v>m</v>
          </cell>
          <cell r="G68">
            <v>40</v>
          </cell>
          <cell r="I68">
            <v>78590</v>
          </cell>
          <cell r="J68">
            <v>104799.765</v>
          </cell>
          <cell r="K68">
            <v>3143600</v>
          </cell>
        </row>
        <row r="69">
          <cell r="G69">
            <v>0</v>
          </cell>
        </row>
        <row r="70">
          <cell r="B70">
            <v>4071014</v>
          </cell>
          <cell r="D70">
            <v>15.3</v>
          </cell>
          <cell r="E70" t="str">
            <v>150 mm (6")</v>
          </cell>
          <cell r="F70" t="str">
            <v>m</v>
          </cell>
          <cell r="G70">
            <v>9</v>
          </cell>
          <cell r="I70">
            <v>121932</v>
          </cell>
          <cell r="J70">
            <v>162596.32199999999</v>
          </cell>
          <cell r="K70">
            <v>1097388</v>
          </cell>
        </row>
        <row r="72">
          <cell r="B72">
            <v>4071018</v>
          </cell>
          <cell r="D72">
            <v>15.4</v>
          </cell>
          <cell r="E72" t="str">
            <v>250 mm (10")</v>
          </cell>
          <cell r="F72" t="str">
            <v>m</v>
          </cell>
          <cell r="G72">
            <v>3</v>
          </cell>
          <cell r="I72">
            <v>280343</v>
          </cell>
          <cell r="J72">
            <v>373837.39049999998</v>
          </cell>
          <cell r="K72">
            <v>841029</v>
          </cell>
        </row>
        <row r="74">
          <cell r="C74" t="str">
            <v>701, 701.3, 701.3.A1, 704</v>
          </cell>
          <cell r="D74">
            <v>16</v>
          </cell>
          <cell r="E74" t="str">
            <v>Transporte y colocación  tubería   PVC-P  RDE 13.5  para acueducto ( Las Empresas suministran la tubería,  los empaques y el lubricante requerido, en los siguientes diámetros:</v>
          </cell>
          <cell r="G74">
            <v>0</v>
          </cell>
        </row>
        <row r="75">
          <cell r="B75">
            <v>4073012</v>
          </cell>
          <cell r="D75">
            <v>16.100000000000001</v>
          </cell>
          <cell r="E75" t="str">
            <v>100 mm (4")</v>
          </cell>
          <cell r="F75" t="str">
            <v>m</v>
          </cell>
          <cell r="G75">
            <v>3200</v>
          </cell>
          <cell r="I75">
            <v>11091</v>
          </cell>
          <cell r="J75">
            <v>14789.848499999998</v>
          </cell>
          <cell r="K75">
            <v>35491200</v>
          </cell>
        </row>
        <row r="76">
          <cell r="G76">
            <v>0</v>
          </cell>
        </row>
        <row r="77">
          <cell r="B77">
            <v>4073014</v>
          </cell>
          <cell r="D77">
            <v>16.2</v>
          </cell>
          <cell r="E77" t="str">
            <v>150 mm (6")</v>
          </cell>
          <cell r="F77" t="str">
            <v>m</v>
          </cell>
          <cell r="G77">
            <v>900</v>
          </cell>
          <cell r="I77">
            <v>12377</v>
          </cell>
          <cell r="J77">
            <v>16504.729499999998</v>
          </cell>
          <cell r="K77">
            <v>11139300</v>
          </cell>
        </row>
        <row r="79">
          <cell r="C79" t="str">
            <v>701, 701.1, 701.1.A1, 704</v>
          </cell>
          <cell r="D79">
            <v>17</v>
          </cell>
          <cell r="E79" t="str">
            <v>Transporte y colocación de tubería de hierro dúctil para acueducto  TK9 unión mécanica  ( Las empresas suministran  la tubería ,los empaques y el lubricante, en los siguientes diámetros:</v>
          </cell>
          <cell r="G79">
            <v>0</v>
          </cell>
        </row>
        <row r="80">
          <cell r="B80">
            <v>4072012</v>
          </cell>
          <cell r="D80">
            <v>17.100000000000001</v>
          </cell>
          <cell r="E80" t="str">
            <v>300 mm (12")</v>
          </cell>
          <cell r="F80" t="str">
            <v>m</v>
          </cell>
          <cell r="G80">
            <v>500</v>
          </cell>
          <cell r="I80">
            <v>22472</v>
          </cell>
          <cell r="J80">
            <v>29966.411999999997</v>
          </cell>
          <cell r="K80">
            <v>11236000</v>
          </cell>
        </row>
        <row r="82">
          <cell r="B82">
            <v>4072014</v>
          </cell>
          <cell r="D82">
            <v>17.2</v>
          </cell>
          <cell r="E82" t="str">
            <v>350 mm (14")</v>
          </cell>
          <cell r="F82" t="str">
            <v>m</v>
          </cell>
          <cell r="G82">
            <v>450</v>
          </cell>
          <cell r="I82">
            <v>27858</v>
          </cell>
          <cell r="J82">
            <v>37148.642999999996</v>
          </cell>
          <cell r="K82">
            <v>12536100</v>
          </cell>
        </row>
        <row r="83">
          <cell r="G83">
            <v>0</v>
          </cell>
        </row>
        <row r="84">
          <cell r="B84">
            <v>4071068</v>
          </cell>
          <cell r="C84" t="str">
            <v>706, 701.N1</v>
          </cell>
          <cell r="D84">
            <v>18</v>
          </cell>
          <cell r="E84" t="str">
            <v>Suministro, transporte y colocación de tubería galvanizada de 37.5 mm (1 1/2") para atraque de tuberias (incluye cortes y soldaduras)</v>
          </cell>
          <cell r="F84" t="str">
            <v>m</v>
          </cell>
          <cell r="G84">
            <v>20</v>
          </cell>
          <cell r="I84">
            <v>12099</v>
          </cell>
          <cell r="J84">
            <v>16134.0165</v>
          </cell>
          <cell r="K84">
            <v>241980</v>
          </cell>
        </row>
        <row r="86">
          <cell r="C86" t="str">
            <v>803, 707, 707.A2</v>
          </cell>
          <cell r="D86">
            <v>19</v>
          </cell>
          <cell r="E86" t="str">
            <v>Suministro, transporte y colocación de tubería PVC-Sanitaria para desagües de cajas de válvulas, incluye suministro, transporte e instalación de rejilla en aluminio en la caja y las perforaciones, emboquilladas y resanes tanto en la caja como en la cámara</v>
          </cell>
        </row>
        <row r="87">
          <cell r="B87">
            <v>4083178</v>
          </cell>
          <cell r="D87">
            <v>19.100000000000001</v>
          </cell>
          <cell r="E87" t="str">
            <v>100 mm (4")</v>
          </cell>
          <cell r="F87" t="str">
            <v>m</v>
          </cell>
          <cell r="G87">
            <v>80</v>
          </cell>
          <cell r="I87">
            <v>24899</v>
          </cell>
          <cell r="J87">
            <v>33202.816500000001</v>
          </cell>
          <cell r="K87">
            <v>1991920</v>
          </cell>
        </row>
        <row r="88">
          <cell r="G88">
            <v>0</v>
          </cell>
        </row>
        <row r="89">
          <cell r="C89">
            <v>601</v>
          </cell>
          <cell r="D89">
            <v>20</v>
          </cell>
          <cell r="E89" t="str">
            <v>Suministro, transporte, figuración y colocación de  acero de refuerzo en los siguientes diámetros :</v>
          </cell>
        </row>
        <row r="90">
          <cell r="B90">
            <v>4060122</v>
          </cell>
          <cell r="D90">
            <v>20.100000000000001</v>
          </cell>
          <cell r="E90" t="str">
            <v>9.52 mm  (3/8")  grado 60</v>
          </cell>
          <cell r="F90" t="str">
            <v>kg</v>
          </cell>
          <cell r="G90">
            <v>75</v>
          </cell>
          <cell r="I90">
            <v>3162</v>
          </cell>
          <cell r="J90">
            <v>4216.527</v>
          </cell>
          <cell r="K90">
            <v>237150</v>
          </cell>
        </row>
        <row r="92">
          <cell r="B92">
            <v>4060120</v>
          </cell>
          <cell r="D92">
            <v>20.2</v>
          </cell>
          <cell r="E92" t="str">
            <v>12.70 mm  (1/2")  grado 60</v>
          </cell>
          <cell r="F92" t="str">
            <v>kg</v>
          </cell>
          <cell r="G92">
            <v>16</v>
          </cell>
          <cell r="I92">
            <v>2244</v>
          </cell>
          <cell r="J92">
            <v>2992.3739999999998</v>
          </cell>
          <cell r="K92">
            <v>35904</v>
          </cell>
        </row>
        <row r="94">
          <cell r="B94">
            <v>4060124</v>
          </cell>
          <cell r="D94">
            <v>20.3</v>
          </cell>
          <cell r="E94" t="str">
            <v>12.70 mm  (5/8")  grado 60</v>
          </cell>
          <cell r="F94" t="str">
            <v>kg</v>
          </cell>
          <cell r="G94">
            <v>20</v>
          </cell>
          <cell r="I94">
            <v>2261</v>
          </cell>
          <cell r="J94">
            <v>3015.0434999999998</v>
          </cell>
          <cell r="K94">
            <v>45220</v>
          </cell>
        </row>
        <row r="95">
          <cell r="E95" t="str">
            <v>ACCESORIOS</v>
          </cell>
        </row>
        <row r="96">
          <cell r="G96">
            <v>0</v>
          </cell>
        </row>
        <row r="97">
          <cell r="C97" t="str">
            <v>705, 706</v>
          </cell>
          <cell r="D97">
            <v>21</v>
          </cell>
          <cell r="E97" t="str">
            <v>Suministro, transporte y colocación de unión de reparación universal, en los siguientes diámetros:</v>
          </cell>
          <cell r="G97">
            <v>0</v>
          </cell>
        </row>
        <row r="98">
          <cell r="B98">
            <v>4079150</v>
          </cell>
          <cell r="D98">
            <v>21.1</v>
          </cell>
          <cell r="E98" t="str">
            <v>De 75 mm (3") - Rango de atención en extemos de 88.1 mm a 102.4</v>
          </cell>
          <cell r="F98" t="str">
            <v>un</v>
          </cell>
          <cell r="G98">
            <v>6</v>
          </cell>
          <cell r="I98">
            <v>79749</v>
          </cell>
          <cell r="J98">
            <v>106345.29149999999</v>
          </cell>
          <cell r="K98">
            <v>478494</v>
          </cell>
        </row>
        <row r="99">
          <cell r="G99">
            <v>0</v>
          </cell>
        </row>
        <row r="100">
          <cell r="B100">
            <v>4079152</v>
          </cell>
          <cell r="D100">
            <v>21.2</v>
          </cell>
          <cell r="E100" t="str">
            <v>De 100 mm (4") - Rango de atención en extremos de 109 mm a 127.8 mm</v>
          </cell>
          <cell r="F100" t="str">
            <v>un</v>
          </cell>
          <cell r="G100">
            <v>58</v>
          </cell>
          <cell r="I100">
            <v>81189</v>
          </cell>
          <cell r="J100">
            <v>108265.5315</v>
          </cell>
          <cell r="K100">
            <v>4708962</v>
          </cell>
        </row>
        <row r="101">
          <cell r="G101">
            <v>0</v>
          </cell>
        </row>
        <row r="102">
          <cell r="B102">
            <v>4079154</v>
          </cell>
          <cell r="D102">
            <v>21.3</v>
          </cell>
          <cell r="E102" t="str">
            <v>De 150 mm (6") - Rango de atención en extremos de 159.2 mm a 181.6 mm</v>
          </cell>
          <cell r="F102" t="str">
            <v>un</v>
          </cell>
          <cell r="G102">
            <v>17</v>
          </cell>
          <cell r="I102">
            <v>131600</v>
          </cell>
          <cell r="J102">
            <v>175488.59999999998</v>
          </cell>
          <cell r="K102">
            <v>2237200</v>
          </cell>
        </row>
        <row r="103">
          <cell r="G103">
            <v>0</v>
          </cell>
        </row>
        <row r="104">
          <cell r="B104">
            <v>4079156</v>
          </cell>
          <cell r="D104">
            <v>21.4</v>
          </cell>
          <cell r="E104" t="str">
            <v>De 200 mm (8") - Rango de atención en extremos de 218.1 mm a 235.0 mm</v>
          </cell>
          <cell r="F104" t="str">
            <v>un</v>
          </cell>
          <cell r="G104">
            <v>1</v>
          </cell>
          <cell r="I104">
            <v>206927</v>
          </cell>
          <cell r="J104">
            <v>275937.1545</v>
          </cell>
          <cell r="K104">
            <v>206927</v>
          </cell>
        </row>
        <row r="105">
          <cell r="G105">
            <v>0</v>
          </cell>
        </row>
        <row r="106">
          <cell r="B106">
            <v>4079158</v>
          </cell>
          <cell r="D106">
            <v>21.5</v>
          </cell>
          <cell r="E106" t="str">
            <v>De 250 mm (10") - Rango de atención en extremos de 272 mm a 289 mm</v>
          </cell>
          <cell r="F106" t="str">
            <v>un</v>
          </cell>
          <cell r="G106">
            <v>2</v>
          </cell>
          <cell r="I106">
            <v>309361</v>
          </cell>
          <cell r="J106">
            <v>412532.89349999995</v>
          </cell>
          <cell r="K106">
            <v>618722</v>
          </cell>
        </row>
        <row r="108">
          <cell r="B108">
            <v>4079160</v>
          </cell>
          <cell r="D108">
            <v>21.6</v>
          </cell>
          <cell r="E108" t="str">
            <v>De 300 mm (12") - Rango de atención en extremos de XXX  mm   a  XXX mm</v>
          </cell>
          <cell r="F108" t="str">
            <v>un</v>
          </cell>
          <cell r="G108">
            <v>5</v>
          </cell>
          <cell r="I108">
            <v>443745</v>
          </cell>
          <cell r="J108">
            <v>591733.9574999999</v>
          </cell>
          <cell r="K108">
            <v>2218725</v>
          </cell>
        </row>
        <row r="110">
          <cell r="D110">
            <v>21.7</v>
          </cell>
          <cell r="E110" t="str">
            <v>De 350 mm (14") - Rango de atención en extremos de XXX mm a  XXX mm</v>
          </cell>
          <cell r="F110" t="str">
            <v>un</v>
          </cell>
          <cell r="G110">
            <v>4</v>
          </cell>
          <cell r="I110">
            <v>580000</v>
          </cell>
          <cell r="J110">
            <v>773430</v>
          </cell>
          <cell r="K110">
            <v>2320000</v>
          </cell>
        </row>
        <row r="112">
          <cell r="C112" t="str">
            <v>701, 701.2, 701.7, 704, 706</v>
          </cell>
          <cell r="D112">
            <v>22</v>
          </cell>
          <cell r="E112" t="str">
            <v>Suministro, transporte y colocación de tees en hierro fundido o hierro ductil para tubería PVC RDE 13.5, en los siguientes diámetros:</v>
          </cell>
        </row>
        <row r="113">
          <cell r="B113">
            <v>4072360</v>
          </cell>
          <cell r="D113">
            <v>22.1</v>
          </cell>
          <cell r="E113" t="str">
            <v>De 100 mm x 100 mm (4" x 4")</v>
          </cell>
          <cell r="F113" t="str">
            <v>un</v>
          </cell>
          <cell r="G113">
            <v>8</v>
          </cell>
          <cell r="I113">
            <v>110895</v>
          </cell>
          <cell r="J113">
            <v>147878.48249999998</v>
          </cell>
          <cell r="K113">
            <v>887160</v>
          </cell>
        </row>
        <row r="114">
          <cell r="G114">
            <v>0</v>
          </cell>
        </row>
        <row r="115">
          <cell r="B115">
            <v>4072343</v>
          </cell>
          <cell r="D115">
            <v>22.2</v>
          </cell>
          <cell r="E115" t="str">
            <v>De 150 mm x 75 mm (6" x 3")</v>
          </cell>
          <cell r="F115" t="str">
            <v>un</v>
          </cell>
          <cell r="G115">
            <v>1</v>
          </cell>
          <cell r="I115">
            <v>173198</v>
          </cell>
          <cell r="J115">
            <v>230959.533</v>
          </cell>
          <cell r="K115">
            <v>173198</v>
          </cell>
        </row>
        <row r="116">
          <cell r="G116">
            <v>0</v>
          </cell>
        </row>
        <row r="117">
          <cell r="B117">
            <v>4072366</v>
          </cell>
          <cell r="D117">
            <v>22.3</v>
          </cell>
          <cell r="E117" t="str">
            <v>De 150 mm x 100 mm (6" x 4")</v>
          </cell>
          <cell r="F117" t="str">
            <v>un</v>
          </cell>
          <cell r="G117">
            <v>9</v>
          </cell>
          <cell r="I117">
            <v>205678</v>
          </cell>
          <cell r="J117">
            <v>274271.61299999995</v>
          </cell>
          <cell r="K117">
            <v>1851102</v>
          </cell>
        </row>
        <row r="118">
          <cell r="G118">
            <v>0</v>
          </cell>
        </row>
        <row r="119">
          <cell r="C119" t="str">
            <v>706.A2</v>
          </cell>
          <cell r="D119">
            <v>24</v>
          </cell>
          <cell r="E119" t="str">
            <v>Suministro, transporte y colocación de de tee partida para  intercalado de hidrantes ( el hidrante y el codo lo suministran las Empresas ), incluye válvula de compuerta elástica bridada, adaptador de transicón brida x unta rápida y anclaje de la válvula ,</v>
          </cell>
          <cell r="G119">
            <v>0</v>
          </cell>
        </row>
        <row r="120">
          <cell r="B120">
            <v>4071559</v>
          </cell>
          <cell r="D120">
            <v>24.1</v>
          </cell>
          <cell r="E120" t="str">
            <v>75 mm x  75 mm (3" x 3")</v>
          </cell>
          <cell r="F120" t="str">
            <v>un</v>
          </cell>
          <cell r="G120">
            <v>1</v>
          </cell>
          <cell r="I120">
            <v>1939239</v>
          </cell>
          <cell r="J120">
            <v>2585975.2064999999</v>
          </cell>
          <cell r="K120">
            <v>1939239</v>
          </cell>
        </row>
        <row r="122">
          <cell r="B122">
            <v>4071563</v>
          </cell>
          <cell r="D122">
            <v>24.2</v>
          </cell>
          <cell r="E122" t="str">
            <v>150 mm x 150 mm ( 6" x  6")</v>
          </cell>
          <cell r="F122" t="str">
            <v>un</v>
          </cell>
          <cell r="G122">
            <v>6</v>
          </cell>
          <cell r="I122">
            <v>3504563</v>
          </cell>
          <cell r="J122">
            <v>4673334.7604999999</v>
          </cell>
          <cell r="K122">
            <v>21027378</v>
          </cell>
        </row>
        <row r="123">
          <cell r="G123">
            <v>0</v>
          </cell>
        </row>
        <row r="124">
          <cell r="C124" t="str">
            <v>701, 701.2, 701.3, 701.7, 704, 706</v>
          </cell>
          <cell r="D124">
            <v>25</v>
          </cell>
          <cell r="E124" t="str">
            <v>Suministro, transporte y colocación de codos de hierro fundido o hierro dúctil para hierro dúctil, en los siguientes diámetros:</v>
          </cell>
          <cell r="G124">
            <v>0</v>
          </cell>
        </row>
        <row r="125">
          <cell r="B125">
            <v>4076072</v>
          </cell>
          <cell r="D125">
            <v>25.1</v>
          </cell>
          <cell r="E125" t="str">
            <v>300 mm (12") de 90°</v>
          </cell>
          <cell r="F125" t="str">
            <v>un</v>
          </cell>
          <cell r="G125">
            <v>1</v>
          </cell>
          <cell r="I125">
            <v>1108425</v>
          </cell>
          <cell r="J125">
            <v>1478084.7374999998</v>
          </cell>
          <cell r="K125">
            <v>1108425</v>
          </cell>
        </row>
        <row r="126">
          <cell r="G126">
            <v>0</v>
          </cell>
        </row>
        <row r="127">
          <cell r="B127">
            <v>4076124</v>
          </cell>
          <cell r="D127">
            <v>25.2</v>
          </cell>
          <cell r="E127" t="str">
            <v>300 mm (12") de 45°</v>
          </cell>
          <cell r="F127" t="str">
            <v>un</v>
          </cell>
          <cell r="G127">
            <v>2</v>
          </cell>
          <cell r="I127">
            <v>893825</v>
          </cell>
          <cell r="J127">
            <v>1191915.6375</v>
          </cell>
          <cell r="K127">
            <v>1787650</v>
          </cell>
        </row>
        <row r="128">
          <cell r="G128">
            <v>0</v>
          </cell>
        </row>
        <row r="129">
          <cell r="B129">
            <v>4076160</v>
          </cell>
          <cell r="D129">
            <v>25.3</v>
          </cell>
          <cell r="E129" t="str">
            <v>300 mm (12") de 22.5°</v>
          </cell>
          <cell r="F129" t="str">
            <v>un</v>
          </cell>
          <cell r="G129">
            <v>7</v>
          </cell>
          <cell r="I129">
            <v>747665</v>
          </cell>
          <cell r="J129">
            <v>997011.27749999997</v>
          </cell>
          <cell r="K129">
            <v>5233655</v>
          </cell>
        </row>
        <row r="130">
          <cell r="G130">
            <v>0</v>
          </cell>
        </row>
        <row r="131">
          <cell r="B131">
            <v>4076204</v>
          </cell>
          <cell r="D131">
            <v>25.4</v>
          </cell>
          <cell r="E131" t="str">
            <v>300 mm (12") de 11.25°</v>
          </cell>
          <cell r="F131" t="str">
            <v>un</v>
          </cell>
          <cell r="G131">
            <v>5</v>
          </cell>
          <cell r="I131">
            <v>747665</v>
          </cell>
          <cell r="J131">
            <v>997011.27749999997</v>
          </cell>
          <cell r="K131">
            <v>3738325</v>
          </cell>
        </row>
        <row r="133">
          <cell r="B133">
            <v>4076101</v>
          </cell>
          <cell r="D133">
            <v>25.5</v>
          </cell>
          <cell r="E133" t="str">
            <v>350 mm (14") de 90°</v>
          </cell>
          <cell r="F133" t="str">
            <v>un</v>
          </cell>
          <cell r="G133">
            <v>3</v>
          </cell>
          <cell r="I133">
            <v>1867519</v>
          </cell>
          <cell r="J133">
            <v>2490336.5864999997</v>
          </cell>
          <cell r="K133">
            <v>5602557</v>
          </cell>
        </row>
        <row r="134">
          <cell r="G134">
            <v>0</v>
          </cell>
        </row>
        <row r="135">
          <cell r="B135">
            <v>4076126</v>
          </cell>
          <cell r="D135">
            <v>25.6</v>
          </cell>
          <cell r="E135" t="str">
            <v>350 mm (14") de 45°</v>
          </cell>
          <cell r="F135" t="str">
            <v>un</v>
          </cell>
          <cell r="G135">
            <v>4</v>
          </cell>
          <cell r="I135">
            <v>1303574</v>
          </cell>
          <cell r="J135">
            <v>1738315.9289999998</v>
          </cell>
          <cell r="K135">
            <v>5214296</v>
          </cell>
        </row>
        <row r="136">
          <cell r="G136">
            <v>0</v>
          </cell>
        </row>
        <row r="137">
          <cell r="B137">
            <v>4076214</v>
          </cell>
          <cell r="D137">
            <v>25.7</v>
          </cell>
          <cell r="E137" t="str">
            <v>350 mm (14") de 22.5°</v>
          </cell>
          <cell r="F137" t="str">
            <v>un</v>
          </cell>
          <cell r="G137">
            <v>1</v>
          </cell>
          <cell r="I137">
            <v>1303574</v>
          </cell>
          <cell r="J137">
            <v>1738315.9289999998</v>
          </cell>
          <cell r="K137">
            <v>1303574</v>
          </cell>
        </row>
        <row r="138">
          <cell r="G138">
            <v>0</v>
          </cell>
        </row>
        <row r="139">
          <cell r="B139">
            <v>4076214</v>
          </cell>
          <cell r="D139">
            <v>25.8</v>
          </cell>
          <cell r="E139" t="str">
            <v>350 mm (14") de 11.25°</v>
          </cell>
          <cell r="F139" t="str">
            <v>un</v>
          </cell>
          <cell r="G139">
            <v>1</v>
          </cell>
          <cell r="I139">
            <v>1303574</v>
          </cell>
          <cell r="J139">
            <v>1738315.9289999998</v>
          </cell>
          <cell r="K139">
            <v>1303574</v>
          </cell>
        </row>
        <row r="140">
          <cell r="G140">
            <v>0</v>
          </cell>
        </row>
        <row r="141">
          <cell r="C141" t="str">
            <v>701, 701.2, 701.3, 701.7, 704, 706</v>
          </cell>
          <cell r="D141">
            <v>26</v>
          </cell>
          <cell r="E141" t="str">
            <v>Suministro, transporte y colocación de codos de PVC-P, hierro fundido o hierro dúctil para tubería PVC  RDE 13.5  , en los siguientes diámetros:</v>
          </cell>
        </row>
        <row r="142">
          <cell r="B142">
            <v>4072124</v>
          </cell>
          <cell r="D142">
            <v>26.1</v>
          </cell>
          <cell r="E142" t="str">
            <v>150 mm (6") de 90°</v>
          </cell>
          <cell r="F142" t="str">
            <v>un</v>
          </cell>
          <cell r="G142">
            <v>1</v>
          </cell>
          <cell r="I142">
            <v>256880</v>
          </cell>
          <cell r="J142">
            <v>342549.48</v>
          </cell>
          <cell r="K142">
            <v>256880</v>
          </cell>
        </row>
        <row r="144">
          <cell r="B144">
            <v>4072152</v>
          </cell>
          <cell r="D144">
            <v>26.2</v>
          </cell>
          <cell r="E144" t="str">
            <v>150 mm (6") de 45°</v>
          </cell>
          <cell r="F144" t="str">
            <v>un</v>
          </cell>
          <cell r="G144">
            <v>4</v>
          </cell>
          <cell r="I144">
            <v>181480</v>
          </cell>
          <cell r="J144">
            <v>242003.58</v>
          </cell>
          <cell r="K144">
            <v>725920</v>
          </cell>
        </row>
        <row r="146">
          <cell r="B146">
            <v>4072174</v>
          </cell>
          <cell r="D146">
            <v>26.3</v>
          </cell>
          <cell r="E146" t="str">
            <v>150 mm (6") de 22.5°</v>
          </cell>
          <cell r="F146" t="str">
            <v>un</v>
          </cell>
          <cell r="G146">
            <v>4</v>
          </cell>
          <cell r="I146">
            <v>165240</v>
          </cell>
          <cell r="J146">
            <v>220347.53999999998</v>
          </cell>
          <cell r="K146">
            <v>660960</v>
          </cell>
        </row>
        <row r="148">
          <cell r="B148">
            <v>4072192</v>
          </cell>
          <cell r="D148">
            <v>26.4</v>
          </cell>
          <cell r="E148" t="str">
            <v>150 mm (6") de 11.25°</v>
          </cell>
          <cell r="F148" t="str">
            <v>un</v>
          </cell>
          <cell r="G148">
            <v>6</v>
          </cell>
          <cell r="I148">
            <v>154047</v>
          </cell>
          <cell r="J148">
            <v>205421.67449999999</v>
          </cell>
          <cell r="K148">
            <v>924282</v>
          </cell>
        </row>
        <row r="150">
          <cell r="B150">
            <v>4072122</v>
          </cell>
          <cell r="D150">
            <v>26.5</v>
          </cell>
          <cell r="E150" t="str">
            <v>100 mm (4") de 90°</v>
          </cell>
          <cell r="F150" t="str">
            <v>un</v>
          </cell>
          <cell r="G150">
            <v>2</v>
          </cell>
          <cell r="I150">
            <v>104389</v>
          </cell>
          <cell r="J150">
            <v>139202.73149999999</v>
          </cell>
          <cell r="K150">
            <v>208778</v>
          </cell>
        </row>
        <row r="152">
          <cell r="B152">
            <v>4072150</v>
          </cell>
          <cell r="D152">
            <v>26.6</v>
          </cell>
          <cell r="E152" t="str">
            <v>100 mm (4") de 45°</v>
          </cell>
          <cell r="F152" t="str">
            <v>un</v>
          </cell>
          <cell r="G152">
            <v>5</v>
          </cell>
          <cell r="I152">
            <v>86989</v>
          </cell>
          <cell r="J152">
            <v>115999.83149999999</v>
          </cell>
          <cell r="K152">
            <v>434945</v>
          </cell>
        </row>
        <row r="154">
          <cell r="B154">
            <v>4072173</v>
          </cell>
          <cell r="D154">
            <v>26.7</v>
          </cell>
          <cell r="E154" t="str">
            <v>100 mm (4") de 22.5°</v>
          </cell>
          <cell r="F154" t="str">
            <v>un</v>
          </cell>
          <cell r="G154">
            <v>4</v>
          </cell>
          <cell r="I154">
            <v>74229</v>
          </cell>
          <cell r="J154">
            <v>98984.371499999994</v>
          </cell>
          <cell r="K154">
            <v>296916</v>
          </cell>
        </row>
        <row r="156">
          <cell r="B156">
            <v>4072194</v>
          </cell>
          <cell r="D156">
            <v>26.8</v>
          </cell>
          <cell r="E156" t="str">
            <v>100 mm (4") de 11,2.5°</v>
          </cell>
          <cell r="F156" t="str">
            <v>un</v>
          </cell>
          <cell r="G156">
            <v>4</v>
          </cell>
          <cell r="I156">
            <v>74229</v>
          </cell>
          <cell r="J156">
            <v>98984.371499999994</v>
          </cell>
          <cell r="K156">
            <v>296916</v>
          </cell>
        </row>
        <row r="158">
          <cell r="C158" t="str">
            <v>701, 701.1.A1, 701.2, 701.7, 704, 706</v>
          </cell>
          <cell r="D158">
            <v>27</v>
          </cell>
          <cell r="E158" t="str">
            <v>Suministro, transporte y colocación de reducciones hierro fundido, hierro dúctil o acero, J.R en los siguientes diametros:</v>
          </cell>
          <cell r="G158">
            <v>0</v>
          </cell>
        </row>
        <row r="159">
          <cell r="B159">
            <v>4076652</v>
          </cell>
          <cell r="D159">
            <v>27.1</v>
          </cell>
          <cell r="E159" t="str">
            <v>150 mm x 100 mm (6" x 4")</v>
          </cell>
          <cell r="F159" t="str">
            <v>un</v>
          </cell>
          <cell r="G159">
            <v>2</v>
          </cell>
          <cell r="I159">
            <v>127958</v>
          </cell>
          <cell r="J159">
            <v>170631.99299999999</v>
          </cell>
          <cell r="K159">
            <v>255916</v>
          </cell>
        </row>
        <row r="161">
          <cell r="B161">
            <v>4079811</v>
          </cell>
          <cell r="C161">
            <v>711</v>
          </cell>
          <cell r="D161">
            <v>28</v>
          </cell>
          <cell r="E161" t="str">
            <v>Retiro de válvulas de compuerta e hidrantes, tal y como se encuentren en el terreno, en cualquier diámetro</v>
          </cell>
          <cell r="F161" t="str">
            <v>un</v>
          </cell>
          <cell r="G161">
            <v>11</v>
          </cell>
          <cell r="I161">
            <v>41969</v>
          </cell>
          <cell r="J161">
            <v>55965.661499999995</v>
          </cell>
          <cell r="K161">
            <v>461659</v>
          </cell>
        </row>
        <row r="162">
          <cell r="G162">
            <v>0</v>
          </cell>
        </row>
        <row r="163">
          <cell r="C163" t="str">
            <v>703, 703.A1</v>
          </cell>
          <cell r="D163">
            <v>29</v>
          </cell>
          <cell r="E163" t="str">
            <v>Transporte y colocación de hidrantes en los siguientes diámetros:</v>
          </cell>
          <cell r="G163">
            <v>0</v>
          </cell>
        </row>
        <row r="164">
          <cell r="B164">
            <v>4078706</v>
          </cell>
          <cell r="D164">
            <v>30.1</v>
          </cell>
          <cell r="E164" t="str">
            <v>De 75 mm (3")</v>
          </cell>
          <cell r="F164" t="str">
            <v>un</v>
          </cell>
          <cell r="G164">
            <v>1</v>
          </cell>
          <cell r="I164">
            <v>67049</v>
          </cell>
          <cell r="J164">
            <v>89409.841499999995</v>
          </cell>
          <cell r="K164">
            <v>67049</v>
          </cell>
        </row>
        <row r="166">
          <cell r="B166">
            <v>4078728</v>
          </cell>
          <cell r="D166">
            <v>30.2</v>
          </cell>
          <cell r="E166" t="str">
            <v>De 150 mm (6")</v>
          </cell>
          <cell r="F166" t="str">
            <v>un</v>
          </cell>
          <cell r="G166">
            <v>6</v>
          </cell>
          <cell r="I166">
            <v>200173</v>
          </cell>
          <cell r="J166">
            <v>266930.69549999997</v>
          </cell>
          <cell r="K166">
            <v>1201038</v>
          </cell>
        </row>
        <row r="167">
          <cell r="G167">
            <v>0</v>
          </cell>
        </row>
        <row r="168">
          <cell r="C168" t="str">
            <v>702, 702.1 y 702.1.A1</v>
          </cell>
          <cell r="D168">
            <v>31</v>
          </cell>
          <cell r="E168" t="str">
            <v>Transporte y colocación de válvulas de compuerta elásticas de vástago no ascendente  CxC  en los siguientes diámetros:</v>
          </cell>
          <cell r="G168">
            <v>0</v>
          </cell>
        </row>
        <row r="169">
          <cell r="B169">
            <v>4078204</v>
          </cell>
          <cell r="D169">
            <v>31.1</v>
          </cell>
          <cell r="E169" t="str">
            <v>75 mm (3")</v>
          </cell>
          <cell r="F169" t="str">
            <v>un</v>
          </cell>
          <cell r="G169">
            <v>1</v>
          </cell>
          <cell r="I169">
            <v>13556.01</v>
          </cell>
          <cell r="J169">
            <v>18076.939334999999</v>
          </cell>
          <cell r="K169">
            <v>13556.01</v>
          </cell>
        </row>
        <row r="170">
          <cell r="G170">
            <v>0</v>
          </cell>
        </row>
        <row r="171">
          <cell r="B171">
            <v>4078206</v>
          </cell>
          <cell r="D171">
            <v>31.2</v>
          </cell>
          <cell r="E171" t="str">
            <v>100 mm (4")</v>
          </cell>
          <cell r="F171" t="str">
            <v>un</v>
          </cell>
          <cell r="G171">
            <v>5</v>
          </cell>
          <cell r="I171">
            <v>16947.759999999998</v>
          </cell>
          <cell r="J171">
            <v>22599.837959999997</v>
          </cell>
          <cell r="K171">
            <v>84738.799999999988</v>
          </cell>
        </row>
        <row r="172">
          <cell r="G172">
            <v>0</v>
          </cell>
        </row>
        <row r="173">
          <cell r="B173">
            <v>4078208</v>
          </cell>
          <cell r="D173">
            <v>31.3</v>
          </cell>
          <cell r="E173" t="str">
            <v>150 mm (6")</v>
          </cell>
          <cell r="F173" t="str">
            <v>un</v>
          </cell>
          <cell r="G173">
            <v>14</v>
          </cell>
          <cell r="I173">
            <v>40161.769999999997</v>
          </cell>
          <cell r="J173">
            <v>53555.720294999992</v>
          </cell>
          <cell r="K173">
            <v>562264.77999999991</v>
          </cell>
        </row>
        <row r="174">
          <cell r="G174">
            <v>0</v>
          </cell>
        </row>
        <row r="175">
          <cell r="B175">
            <v>4078210</v>
          </cell>
          <cell r="D175">
            <v>31.4</v>
          </cell>
          <cell r="E175" t="str">
            <v>200 mm (8")</v>
          </cell>
          <cell r="F175" t="str">
            <v>un</v>
          </cell>
          <cell r="G175">
            <v>0</v>
          </cell>
          <cell r="I175">
            <v>50270.95</v>
          </cell>
          <cell r="J175">
            <v>67036.311824999997</v>
          </cell>
        </row>
        <row r="176">
          <cell r="G176">
            <v>0</v>
          </cell>
        </row>
        <row r="177">
          <cell r="B177">
            <v>4078282</v>
          </cell>
          <cell r="D177">
            <v>31.5</v>
          </cell>
          <cell r="E177" t="str">
            <v>250 mm (10")</v>
          </cell>
          <cell r="F177" t="str">
            <v>un</v>
          </cell>
          <cell r="G177">
            <v>0</v>
          </cell>
          <cell r="I177">
            <v>55994.62</v>
          </cell>
          <cell r="J177">
            <v>74668.825769999996</v>
          </cell>
        </row>
        <row r="179">
          <cell r="B179">
            <v>4078284</v>
          </cell>
          <cell r="D179">
            <v>31.6</v>
          </cell>
          <cell r="E179" t="str">
            <v>300 mm (12")</v>
          </cell>
          <cell r="F179" t="str">
            <v>un</v>
          </cell>
          <cell r="G179">
            <v>2</v>
          </cell>
          <cell r="I179">
            <v>62933</v>
          </cell>
          <cell r="J179">
            <v>83921.155499999993</v>
          </cell>
          <cell r="K179">
            <v>125866</v>
          </cell>
        </row>
        <row r="180">
          <cell r="G180">
            <v>0</v>
          </cell>
        </row>
        <row r="181">
          <cell r="C181" t="str">
            <v>702, 702.1, 702.1.A2, 704</v>
          </cell>
          <cell r="D181">
            <v>32</v>
          </cell>
          <cell r="E181" t="str">
            <v>Transporte e intercalado de válvulas de compuerta en redes existentes, incluye niples y uniones, en los siguientes diametros:</v>
          </cell>
          <cell r="G181">
            <v>0</v>
          </cell>
        </row>
        <row r="182">
          <cell r="B182">
            <v>4078371</v>
          </cell>
          <cell r="D182">
            <v>32.1</v>
          </cell>
          <cell r="E182" t="str">
            <v>De 75 mm (3")</v>
          </cell>
          <cell r="F182" t="str">
            <v>un</v>
          </cell>
          <cell r="G182">
            <v>2</v>
          </cell>
          <cell r="I182">
            <v>166343</v>
          </cell>
          <cell r="J182">
            <v>221818.39049999998</v>
          </cell>
          <cell r="K182">
            <v>332686</v>
          </cell>
        </row>
        <row r="183">
          <cell r="G183">
            <v>0</v>
          </cell>
        </row>
        <row r="184">
          <cell r="B184">
            <v>4078372</v>
          </cell>
          <cell r="D184">
            <v>32.200000000000003</v>
          </cell>
          <cell r="E184" t="str">
            <v>De 100 mm (4")</v>
          </cell>
          <cell r="F184" t="str">
            <v>un</v>
          </cell>
          <cell r="G184">
            <v>8</v>
          </cell>
          <cell r="I184">
            <v>184800</v>
          </cell>
          <cell r="J184">
            <v>246430.8</v>
          </cell>
          <cell r="K184">
            <v>1478400</v>
          </cell>
        </row>
        <row r="185">
          <cell r="G185">
            <v>0</v>
          </cell>
        </row>
        <row r="186">
          <cell r="B186">
            <v>4078373</v>
          </cell>
          <cell r="D186">
            <v>32.299999999999997</v>
          </cell>
          <cell r="E186" t="str">
            <v>De 150 mm (6")</v>
          </cell>
          <cell r="F186" t="str">
            <v>un</v>
          </cell>
          <cell r="G186">
            <v>2</v>
          </cell>
          <cell r="I186">
            <v>280633</v>
          </cell>
          <cell r="J186">
            <v>374224.10549999995</v>
          </cell>
          <cell r="K186">
            <v>561266</v>
          </cell>
        </row>
        <row r="188">
          <cell r="B188">
            <v>4078374</v>
          </cell>
          <cell r="D188">
            <v>32.4</v>
          </cell>
          <cell r="E188" t="str">
            <v>De 200 mm (8")</v>
          </cell>
          <cell r="F188" t="str">
            <v>un</v>
          </cell>
          <cell r="G188">
            <v>4</v>
          </cell>
          <cell r="I188">
            <v>422153</v>
          </cell>
          <cell r="J188">
            <v>562941.02549999999</v>
          </cell>
          <cell r="K188">
            <v>1688612</v>
          </cell>
        </row>
        <row r="190">
          <cell r="B190">
            <v>4078375</v>
          </cell>
          <cell r="D190">
            <v>32.5</v>
          </cell>
          <cell r="E190" t="str">
            <v>De 250 mm ( 10")</v>
          </cell>
          <cell r="F190" t="str">
            <v>un</v>
          </cell>
          <cell r="G190">
            <v>1</v>
          </cell>
          <cell r="I190">
            <v>639337</v>
          </cell>
          <cell r="J190">
            <v>852555.88949999993</v>
          </cell>
          <cell r="K190">
            <v>639337</v>
          </cell>
        </row>
        <row r="192">
          <cell r="B192">
            <v>4079302</v>
          </cell>
          <cell r="C192" t="str">
            <v>707, 707.A1</v>
          </cell>
          <cell r="D192">
            <v>33</v>
          </cell>
          <cell r="E192" t="str">
            <v>Construcción de cajas para válvulas, según esquema 1, incluye suministro y transporte de materiales y marco de concreto</v>
          </cell>
          <cell r="F192" t="str">
            <v>un</v>
          </cell>
          <cell r="G192">
            <v>43</v>
          </cell>
          <cell r="I192">
            <v>134381</v>
          </cell>
          <cell r="J192">
            <v>179197.06349999999</v>
          </cell>
          <cell r="K192">
            <v>5778383</v>
          </cell>
        </row>
        <row r="194">
          <cell r="C194" t="str">
            <v>702, 702.1 y 702.1.A1</v>
          </cell>
          <cell r="D194">
            <v>34</v>
          </cell>
          <cell r="E194" t="str">
            <v>Transporte y colocación de válvulas mariposa   en los siguientes diámetros:</v>
          </cell>
          <cell r="G194">
            <v>0</v>
          </cell>
        </row>
        <row r="195">
          <cell r="B195">
            <v>4078414</v>
          </cell>
          <cell r="D195">
            <v>34.1</v>
          </cell>
          <cell r="E195" t="str">
            <v>De 350 mm (14")</v>
          </cell>
          <cell r="F195" t="str">
            <v>un</v>
          </cell>
          <cell r="G195">
            <v>2</v>
          </cell>
          <cell r="I195">
            <v>250000</v>
          </cell>
          <cell r="J195">
            <v>333375</v>
          </cell>
          <cell r="K195">
            <v>500000</v>
          </cell>
        </row>
        <row r="197">
          <cell r="C197" t="str">
            <v>702, 702.1 y 702.1.A1</v>
          </cell>
          <cell r="D197">
            <v>35</v>
          </cell>
          <cell r="E197" t="str">
            <v>Transporte y colocación de válvulas reguladoras de presión,  la Empresa suminitrará las válvulas  reguladoras y  el contratista suministrará las reduciones, los niples de acero soldados  y roscados, las bridas , ventosas, manometros , filtro en y y las de</v>
          </cell>
          <cell r="G197">
            <v>0</v>
          </cell>
        </row>
        <row r="198">
          <cell r="B198">
            <v>4078414</v>
          </cell>
          <cell r="D198">
            <v>35.1</v>
          </cell>
          <cell r="E198" t="str">
            <v>100 mm (4")</v>
          </cell>
          <cell r="F198" t="str">
            <v>un</v>
          </cell>
          <cell r="G198">
            <v>1</v>
          </cell>
          <cell r="I198">
            <v>2319080</v>
          </cell>
          <cell r="J198">
            <v>3092493.1799999997</v>
          </cell>
          <cell r="K198">
            <v>2319080</v>
          </cell>
        </row>
        <row r="200">
          <cell r="C200" t="str">
            <v>702, 702.1 y 702.1.A1</v>
          </cell>
          <cell r="D200">
            <v>36</v>
          </cell>
          <cell r="E200" t="str">
            <v>Construción de las  cajas  para la estación reguladora de presión en donde se alojarán las VRP,  en los siguientes diámetros, segun plano ACC-02-05-0119-16, e incluye la excavación, llenos y la botada de  los ecombros:</v>
          </cell>
          <cell r="G200">
            <v>0</v>
          </cell>
        </row>
        <row r="201">
          <cell r="B201">
            <v>4079320</v>
          </cell>
          <cell r="D201">
            <v>36.1</v>
          </cell>
          <cell r="E201" t="str">
            <v>100 mm (4")</v>
          </cell>
          <cell r="F201" t="str">
            <v>un</v>
          </cell>
          <cell r="G201">
            <v>1</v>
          </cell>
          <cell r="I201">
            <v>1439463</v>
          </cell>
          <cell r="J201">
            <v>1919523.9104999998</v>
          </cell>
          <cell r="K201">
            <v>1439463</v>
          </cell>
        </row>
        <row r="203">
          <cell r="B203" t="str">
            <v xml:space="preserve">                                OTROS ACCESORIOS </v>
          </cell>
        </row>
        <row r="204">
          <cell r="C204" t="str">
            <v>708, 708.A1</v>
          </cell>
          <cell r="D204">
            <v>37</v>
          </cell>
          <cell r="E204" t="str">
            <v xml:space="preserve">  Suministro,transporte y colocación de collares de derivación en hierro dúctil para tubería PVC-P, en los siguientes diámetros:</v>
          </cell>
          <cell r="G204">
            <v>0</v>
          </cell>
        </row>
        <row r="205">
          <cell r="B205">
            <v>4079460</v>
          </cell>
          <cell r="D205">
            <v>37.1</v>
          </cell>
          <cell r="E205" t="str">
            <v xml:space="preserve"> De 100 mm (4") a 13 mm (1/2")</v>
          </cell>
          <cell r="F205" t="str">
            <v>un</v>
          </cell>
          <cell r="G205">
            <v>175</v>
          </cell>
          <cell r="I205">
            <v>27249</v>
          </cell>
          <cell r="J205">
            <v>36336.541499999999</v>
          </cell>
          <cell r="K205">
            <v>4768575</v>
          </cell>
        </row>
        <row r="206">
          <cell r="G206">
            <v>0</v>
          </cell>
        </row>
        <row r="207">
          <cell r="B207">
            <v>4079461</v>
          </cell>
          <cell r="D207">
            <v>37.200000000000003</v>
          </cell>
          <cell r="E207" t="str">
            <v xml:space="preserve"> De 150 mm (6") a 13 mm (1/2")</v>
          </cell>
          <cell r="F207" t="str">
            <v>un</v>
          </cell>
          <cell r="G207">
            <v>65</v>
          </cell>
          <cell r="I207">
            <v>38220</v>
          </cell>
          <cell r="J207">
            <v>50966.369999999995</v>
          </cell>
          <cell r="K207">
            <v>2484300</v>
          </cell>
        </row>
        <row r="209">
          <cell r="D209">
            <v>38</v>
          </cell>
          <cell r="E209" t="str">
            <v>Cortes de tubería (incluye biselada):</v>
          </cell>
          <cell r="G209">
            <v>0</v>
          </cell>
        </row>
        <row r="210">
          <cell r="B210">
            <v>4041101</v>
          </cell>
          <cell r="C210">
            <v>411</v>
          </cell>
          <cell r="D210">
            <v>38.1</v>
          </cell>
          <cell r="E210" t="str">
            <v>Con acetileno</v>
          </cell>
          <cell r="F210" t="str">
            <v xml:space="preserve"> cm</v>
          </cell>
          <cell r="G210">
            <v>4276</v>
          </cell>
          <cell r="I210">
            <v>604</v>
          </cell>
          <cell r="J210">
            <v>805.43399999999997</v>
          </cell>
          <cell r="K210">
            <v>2582704</v>
          </cell>
        </row>
        <row r="211">
          <cell r="G211">
            <v>0</v>
          </cell>
        </row>
        <row r="212">
          <cell r="B212">
            <v>4041201</v>
          </cell>
          <cell r="C212">
            <v>412</v>
          </cell>
          <cell r="D212">
            <v>38.200000000000003</v>
          </cell>
          <cell r="E212" t="str">
            <v>Sin acetileno</v>
          </cell>
          <cell r="F212" t="str">
            <v xml:space="preserve"> cm</v>
          </cell>
          <cell r="G212">
            <v>2076</v>
          </cell>
          <cell r="I212">
            <v>604</v>
          </cell>
          <cell r="J212">
            <v>805.43399999999997</v>
          </cell>
          <cell r="K212">
            <v>1253904</v>
          </cell>
        </row>
        <row r="213">
          <cell r="G213">
            <v>0</v>
          </cell>
        </row>
        <row r="214">
          <cell r="B214">
            <v>4041301</v>
          </cell>
          <cell r="C214">
            <v>413</v>
          </cell>
          <cell r="D214">
            <v>39</v>
          </cell>
          <cell r="E214" t="str">
            <v>Suministro, transporte y colocación de cordón de soldadura completo</v>
          </cell>
          <cell r="F214" t="str">
            <v>cm</v>
          </cell>
          <cell r="G214">
            <v>3600</v>
          </cell>
          <cell r="I214">
            <v>881</v>
          </cell>
          <cell r="J214">
            <v>1174.8135</v>
          </cell>
          <cell r="K214">
            <v>3171600</v>
          </cell>
        </row>
        <row r="216">
          <cell r="B216">
            <v>4042294</v>
          </cell>
          <cell r="C216" t="str">
            <v>411,411,A1,413</v>
          </cell>
          <cell r="D216">
            <v>40</v>
          </cell>
          <cell r="E216" t="str">
            <v>Suministro transporte y  figuración. Corte y biselado de lámina de acero, espesor 6.25 mm. ( 1/4 ")</v>
          </cell>
          <cell r="F216" t="str">
            <v>un</v>
          </cell>
          <cell r="G216">
            <v>200</v>
          </cell>
          <cell r="I216">
            <v>186</v>
          </cell>
          <cell r="J216">
            <v>248.03099999999998</v>
          </cell>
          <cell r="K216">
            <v>37200</v>
          </cell>
        </row>
        <row r="218">
          <cell r="B218" t="str">
            <v xml:space="preserve">                                                                                                                       TUBERIAS Y ACCESORIOS PARA LAS ACOMETIDAS DE ACUEDUCTO</v>
          </cell>
        </row>
        <row r="220">
          <cell r="B220">
            <v>4079545</v>
          </cell>
          <cell r="C220" t="str">
            <v>704, 708.A1</v>
          </cell>
          <cell r="D220">
            <v>41</v>
          </cell>
          <cell r="E220" t="str">
            <v xml:space="preserve"> Suministro, transporte y colocación de tubería domiciliaria de acueducto en cualquier material, utilizando barreno para su instalaión, diámetro 12.7 mm (1/2")</v>
          </cell>
          <cell r="F220" t="str">
            <v>m</v>
          </cell>
          <cell r="G220">
            <v>60</v>
          </cell>
          <cell r="I220">
            <v>24350</v>
          </cell>
          <cell r="J220">
            <v>32470.724999999999</v>
          </cell>
          <cell r="K220">
            <v>1461000</v>
          </cell>
        </row>
        <row r="222">
          <cell r="C222">
            <v>708</v>
          </cell>
          <cell r="D222">
            <v>42</v>
          </cell>
          <cell r="E222" t="str">
            <v>Suministro, transporte y colocación de uniones dos y tres partes de 13 mm (1/2") para acometidas de acueducto en tubería de polietileno con alma de aluminio, de:</v>
          </cell>
        </row>
        <row r="223">
          <cell r="B223">
            <v>4075520</v>
          </cell>
          <cell r="D223">
            <v>42.1</v>
          </cell>
          <cell r="E223" t="str">
            <v>Tres partes</v>
          </cell>
          <cell r="F223" t="str">
            <v>un</v>
          </cell>
          <cell r="G223">
            <v>232</v>
          </cell>
          <cell r="I223">
            <v>4073</v>
          </cell>
          <cell r="J223">
            <v>5431.3454999999994</v>
          </cell>
          <cell r="K223">
            <v>944936</v>
          </cell>
        </row>
        <row r="225">
          <cell r="B225">
            <v>4079414</v>
          </cell>
          <cell r="C225" t="str">
            <v>708, 708.A1</v>
          </cell>
          <cell r="D225">
            <v>43</v>
          </cell>
          <cell r="E225" t="str">
            <v>Suministro , transporte y colocación de llaves de acera, diámetro 13 mm (1/2"), con racor, para tuberías de cobre, PE-AL-PE o polietileno (20 mm)</v>
          </cell>
          <cell r="F225" t="str">
            <v>un</v>
          </cell>
          <cell r="G225">
            <v>15</v>
          </cell>
          <cell r="I225">
            <v>18171</v>
          </cell>
          <cell r="J225">
            <v>24231.028499999997</v>
          </cell>
          <cell r="K225">
            <v>272565</v>
          </cell>
        </row>
        <row r="227">
          <cell r="C227" t="str">
            <v>708, 708.A1</v>
          </cell>
          <cell r="D227">
            <v>44</v>
          </cell>
          <cell r="E227" t="str">
            <v>Suministro, transporte y colocación de llaves de contención, en los siguientes diámetros:</v>
          </cell>
        </row>
        <row r="228">
          <cell r="B228">
            <v>4079449</v>
          </cell>
          <cell r="D228">
            <v>44.1</v>
          </cell>
          <cell r="E228" t="str">
            <v>13 mm (1/2")</v>
          </cell>
          <cell r="F228" t="str">
            <v>un</v>
          </cell>
          <cell r="G228">
            <v>10</v>
          </cell>
          <cell r="I228">
            <v>22886</v>
          </cell>
          <cell r="J228">
            <v>30518.480999999996</v>
          </cell>
          <cell r="K228">
            <v>228860</v>
          </cell>
        </row>
        <row r="230">
          <cell r="B230">
            <v>4079451</v>
          </cell>
          <cell r="D230">
            <v>44.2</v>
          </cell>
          <cell r="E230" t="str">
            <v>25 mm (1")</v>
          </cell>
          <cell r="F230" t="str">
            <v>un</v>
          </cell>
          <cell r="G230">
            <v>3</v>
          </cell>
          <cell r="I230">
            <v>48404</v>
          </cell>
          <cell r="J230">
            <v>64546.733999999997</v>
          </cell>
          <cell r="K230">
            <v>145212</v>
          </cell>
        </row>
        <row r="231">
          <cell r="K231">
            <v>0</v>
          </cell>
        </row>
        <row r="232">
          <cell r="B232">
            <v>4079426</v>
          </cell>
          <cell r="C232" t="str">
            <v>708, 708.A1</v>
          </cell>
          <cell r="D232">
            <v>45</v>
          </cell>
          <cell r="E232" t="str">
            <v xml:space="preserve"> Suministro, transporte y colocación de llaves de incorporación cónica o cilíndrica, diámetro 13 mm (1/2"), con racor, para tuberías de cobre, PE-AL-PE o polietileno (20 mm)</v>
          </cell>
          <cell r="F232" t="str">
            <v>un</v>
          </cell>
          <cell r="G232">
            <v>375</v>
          </cell>
          <cell r="I232">
            <v>21666.03</v>
          </cell>
          <cell r="J232">
            <v>28891.651004999996</v>
          </cell>
          <cell r="K232">
            <v>8124761.25</v>
          </cell>
        </row>
        <row r="234">
          <cell r="C234">
            <v>708</v>
          </cell>
          <cell r="D234">
            <v>46</v>
          </cell>
          <cell r="E234" t="str">
            <v>Cambio de toma (no necesita unión de tres partes ni cobre)</v>
          </cell>
        </row>
        <row r="235">
          <cell r="B235">
            <v>4250103</v>
          </cell>
          <cell r="D235">
            <v>46.1</v>
          </cell>
          <cell r="E235" t="str">
            <v xml:space="preserve"> 13 mm (1/2")</v>
          </cell>
          <cell r="F235" t="str">
            <v>un</v>
          </cell>
          <cell r="G235">
            <v>260</v>
          </cell>
          <cell r="I235">
            <v>8685</v>
          </cell>
          <cell r="J235">
            <v>11581.447499999998</v>
          </cell>
          <cell r="K235">
            <v>2258100</v>
          </cell>
        </row>
        <row r="237">
          <cell r="C237" t="str">
            <v>ACTIVIDADES COMPLEMENTARIAS</v>
          </cell>
        </row>
        <row r="238">
          <cell r="B238">
            <v>4042117</v>
          </cell>
          <cell r="C238" t="str">
            <v>423.N1</v>
          </cell>
          <cell r="D238">
            <v>47</v>
          </cell>
          <cell r="E238" t="str">
            <v>Suministro, transporte e instalación de cinta en polietileno para señalización de redes de acueducto</v>
          </cell>
          <cell r="F238" t="str">
            <v>m</v>
          </cell>
          <cell r="G238">
            <v>3950</v>
          </cell>
          <cell r="I238">
            <v>1082</v>
          </cell>
          <cell r="J238">
            <v>1442.847</v>
          </cell>
          <cell r="K238">
            <v>4273900</v>
          </cell>
        </row>
        <row r="240">
          <cell r="C240" t="str">
            <v>422.N1</v>
          </cell>
          <cell r="D240">
            <v>48</v>
          </cell>
          <cell r="E240" t="str">
            <v>Mano de obra (incluye prestaciones sociales)</v>
          </cell>
        </row>
        <row r="241">
          <cell r="B241">
            <v>4042152</v>
          </cell>
          <cell r="D241">
            <v>48.1</v>
          </cell>
          <cell r="E241" t="str">
            <v>Oficial</v>
          </cell>
          <cell r="F241" t="str">
            <v>h</v>
          </cell>
          <cell r="G241">
            <v>40</v>
          </cell>
          <cell r="I241">
            <v>8395.14</v>
          </cell>
          <cell r="J241">
            <v>11194.919189999999</v>
          </cell>
          <cell r="K241">
            <v>335805.6</v>
          </cell>
        </row>
        <row r="243">
          <cell r="B243">
            <v>4042150</v>
          </cell>
          <cell r="D243">
            <v>48.2</v>
          </cell>
          <cell r="E243" t="str">
            <v>Ayudante</v>
          </cell>
          <cell r="F243" t="str">
            <v>h</v>
          </cell>
          <cell r="G243">
            <v>40</v>
          </cell>
          <cell r="I243">
            <v>4095.26</v>
          </cell>
          <cell r="J243">
            <v>5461.0292099999997</v>
          </cell>
          <cell r="K243">
            <v>163810.40000000002</v>
          </cell>
        </row>
        <row r="246">
          <cell r="E246" t="str">
            <v xml:space="preserve">VALOR TOTAL DE LAS OBRAS EN NUMEROS </v>
          </cell>
          <cell r="K246">
            <v>546504406.83999991</v>
          </cell>
        </row>
        <row r="248">
          <cell r="E248" t="str">
            <v>VALOR TOTAL DE LAS OBRAS EN  LETRAS</v>
          </cell>
        </row>
        <row r="249">
          <cell r="C249" t="str">
            <v>Total suma AIUI</v>
          </cell>
          <cell r="E249">
            <v>0.33350000000000002</v>
          </cell>
        </row>
        <row r="251">
          <cell r="C251" t="str">
            <v xml:space="preserve">Además.              </v>
          </cell>
          <cell r="E251" t="str">
            <v xml:space="preserve">  _____________________%  (Especificar y soportar)</v>
          </cell>
        </row>
        <row r="253">
          <cell r="C253" t="str">
            <v>Firma del proponente. __________________________________________________________________________________</v>
          </cell>
        </row>
        <row r="255">
          <cell r="C255" t="str">
            <v>Nota:  El proponente  debe estudiar  todas y cada  una de  la especificaciones señaladas en los  ítem, para la elaboración de su oferta.</v>
          </cell>
        </row>
      </sheetData>
      <sheetData sheetId="2" refreshError="1">
        <row r="7">
          <cell r="D7" t="str">
            <v>ACTIVIDADES PRELIMINARES</v>
          </cell>
        </row>
        <row r="8">
          <cell r="B8" t="str">
            <v>103, 104,107 ,107A1, 201</v>
          </cell>
          <cell r="C8">
            <v>1</v>
          </cell>
          <cell r="D8" t="str">
            <v xml:space="preserve">Excavación manual o mecánica, en cualquier material y cualquier grado de humedad a las siguientes profundidades </v>
          </cell>
        </row>
        <row r="9">
          <cell r="A9">
            <v>4021103</v>
          </cell>
          <cell r="C9">
            <v>1.1000000000000001</v>
          </cell>
          <cell r="D9" t="str">
            <v>Excavación de zanjas entre 0 y 2,00 m de profundidad para redes de acueducto</v>
          </cell>
          <cell r="E9" t="str">
            <v>m3</v>
          </cell>
          <cell r="F9">
            <v>158</v>
          </cell>
          <cell r="G9">
            <v>11798</v>
          </cell>
          <cell r="H9">
            <v>7189</v>
          </cell>
          <cell r="I9">
            <v>9586.5314999999991</v>
          </cell>
          <cell r="J9">
            <v>1514671.977</v>
          </cell>
        </row>
        <row r="10">
          <cell r="A10">
            <v>4021130</v>
          </cell>
          <cell r="C10">
            <v>1.2</v>
          </cell>
          <cell r="D10" t="str">
            <v>Excavación de zanjas entre  2,00 y 4.00  m de profundidad para redes de acueducto</v>
          </cell>
          <cell r="E10" t="str">
            <v>m3</v>
          </cell>
          <cell r="F10">
            <v>65</v>
          </cell>
          <cell r="G10">
            <v>11798</v>
          </cell>
          <cell r="H10">
            <v>7962</v>
          </cell>
          <cell r="I10">
            <v>10617.326999999999</v>
          </cell>
          <cell r="J10">
            <v>690126.255</v>
          </cell>
        </row>
        <row r="11">
          <cell r="A11">
            <v>4021503</v>
          </cell>
          <cell r="C11">
            <v>1.3</v>
          </cell>
          <cell r="D11" t="str">
            <v>Excavaciòn para nichos de investigaciòn entre 0 y 2.00 metros  de profundidad (incluye lleno con material sobrante de la excavación y botada de los escombros)</v>
          </cell>
          <cell r="E11" t="str">
            <v>m3</v>
          </cell>
          <cell r="F11">
            <v>12</v>
          </cell>
          <cell r="G11">
            <v>15761</v>
          </cell>
          <cell r="H11">
            <v>18551</v>
          </cell>
          <cell r="I11">
            <v>24737.7585</v>
          </cell>
          <cell r="J11">
            <v>296853.10200000001</v>
          </cell>
        </row>
        <row r="12">
          <cell r="A12">
            <v>4021303</v>
          </cell>
          <cell r="C12">
            <v>1.4</v>
          </cell>
          <cell r="D12" t="str">
            <v>Excavación en roca, a cualquier profundidad</v>
          </cell>
          <cell r="E12" t="str">
            <v>m3</v>
          </cell>
          <cell r="F12">
            <v>5</v>
          </cell>
          <cell r="G12">
            <v>48891</v>
          </cell>
          <cell r="H12">
            <v>55428</v>
          </cell>
          <cell r="I12">
            <v>73913.237999999998</v>
          </cell>
          <cell r="J12">
            <v>369566.19</v>
          </cell>
        </row>
        <row r="14">
          <cell r="B14" t="str">
            <v>204, 204.A1,206,303,404</v>
          </cell>
          <cell r="C14">
            <v>2</v>
          </cell>
          <cell r="D14" t="str">
            <v>Llenos compactados en  zanjas y apiques:</v>
          </cell>
        </row>
        <row r="15">
          <cell r="A15">
            <v>4024103</v>
          </cell>
          <cell r="C15">
            <v>2.1</v>
          </cell>
          <cell r="D15" t="str">
            <v>Con material selecto de la excavación</v>
          </cell>
          <cell r="E15" t="str">
            <v>m3</v>
          </cell>
          <cell r="F15">
            <v>135</v>
          </cell>
          <cell r="G15">
            <v>6847</v>
          </cell>
          <cell r="H15">
            <v>8147</v>
          </cell>
          <cell r="I15">
            <v>10864.0245</v>
          </cell>
          <cell r="J15">
            <v>1466643.3074999999</v>
          </cell>
        </row>
        <row r="16">
          <cell r="A16">
            <v>4024112</v>
          </cell>
          <cell r="C16">
            <v>2.2000000000000002</v>
          </cell>
          <cell r="D16" t="str">
            <v>Con material de préstamo (arenilla o similar)</v>
          </cell>
          <cell r="E16" t="str">
            <v>m3</v>
          </cell>
          <cell r="F16">
            <v>90</v>
          </cell>
          <cell r="G16">
            <v>14409</v>
          </cell>
          <cell r="H16">
            <v>16896</v>
          </cell>
          <cell r="I16">
            <v>22530.815999999999</v>
          </cell>
          <cell r="J16">
            <v>2027773.44</v>
          </cell>
        </row>
        <row r="18">
          <cell r="A18">
            <v>4040401</v>
          </cell>
          <cell r="B18">
            <v>404</v>
          </cell>
          <cell r="C18">
            <v>3</v>
          </cell>
          <cell r="D18" t="str">
            <v>Suministro, transporte e instalación de entresuelo en arenilla, para apoyo de tubería.</v>
          </cell>
          <cell r="E18" t="str">
            <v>m3</v>
          </cell>
          <cell r="F18">
            <v>33</v>
          </cell>
          <cell r="G18">
            <v>30914</v>
          </cell>
          <cell r="H18">
            <v>40308</v>
          </cell>
          <cell r="I18">
            <v>53750.717999999993</v>
          </cell>
          <cell r="J18">
            <v>1773773.6939999997</v>
          </cell>
        </row>
        <row r="20">
          <cell r="A20">
            <v>4025001</v>
          </cell>
          <cell r="B20">
            <v>205</v>
          </cell>
          <cell r="C20">
            <v>4</v>
          </cell>
          <cell r="D20" t="str">
            <v>Cargue, retiro y botada de material sobrante y escombros, a cualquier distancia (incluye acarreo en sitio sin acceso vehicular)</v>
          </cell>
          <cell r="E20" t="str">
            <v>m3</v>
          </cell>
          <cell r="F20">
            <v>130</v>
          </cell>
          <cell r="G20">
            <v>19849</v>
          </cell>
          <cell r="H20">
            <v>16765</v>
          </cell>
          <cell r="I20">
            <v>22356.127499999999</v>
          </cell>
          <cell r="J20">
            <v>2906296.5749999997</v>
          </cell>
        </row>
        <row r="22">
          <cell r="B22">
            <v>202</v>
          </cell>
          <cell r="C22">
            <v>5</v>
          </cell>
          <cell r="D22" t="str">
            <v>Entibado de madera:</v>
          </cell>
        </row>
        <row r="23">
          <cell r="A23">
            <v>4022120</v>
          </cell>
          <cell r="C23">
            <v>5.0999999999999996</v>
          </cell>
          <cell r="D23" t="str">
            <v>Temporal</v>
          </cell>
          <cell r="E23" t="str">
            <v>m2</v>
          </cell>
          <cell r="F23">
            <v>30</v>
          </cell>
          <cell r="H23">
            <v>9932</v>
          </cell>
          <cell r="I23">
            <v>13244.321999999998</v>
          </cell>
          <cell r="J23">
            <v>397329.66</v>
          </cell>
        </row>
        <row r="25">
          <cell r="A25">
            <v>4023003</v>
          </cell>
          <cell r="B25">
            <v>203</v>
          </cell>
          <cell r="C25">
            <v>6</v>
          </cell>
          <cell r="D25" t="str">
            <v>Trinchos de madera permanente</v>
          </cell>
          <cell r="E25" t="str">
            <v>m2</v>
          </cell>
          <cell r="F25">
            <v>15</v>
          </cell>
          <cell r="H25">
            <v>7888</v>
          </cell>
          <cell r="I25">
            <v>10518.647999999999</v>
          </cell>
          <cell r="J25">
            <v>157779.72</v>
          </cell>
        </row>
        <row r="27">
          <cell r="B27" t="str">
            <v>701, 701.2, 704</v>
          </cell>
          <cell r="C27">
            <v>7</v>
          </cell>
          <cell r="D27" t="str">
            <v>Transporte y colocación de tubería de hierro dúctil TK9, unión mecánica, incluye el suministro y aplicación del lubricante requerido, en los siguientes diámetros:</v>
          </cell>
        </row>
        <row r="28">
          <cell r="A28">
            <v>4072006</v>
          </cell>
          <cell r="C28">
            <v>7.1</v>
          </cell>
          <cell r="D28" t="str">
            <v>De 150mm (6")</v>
          </cell>
          <cell r="E28" t="str">
            <v>m</v>
          </cell>
          <cell r="F28">
            <v>273</v>
          </cell>
          <cell r="G28">
            <v>16000</v>
          </cell>
          <cell r="H28">
            <v>10166</v>
          </cell>
          <cell r="I28">
            <v>13556.360999999999</v>
          </cell>
          <cell r="J28">
            <v>3700886.5529999998</v>
          </cell>
        </row>
        <row r="30">
          <cell r="A30">
            <v>4071068</v>
          </cell>
          <cell r="B30" t="str">
            <v>701, 701.N1</v>
          </cell>
          <cell r="C30">
            <v>8</v>
          </cell>
          <cell r="D30" t="str">
            <v xml:space="preserve">Suministro, transporte y colocación de tubería galvanizada de 37.5 mm (1 1/2") para atraque de tuberías ( incluye cortes y soldaduras) </v>
          </cell>
          <cell r="E30" t="str">
            <v>m</v>
          </cell>
          <cell r="F30">
            <v>25</v>
          </cell>
          <cell r="G30">
            <v>11908</v>
          </cell>
          <cell r="H30">
            <v>12099</v>
          </cell>
          <cell r="I30">
            <v>16134.0165</v>
          </cell>
          <cell r="J30">
            <v>403350.41249999998</v>
          </cell>
        </row>
        <row r="32">
          <cell r="B32" t="str">
            <v>705, 706, 701, 701.3</v>
          </cell>
          <cell r="C32">
            <v>9</v>
          </cell>
          <cell r="D32" t="str">
            <v>Suministro, transporte y colocación de unión de reparación universal , en los siguientes diámetros:</v>
          </cell>
        </row>
        <row r="33">
          <cell r="A33">
            <v>4079154</v>
          </cell>
          <cell r="C33">
            <v>9.1</v>
          </cell>
          <cell r="D33" t="str">
            <v>De 150 mm (6") - Rango de atención en extremos de 159.2 mm a 181.6 mm</v>
          </cell>
          <cell r="E33" t="str">
            <v>un</v>
          </cell>
          <cell r="F33">
            <v>6</v>
          </cell>
          <cell r="G33">
            <v>89697</v>
          </cell>
          <cell r="H33">
            <v>131600</v>
          </cell>
          <cell r="I33">
            <v>175488.59999999998</v>
          </cell>
          <cell r="J33">
            <v>1052931.5999999999</v>
          </cell>
        </row>
        <row r="35">
          <cell r="B35" t="str">
            <v>705, 706, 701, 701.3.A1</v>
          </cell>
          <cell r="C35">
            <v>10</v>
          </cell>
          <cell r="D35" t="str">
            <v>Suministro, transporte y colocación de unión de construcción  ( unión mecánica) en PVC RDE 21, en los siguientes diámetros:</v>
          </cell>
        </row>
        <row r="36">
          <cell r="A36">
            <v>4078992</v>
          </cell>
          <cell r="C36">
            <v>10.1</v>
          </cell>
          <cell r="D36" t="str">
            <v>De 150 mm (6")</v>
          </cell>
          <cell r="E36" t="str">
            <v>un</v>
          </cell>
          <cell r="F36">
            <v>4</v>
          </cell>
          <cell r="G36">
            <v>58514</v>
          </cell>
          <cell r="H36">
            <v>142805</v>
          </cell>
          <cell r="I36">
            <v>190430.4675</v>
          </cell>
          <cell r="J36">
            <v>761721.87</v>
          </cell>
        </row>
        <row r="37">
          <cell r="A37">
            <v>4078990</v>
          </cell>
          <cell r="B37" t="str">
            <v>701, 706, 701.2, 701.3, 701.7</v>
          </cell>
          <cell r="C37">
            <v>12</v>
          </cell>
          <cell r="D37" t="str">
            <v>Suministro, transporte y colocación de codos en hierro fundido o hierro dúctil, en los siguientes diámetros y ángulos</v>
          </cell>
          <cell r="I37">
            <v>0</v>
          </cell>
          <cell r="J37">
            <v>0</v>
          </cell>
        </row>
        <row r="38">
          <cell r="A38">
            <v>4078990</v>
          </cell>
          <cell r="C38">
            <v>12.1</v>
          </cell>
          <cell r="D38" t="str">
            <v>De 100 mm (4"), 90 grados</v>
          </cell>
          <cell r="E38" t="str">
            <v>un</v>
          </cell>
          <cell r="G38">
            <v>84875</v>
          </cell>
          <cell r="H38">
            <v>103265</v>
          </cell>
          <cell r="I38">
            <v>137703.8775</v>
          </cell>
          <cell r="J38">
            <v>0</v>
          </cell>
        </row>
        <row r="39">
          <cell r="A39">
            <v>4078990</v>
          </cell>
          <cell r="C39">
            <v>12.2</v>
          </cell>
          <cell r="D39" t="str">
            <v>De 100 mm (4"), 45 grados</v>
          </cell>
          <cell r="E39" t="str">
            <v>un</v>
          </cell>
          <cell r="G39">
            <v>178309</v>
          </cell>
          <cell r="H39">
            <v>85865</v>
          </cell>
          <cell r="I39">
            <v>114500.97749999999</v>
          </cell>
          <cell r="J39">
            <v>0</v>
          </cell>
        </row>
        <row r="40">
          <cell r="A40">
            <v>4078990</v>
          </cell>
          <cell r="C40">
            <v>12.3</v>
          </cell>
          <cell r="D40" t="str">
            <v>De 100 mm (4"), 22,50 grados</v>
          </cell>
          <cell r="E40" t="str">
            <v>un</v>
          </cell>
          <cell r="G40">
            <v>61225</v>
          </cell>
          <cell r="H40">
            <v>73105</v>
          </cell>
          <cell r="I40">
            <v>97485.517499999987</v>
          </cell>
          <cell r="J40">
            <v>0</v>
          </cell>
        </row>
        <row r="41">
          <cell r="A41">
            <v>4078990</v>
          </cell>
          <cell r="C41">
            <v>12.4</v>
          </cell>
          <cell r="D41" t="str">
            <v>De 100 mm (4"), 11,25 grados</v>
          </cell>
          <cell r="E41" t="str">
            <v>un</v>
          </cell>
          <cell r="G41">
            <v>61095</v>
          </cell>
          <cell r="H41">
            <v>73105</v>
          </cell>
          <cell r="I41">
            <v>97485.517499999987</v>
          </cell>
          <cell r="J41">
            <v>0</v>
          </cell>
        </row>
        <row r="42">
          <cell r="A42">
            <v>4078990</v>
          </cell>
          <cell r="C42">
            <v>12.5</v>
          </cell>
          <cell r="D42" t="str">
            <v>De 150 mm (6"), 90 grados</v>
          </cell>
          <cell r="E42" t="str">
            <v>un</v>
          </cell>
          <cell r="G42">
            <v>84875</v>
          </cell>
          <cell r="H42">
            <v>255194</v>
          </cell>
          <cell r="I42">
            <v>340301.19899999996</v>
          </cell>
          <cell r="J42">
            <v>0</v>
          </cell>
        </row>
        <row r="43">
          <cell r="A43">
            <v>4078990</v>
          </cell>
          <cell r="C43">
            <v>12.6</v>
          </cell>
          <cell r="D43" t="str">
            <v>De 150 mm (6"), 45 grados</v>
          </cell>
          <cell r="E43" t="str">
            <v>un</v>
          </cell>
          <cell r="G43">
            <v>178309</v>
          </cell>
          <cell r="H43">
            <v>179794</v>
          </cell>
          <cell r="I43">
            <v>239755.29899999997</v>
          </cell>
          <cell r="J43">
            <v>0</v>
          </cell>
        </row>
        <row r="44">
          <cell r="A44">
            <v>4078990</v>
          </cell>
          <cell r="C44">
            <v>12.7</v>
          </cell>
          <cell r="D44" t="str">
            <v>De 150 mm (6"), 22,50 grados</v>
          </cell>
          <cell r="E44" t="str">
            <v>un</v>
          </cell>
          <cell r="G44">
            <v>61225</v>
          </cell>
          <cell r="H44">
            <v>163554</v>
          </cell>
          <cell r="I44">
            <v>218099.25899999999</v>
          </cell>
          <cell r="J44">
            <v>0</v>
          </cell>
        </row>
        <row r="45">
          <cell r="A45">
            <v>4078990</v>
          </cell>
          <cell r="C45">
            <v>12.8</v>
          </cell>
          <cell r="D45" t="str">
            <v>De 150 mm (6"), 11,25 grados</v>
          </cell>
          <cell r="E45" t="str">
            <v>un</v>
          </cell>
          <cell r="G45">
            <v>61095</v>
          </cell>
          <cell r="H45">
            <v>153204</v>
          </cell>
          <cell r="I45">
            <v>204297.53399999999</v>
          </cell>
          <cell r="J45">
            <v>0</v>
          </cell>
        </row>
        <row r="46">
          <cell r="A46">
            <v>4078990</v>
          </cell>
          <cell r="C46">
            <v>12.9</v>
          </cell>
          <cell r="D46" t="str">
            <v>De 200 mm (8"), 90 grados</v>
          </cell>
          <cell r="E46" t="str">
            <v>un</v>
          </cell>
          <cell r="G46">
            <v>84875</v>
          </cell>
          <cell r="H46">
            <v>443863</v>
          </cell>
          <cell r="I46">
            <v>591891.31049999991</v>
          </cell>
          <cell r="J46">
            <v>0</v>
          </cell>
        </row>
        <row r="47">
          <cell r="A47">
            <v>4078990</v>
          </cell>
          <cell r="C47">
            <v>12.1</v>
          </cell>
          <cell r="D47" t="str">
            <v>De 200 mm (8"), 45 grados</v>
          </cell>
          <cell r="E47" t="str">
            <v>un</v>
          </cell>
          <cell r="G47">
            <v>178309</v>
          </cell>
          <cell r="H47">
            <v>359183</v>
          </cell>
          <cell r="I47">
            <v>478970.53049999999</v>
          </cell>
          <cell r="J47">
            <v>0</v>
          </cell>
        </row>
        <row r="48">
          <cell r="A48">
            <v>4078990</v>
          </cell>
          <cell r="C48">
            <v>12.11</v>
          </cell>
          <cell r="D48" t="str">
            <v>De 200 mm (8"), 22,50 grados</v>
          </cell>
          <cell r="E48" t="str">
            <v>un</v>
          </cell>
          <cell r="G48">
            <v>61225</v>
          </cell>
          <cell r="I48">
            <v>0</v>
          </cell>
          <cell r="J48">
            <v>0</v>
          </cell>
        </row>
        <row r="49">
          <cell r="A49">
            <v>4078990</v>
          </cell>
          <cell r="C49">
            <v>12.12</v>
          </cell>
          <cell r="D49" t="str">
            <v>De 200 mm (8"), 11,25 grados</v>
          </cell>
          <cell r="E49" t="str">
            <v>un</v>
          </cell>
          <cell r="G49">
            <v>61095</v>
          </cell>
          <cell r="I49">
            <v>0</v>
          </cell>
          <cell r="J49">
            <v>0</v>
          </cell>
        </row>
        <row r="50">
          <cell r="A50">
            <v>4078990</v>
          </cell>
          <cell r="B50" t="str">
            <v>701, 701.2, 706</v>
          </cell>
          <cell r="C50">
            <v>13</v>
          </cell>
          <cell r="D50" t="str">
            <v>Suministro, transporte y colocación de tees en hierro dúctil en los siguientes diámetros:</v>
          </cell>
          <cell r="I50">
            <v>0</v>
          </cell>
          <cell r="J50">
            <v>0</v>
          </cell>
        </row>
        <row r="51">
          <cell r="A51">
            <v>4078990</v>
          </cell>
          <cell r="C51">
            <v>13.1</v>
          </cell>
          <cell r="D51" t="str">
            <v>De 100mm x 100mm (4"x4")</v>
          </cell>
          <cell r="E51" t="str">
            <v>un</v>
          </cell>
          <cell r="G51">
            <v>79073</v>
          </cell>
          <cell r="H51">
            <v>109630</v>
          </cell>
          <cell r="I51">
            <v>146191.60499999998</v>
          </cell>
          <cell r="J51">
            <v>0</v>
          </cell>
        </row>
        <row r="52">
          <cell r="A52">
            <v>4078990</v>
          </cell>
          <cell r="C52">
            <v>13.2</v>
          </cell>
          <cell r="D52" t="str">
            <v>De 100 mm x 75 mm (4" x 3")</v>
          </cell>
          <cell r="E52" t="str">
            <v>un</v>
          </cell>
          <cell r="G52">
            <v>168813</v>
          </cell>
          <cell r="H52">
            <v>90287</v>
          </cell>
          <cell r="I52">
            <v>120397.71449999999</v>
          </cell>
          <cell r="J52">
            <v>0</v>
          </cell>
        </row>
        <row r="53">
          <cell r="A53">
            <v>4078990</v>
          </cell>
          <cell r="C53">
            <v>13.3</v>
          </cell>
          <cell r="D53" t="str">
            <v>De 150 mm x 150 mm (6" x 6")</v>
          </cell>
          <cell r="E53" t="str">
            <v>un</v>
          </cell>
          <cell r="G53">
            <v>168813</v>
          </cell>
          <cell r="H53">
            <v>228014</v>
          </cell>
          <cell r="I53">
            <v>304056.66899999999</v>
          </cell>
          <cell r="J53">
            <v>0</v>
          </cell>
        </row>
        <row r="54">
          <cell r="A54">
            <v>4078990</v>
          </cell>
          <cell r="C54">
            <v>13.4</v>
          </cell>
          <cell r="D54" t="str">
            <v>De 150 mm x 100 mm (6" x 4")</v>
          </cell>
          <cell r="E54" t="str">
            <v>un</v>
          </cell>
          <cell r="G54">
            <v>168813</v>
          </cell>
          <cell r="H54">
            <v>215254</v>
          </cell>
          <cell r="I54">
            <v>287041.20899999997</v>
          </cell>
          <cell r="J54">
            <v>0</v>
          </cell>
        </row>
        <row r="55">
          <cell r="A55">
            <v>4078990</v>
          </cell>
          <cell r="C55">
            <v>13.5</v>
          </cell>
          <cell r="D55" t="str">
            <v>De 200 mm x 200 mm (8" x 8")</v>
          </cell>
          <cell r="E55" t="str">
            <v>un</v>
          </cell>
          <cell r="H55">
            <v>0</v>
          </cell>
          <cell r="I55">
            <v>0</v>
          </cell>
          <cell r="J55">
            <v>0</v>
          </cell>
        </row>
        <row r="56">
          <cell r="A56">
            <v>4078990</v>
          </cell>
          <cell r="C56">
            <v>13.6</v>
          </cell>
          <cell r="D56" t="str">
            <v>De 200 mm x 150 mm (8" x 6")</v>
          </cell>
          <cell r="E56" t="str">
            <v>un</v>
          </cell>
          <cell r="H56">
            <v>365394</v>
          </cell>
          <cell r="I56">
            <v>487252.89899999998</v>
          </cell>
          <cell r="J56">
            <v>0</v>
          </cell>
        </row>
        <row r="57">
          <cell r="A57">
            <v>4078990</v>
          </cell>
          <cell r="C57">
            <v>13.7</v>
          </cell>
          <cell r="D57" t="str">
            <v>De 200 mm x 100 mm (8" x 4")</v>
          </cell>
          <cell r="E57" t="str">
            <v>un</v>
          </cell>
          <cell r="H57">
            <v>365394</v>
          </cell>
          <cell r="I57">
            <v>487252.89899999998</v>
          </cell>
          <cell r="J57">
            <v>0</v>
          </cell>
        </row>
        <row r="59">
          <cell r="B59" t="str">
            <v>701, 701.2, 701.7, 706</v>
          </cell>
          <cell r="C59">
            <v>11</v>
          </cell>
          <cell r="D59" t="str">
            <v>Suministro, transporte y colocación de tees en hierro fundido o hierro ductil para hierro dúctil, en los siguientes diámetros:</v>
          </cell>
          <cell r="F59">
            <v>0</v>
          </cell>
        </row>
        <row r="60">
          <cell r="F60">
            <v>0</v>
          </cell>
        </row>
        <row r="61">
          <cell r="A61">
            <v>4072345</v>
          </cell>
          <cell r="C61">
            <v>11.1</v>
          </cell>
          <cell r="D61" t="str">
            <v>150 mm x 150 mm (6" x 6")</v>
          </cell>
          <cell r="E61" t="str">
            <v>un</v>
          </cell>
          <cell r="F61">
            <v>2</v>
          </cell>
          <cell r="H61">
            <v>230038</v>
          </cell>
          <cell r="I61">
            <v>306755.67299999995</v>
          </cell>
          <cell r="J61">
            <v>613511.3459999999</v>
          </cell>
        </row>
        <row r="62">
          <cell r="F62">
            <v>0</v>
          </cell>
        </row>
        <row r="63">
          <cell r="B63" t="str">
            <v>701, 701.2,  701.3,  701.7, 706</v>
          </cell>
          <cell r="C63">
            <v>12</v>
          </cell>
          <cell r="D63" t="str">
            <v>Suministro, transporte y colocación de codos de hierro fundido o hierro dúctil para hierro dúctil, en los siguientes diámetros:</v>
          </cell>
        </row>
        <row r="64">
          <cell r="A64">
            <v>4072174</v>
          </cell>
          <cell r="C64">
            <v>12.1</v>
          </cell>
          <cell r="D64" t="str">
            <v>150  mm (6") de 22.5°</v>
          </cell>
          <cell r="E64" t="str">
            <v>un</v>
          </cell>
          <cell r="F64">
            <v>7</v>
          </cell>
          <cell r="H64">
            <v>165240</v>
          </cell>
          <cell r="I64">
            <v>220347.53999999998</v>
          </cell>
          <cell r="J64">
            <v>1542432.7799999998</v>
          </cell>
        </row>
        <row r="66">
          <cell r="A66">
            <v>4072192</v>
          </cell>
          <cell r="C66">
            <v>12.2</v>
          </cell>
          <cell r="D66" t="str">
            <v>150  mm  (6") de 11.25°</v>
          </cell>
          <cell r="E66" t="str">
            <v>un</v>
          </cell>
          <cell r="F66">
            <v>6</v>
          </cell>
          <cell r="H66">
            <v>154047</v>
          </cell>
          <cell r="I66">
            <v>205421.67449999999</v>
          </cell>
          <cell r="J66">
            <v>1232530.047</v>
          </cell>
        </row>
        <row r="68">
          <cell r="A68">
            <v>4072124</v>
          </cell>
          <cell r="C68">
            <v>12.3</v>
          </cell>
          <cell r="D68" t="str">
            <v>150 mm (16") de 90°</v>
          </cell>
          <cell r="E68" t="str">
            <v>un</v>
          </cell>
          <cell r="F68">
            <v>1</v>
          </cell>
          <cell r="H68">
            <v>256880</v>
          </cell>
          <cell r="I68">
            <v>342549.48</v>
          </cell>
          <cell r="J68">
            <v>342549.48</v>
          </cell>
        </row>
        <row r="70">
          <cell r="A70">
            <v>4072152</v>
          </cell>
          <cell r="C70">
            <v>12.4</v>
          </cell>
          <cell r="D70" t="str">
            <v>150 mm  (6") de 45°</v>
          </cell>
          <cell r="E70" t="str">
            <v>un</v>
          </cell>
          <cell r="F70">
            <v>9</v>
          </cell>
          <cell r="H70">
            <v>181480</v>
          </cell>
          <cell r="I70">
            <v>242003.58</v>
          </cell>
          <cell r="J70">
            <v>2178032.2199999997</v>
          </cell>
        </row>
        <row r="72">
          <cell r="B72" t="str">
            <v>707, 707.A1</v>
          </cell>
          <cell r="C72">
            <v>13</v>
          </cell>
          <cell r="D72" t="str">
            <v>Construcción de cajas para  válvulas incluye tapa y marco, según esquema No.1 de la norma 707</v>
          </cell>
        </row>
        <row r="73">
          <cell r="A73">
            <v>4079302</v>
          </cell>
          <cell r="C73">
            <v>13.1</v>
          </cell>
          <cell r="D73" t="str">
            <v xml:space="preserve">Para válvulas de  diámetro  6 "  </v>
          </cell>
          <cell r="E73" t="str">
            <v>un</v>
          </cell>
          <cell r="F73">
            <v>2</v>
          </cell>
          <cell r="G73">
            <v>140354</v>
          </cell>
          <cell r="H73">
            <v>134682</v>
          </cell>
          <cell r="I73">
            <v>179598.44699999999</v>
          </cell>
          <cell r="J73">
            <v>359196.89399999997</v>
          </cell>
        </row>
        <row r="74">
          <cell r="A74">
            <v>4079302</v>
          </cell>
          <cell r="C74">
            <v>13.2</v>
          </cell>
          <cell r="D74" t="str">
            <v xml:space="preserve">Para válvulas de  diámetro  2 "  </v>
          </cell>
          <cell r="E74" t="str">
            <v>un</v>
          </cell>
          <cell r="F74">
            <v>2</v>
          </cell>
          <cell r="G74">
            <v>140354</v>
          </cell>
          <cell r="H74">
            <v>134682</v>
          </cell>
          <cell r="I74">
            <v>179598.44699999999</v>
          </cell>
          <cell r="J74">
            <v>359196.89399999997</v>
          </cell>
        </row>
        <row r="76">
          <cell r="B76" t="str">
            <v>702, 702.1 y 702.1.A1</v>
          </cell>
          <cell r="C76">
            <v>14</v>
          </cell>
          <cell r="D76" t="str">
            <v>Transporte y colocación de válvulas de compuerta elástica de vástago no ascendente extremo CxC (junta perdida con empaque), en los siguientes diámetros:</v>
          </cell>
        </row>
        <row r="77">
          <cell r="A77">
            <v>4077725</v>
          </cell>
          <cell r="C77">
            <v>24.1</v>
          </cell>
          <cell r="D77" t="str">
            <v xml:space="preserve">De 50 mm (2") </v>
          </cell>
          <cell r="E77" t="str">
            <v>un</v>
          </cell>
          <cell r="F77">
            <v>2</v>
          </cell>
          <cell r="H77">
            <v>23200</v>
          </cell>
          <cell r="I77">
            <v>30937.199999999997</v>
          </cell>
          <cell r="J77">
            <v>61874.399999999994</v>
          </cell>
        </row>
        <row r="78">
          <cell r="A78">
            <v>4078208</v>
          </cell>
          <cell r="C78">
            <v>14.1</v>
          </cell>
          <cell r="D78" t="str">
            <v xml:space="preserve">De 150 mm (6") </v>
          </cell>
          <cell r="E78" t="str">
            <v>un</v>
          </cell>
          <cell r="F78">
            <v>2</v>
          </cell>
          <cell r="H78">
            <v>40162</v>
          </cell>
          <cell r="I78">
            <v>53556.026999999995</v>
          </cell>
          <cell r="J78">
            <v>107112.05399999999</v>
          </cell>
        </row>
        <row r="79">
          <cell r="B79" t="str">
            <v>411,    411.A1</v>
          </cell>
          <cell r="C79">
            <v>15</v>
          </cell>
          <cell r="D79" t="str">
            <v>Cortes de tubería  (incluye biselada)</v>
          </cell>
          <cell r="I79">
            <v>0</v>
          </cell>
          <cell r="J79">
            <v>0</v>
          </cell>
        </row>
        <row r="80">
          <cell r="C80">
            <v>15.1</v>
          </cell>
          <cell r="D80" t="str">
            <v>Con acetileno</v>
          </cell>
          <cell r="E80" t="str">
            <v>cm</v>
          </cell>
          <cell r="G80">
            <v>611</v>
          </cell>
          <cell r="I80">
            <v>0</v>
          </cell>
          <cell r="J80">
            <v>0</v>
          </cell>
        </row>
        <row r="81">
          <cell r="C81">
            <v>15.2</v>
          </cell>
          <cell r="D81" t="str">
            <v>Sin acetileno</v>
          </cell>
          <cell r="E81" t="str">
            <v>cm</v>
          </cell>
          <cell r="G81">
            <v>611</v>
          </cell>
          <cell r="I81">
            <v>0</v>
          </cell>
          <cell r="J81">
            <v>0</v>
          </cell>
        </row>
        <row r="82">
          <cell r="I82">
            <v>0</v>
          </cell>
          <cell r="J82">
            <v>0</v>
          </cell>
        </row>
        <row r="83">
          <cell r="B83" t="str">
            <v>411, 411.A.1</v>
          </cell>
          <cell r="C83">
            <v>16</v>
          </cell>
          <cell r="D83" t="str">
            <v>Suministro, transporte y colocación de cordón de soldadura completo</v>
          </cell>
          <cell r="E83" t="str">
            <v>cm</v>
          </cell>
          <cell r="G83">
            <v>826</v>
          </cell>
          <cell r="I83">
            <v>0</v>
          </cell>
          <cell r="J83">
            <v>0</v>
          </cell>
        </row>
        <row r="84">
          <cell r="B84" t="str">
            <v>711, 702.N4</v>
          </cell>
          <cell r="C84">
            <v>27</v>
          </cell>
          <cell r="D84" t="str">
            <v>Retiro de válvulas de compuerta e hidrantes y reintegro al almacén de EPM en Guayabal, tal y como se encuentren en el terreno, en cualquier diámetro</v>
          </cell>
          <cell r="E84" t="str">
            <v>un</v>
          </cell>
          <cell r="I84">
            <v>0</v>
          </cell>
          <cell r="J84">
            <v>0</v>
          </cell>
        </row>
        <row r="86">
          <cell r="B86" t="str">
            <v>703, 703.A1</v>
          </cell>
          <cell r="C86">
            <v>17</v>
          </cell>
          <cell r="D86" t="str">
            <v xml:space="preserve">Transporte y colocación de hidrante suministrado por EPM (no incluye la válvula), en los siguientes diámetros. </v>
          </cell>
        </row>
        <row r="87">
          <cell r="A87">
            <v>4078716</v>
          </cell>
          <cell r="C87">
            <v>15.1</v>
          </cell>
          <cell r="D87" t="str">
            <v xml:space="preserve">De  100 mm (4") </v>
          </cell>
          <cell r="E87" t="str">
            <v>un</v>
          </cell>
          <cell r="F87">
            <v>3</v>
          </cell>
          <cell r="G87">
            <v>30104</v>
          </cell>
          <cell r="H87">
            <v>67049</v>
          </cell>
          <cell r="I87">
            <v>89409.841499999995</v>
          </cell>
          <cell r="J87">
            <v>268229.5245</v>
          </cell>
        </row>
        <row r="89">
          <cell r="A89">
            <v>4042117</v>
          </cell>
          <cell r="B89" t="str">
            <v>423.N1</v>
          </cell>
          <cell r="C89">
            <v>16</v>
          </cell>
          <cell r="D89" t="str">
            <v>Suministro, transporte e instalación de cinta en polietileno para señalización de redes de acueducto</v>
          </cell>
          <cell r="E89" t="str">
            <v>m</v>
          </cell>
          <cell r="F89">
            <v>280</v>
          </cell>
          <cell r="H89">
            <v>1082</v>
          </cell>
          <cell r="I89">
            <v>1442.847</v>
          </cell>
          <cell r="J89">
            <v>403997.16</v>
          </cell>
        </row>
        <row r="91">
          <cell r="B91" t="str">
            <v>702.2, 702.2A1</v>
          </cell>
          <cell r="C91">
            <v>17</v>
          </cell>
          <cell r="D91" t="str">
            <v>Suministro, transporte y colocación de válvulas reguladoras de presión, incluye las reducciones niples de acero soldados y roscados, bridas, válvula de admisión y expulsión de aire, válvula de guarda, manómetros, filtro en Y, válvulas auxiliares de entrad</v>
          </cell>
        </row>
        <row r="92">
          <cell r="A92">
            <v>4078414</v>
          </cell>
          <cell r="C92">
            <v>17.100000000000001</v>
          </cell>
          <cell r="D92" t="str">
            <v>75 mm (3")</v>
          </cell>
          <cell r="E92" t="str">
            <v>un</v>
          </cell>
          <cell r="F92">
            <v>2</v>
          </cell>
          <cell r="H92">
            <v>2319080</v>
          </cell>
          <cell r="I92">
            <v>3092493.1799999997</v>
          </cell>
          <cell r="J92">
            <v>6184986.3599999994</v>
          </cell>
        </row>
        <row r="94">
          <cell r="B94">
            <v>707</v>
          </cell>
          <cell r="C94">
            <v>18</v>
          </cell>
          <cell r="D94" t="str">
            <v>Construcción de cajas para estación reguladora de presión según plano ACC-02-05-0119-16, se incluye excavación, lleno y botada de escombros, en los siguientes diámetros:</v>
          </cell>
        </row>
        <row r="95">
          <cell r="A95">
            <v>4079320</v>
          </cell>
          <cell r="C95">
            <v>18.100000000000001</v>
          </cell>
          <cell r="D95" t="str">
            <v>75 mm (3")</v>
          </cell>
          <cell r="E95" t="str">
            <v>un</v>
          </cell>
          <cell r="F95">
            <v>2</v>
          </cell>
          <cell r="H95">
            <v>1451620</v>
          </cell>
          <cell r="I95">
            <v>1935735.2699999998</v>
          </cell>
          <cell r="J95">
            <v>3871470.5399999996</v>
          </cell>
        </row>
        <row r="97">
          <cell r="D97" t="str">
            <v>ACTIVIDADES COMPLEMENTARIAS</v>
          </cell>
        </row>
        <row r="98">
          <cell r="A98">
            <v>4051101</v>
          </cell>
          <cell r="B98" t="str">
            <v>306, 306.A1,   307</v>
          </cell>
          <cell r="C98">
            <v>19</v>
          </cell>
          <cell r="D98" t="str">
            <v>Suministro, transporte y colocación de concreto (incluye aditivos requeridos por la mezcla), de f'c=21 MPa (210 kg/cm2) para vaciado de anclajes, fundaciones, apoyos de la tubería</v>
          </cell>
          <cell r="E98" t="str">
            <v>m3</v>
          </cell>
          <cell r="F98">
            <v>10</v>
          </cell>
          <cell r="G98">
            <v>201419</v>
          </cell>
          <cell r="H98">
            <v>206324</v>
          </cell>
          <cell r="I98">
            <v>275133.054</v>
          </cell>
          <cell r="J98">
            <v>2751330.54</v>
          </cell>
        </row>
        <row r="100">
          <cell r="B100">
            <v>601</v>
          </cell>
          <cell r="C100">
            <v>20</v>
          </cell>
          <cell r="D100" t="str">
            <v>Suministro, transporte, figuración y colocación de acero de refuerzo, en los siguientes diametros:</v>
          </cell>
        </row>
        <row r="101">
          <cell r="A101">
            <v>4060122</v>
          </cell>
          <cell r="C101">
            <v>20.100000000000001</v>
          </cell>
          <cell r="D101" t="str">
            <v>9,52 mm  (3/8"), grado 60</v>
          </cell>
          <cell r="E101" t="str">
            <v>Kg</v>
          </cell>
          <cell r="F101">
            <v>50</v>
          </cell>
          <cell r="G101">
            <v>0</v>
          </cell>
          <cell r="H101">
            <v>3162</v>
          </cell>
          <cell r="I101">
            <v>4216.527</v>
          </cell>
          <cell r="J101">
            <v>210826.35</v>
          </cell>
        </row>
        <row r="102">
          <cell r="A102">
            <v>4060120</v>
          </cell>
          <cell r="C102">
            <v>20.2</v>
          </cell>
          <cell r="D102" t="str">
            <v>12,70 mm  (1/2"), grado 60</v>
          </cell>
          <cell r="E102" t="str">
            <v>Kg</v>
          </cell>
          <cell r="F102">
            <v>250</v>
          </cell>
          <cell r="G102">
            <v>0</v>
          </cell>
          <cell r="H102">
            <v>2244</v>
          </cell>
          <cell r="I102">
            <v>2992.3739999999998</v>
          </cell>
          <cell r="J102">
            <v>748093.5</v>
          </cell>
        </row>
        <row r="104">
          <cell r="B104" t="str">
            <v>422.N1</v>
          </cell>
          <cell r="C104">
            <v>21</v>
          </cell>
          <cell r="D104" t="str">
            <v>Mano de obra (incluye prestaciones sociales, y herramienta menor)</v>
          </cell>
        </row>
        <row r="105">
          <cell r="A105">
            <v>4042152</v>
          </cell>
          <cell r="C105">
            <v>21.1</v>
          </cell>
          <cell r="D105" t="str">
            <v>Oficial</v>
          </cell>
          <cell r="E105" t="str">
            <v>h</v>
          </cell>
          <cell r="F105">
            <v>56</v>
          </cell>
          <cell r="G105">
            <v>6500</v>
          </cell>
          <cell r="H105">
            <v>8395</v>
          </cell>
          <cell r="I105">
            <v>11194.7325</v>
          </cell>
          <cell r="J105">
            <v>626905.02</v>
          </cell>
        </row>
        <row r="106">
          <cell r="A106">
            <v>4042150</v>
          </cell>
          <cell r="C106">
            <v>21.2</v>
          </cell>
          <cell r="D106" t="str">
            <v>Ayudante</v>
          </cell>
          <cell r="E106" t="str">
            <v>h</v>
          </cell>
          <cell r="F106">
            <v>150</v>
          </cell>
          <cell r="G106">
            <v>12000</v>
          </cell>
          <cell r="H106">
            <v>4095</v>
          </cell>
          <cell r="I106">
            <v>5460.6824999999999</v>
          </cell>
          <cell r="J106">
            <v>819102.375</v>
          </cell>
        </row>
        <row r="107">
          <cell r="G107" t="str">
            <v>SUBTOTAL     $</v>
          </cell>
          <cell r="J107">
            <v>40201081.840500005</v>
          </cell>
        </row>
        <row r="109">
          <cell r="D109" t="str">
            <v>VALOR TOTAL DE LAS OBRAS ( en números)</v>
          </cell>
        </row>
        <row r="110">
          <cell r="D110" t="str">
            <v xml:space="preserve">VALOR TOTAL DE LAS OBRAS ( en letras) </v>
          </cell>
        </row>
        <row r="111">
          <cell r="D111" t="str">
            <v xml:space="preserve">PLAZO (en días comunes o solares, cuarenta y cinco dias) </v>
          </cell>
        </row>
        <row r="113">
          <cell r="D113" t="str">
            <v>LOS PRECIOS ANTERIORES SON A TODO COSTO (incluyen costos directos más indirectos)</v>
          </cell>
        </row>
        <row r="114">
          <cell r="D114" t="str">
            <v>ADMINISTRACIÓN                                        21.50  %</v>
          </cell>
        </row>
        <row r="115">
          <cell r="D115" t="str">
            <v>IMPREVISTOS                                                 2.00  %</v>
          </cell>
        </row>
        <row r="116">
          <cell r="D116" t="str">
            <v>UTILIDADES                                                    6.00   %</v>
          </cell>
        </row>
        <row r="117">
          <cell r="D117" t="str">
            <v>IMPACTO COMUNITARIO                            47.85  %</v>
          </cell>
        </row>
        <row r="118">
          <cell r="D118" t="str">
            <v xml:space="preserve">TOTAL SUMA AIU                                          33.35  %               </v>
          </cell>
        </row>
        <row r="119">
          <cell r="D119" t="str">
            <v>OTROS (especificar y soportar)                             %</v>
          </cell>
        </row>
        <row r="124">
          <cell r="C124" t="str">
            <v>FIRMA DEL PROPONENTE</v>
          </cell>
          <cell r="E124" t="str">
            <v>FIRMA DEL INGENIERO QUE ABONA LA PROPUESTA</v>
          </cell>
        </row>
        <row r="129">
          <cell r="D129" t="str">
            <v xml:space="preserve">Zona Sur </v>
          </cell>
        </row>
        <row r="130">
          <cell r="D130" t="str">
            <v>Plan de la Infraestructura</v>
          </cell>
        </row>
        <row r="131">
          <cell r="D131" t="str">
            <v>En abril 21 de 2004 :</v>
          </cell>
        </row>
        <row r="133">
          <cell r="H133">
            <v>40201082</v>
          </cell>
        </row>
        <row r="134">
          <cell r="H134">
            <v>1126112260</v>
          </cell>
        </row>
        <row r="135">
          <cell r="H135">
            <v>728763626</v>
          </cell>
        </row>
        <row r="136">
          <cell r="D136" t="str">
            <v xml:space="preserve">Lo que vale actualmente </v>
          </cell>
          <cell r="H136">
            <v>1895076968</v>
          </cell>
        </row>
        <row r="140">
          <cell r="H140">
            <v>580859771</v>
          </cell>
        </row>
        <row r="141">
          <cell r="H141">
            <v>83769871</v>
          </cell>
        </row>
        <row r="142">
          <cell r="H142">
            <v>31130992</v>
          </cell>
        </row>
      </sheetData>
      <sheetData sheetId="3" refreshError="1"/>
      <sheetData sheetId="4"/>
      <sheetData sheetId="5" refreshError="1"/>
      <sheetData sheetId="6" refreshError="1"/>
      <sheetData sheetId="7" refreshError="1"/>
      <sheetData sheetId="8"/>
      <sheetData sheetId="9">
        <row r="7">
          <cell r="A7">
            <v>0</v>
          </cell>
        </row>
      </sheetData>
      <sheetData sheetId="10"/>
      <sheetData sheetId="11"/>
      <sheetData sheetId="12"/>
      <sheetData sheetId="13"/>
      <sheetData sheetId="14"/>
      <sheetData sheetId="15"/>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ateriales"/>
      <sheetName val="Personal"/>
      <sheetName val="Equipo"/>
      <sheetName val="Transporte"/>
      <sheetName val="FP"/>
      <sheetName val="Jornal"/>
      <sheetName val="Cuadrillas"/>
      <sheetName val="Datos"/>
    </sheetNames>
    <sheetDataSet>
      <sheetData sheetId="0" refreshError="1"/>
      <sheetData sheetId="1" refreshError="1"/>
      <sheetData sheetId="2" refreshError="1"/>
      <sheetData sheetId="3" refreshError="1"/>
      <sheetData sheetId="4" refreshError="1"/>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OCIALES"/>
      <sheetName val="PERSONAL"/>
      <sheetName val="lisprecios"/>
      <sheetName val="PRESU"/>
      <sheetName val="LETRINA1"/>
      <sheetName val="LISTA DE MATERIALES"/>
      <sheetName val="MANO DE OBRA"/>
      <sheetName val="BASES"/>
      <sheetName val="CDItem"/>
      <sheetName val="Datos"/>
      <sheetName val="Cuadrillas"/>
      <sheetName val="Jornal"/>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 val="\MANTENIMIENTO RUTA 1001_MARZO "/>
      <sheetName val="ANEXO IX"/>
      <sheetName val="Presupuesto"/>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Formulario N° 4"/>
      <sheetName val="MATERIALES"/>
      <sheetName val="EQUIPO"/>
      <sheetName val="Datos"/>
      <sheetName val="M.O."/>
      <sheetName val="\I\I\MANTENIMIENTO RUTA 1001_MA"/>
      <sheetName val="\Users\Personal\Downloads\MANTE"/>
      <sheetName val="[a  aaInformación][a  aaInforma"/>
      <sheetName val="lisprecios"/>
      <sheetName val="PERSONAL"/>
      <sheetName val="PRESTACIONES SOCIALES"/>
      <sheetName val="Cuadrillas"/>
      <sheetName val="Concretos y morteros"/>
      <sheetName val="Datos iniciales "/>
      <sheetName val="Transporte"/>
      <sheetName val="#REF"/>
      <sheetName val="Jornal"/>
      <sheetName val="PRESUP"/>
      <sheetName val="\Users\USUARIO\Downloads\MANTEN"/>
      <sheetName val="\G\I\MANTENIMIENTO RUTA 1001_MA"/>
      <sheetName val="\D\MANTENIMIENTO RUTA 1001_MARZ"/>
      <sheetName val="\G\D\MANTENIMIENTO RUTA 1001_MA"/>
      <sheetName val="Fornato 6"/>
      <sheetName val="TOTALES"/>
      <sheetName val="INDICMICROEMP"/>
      <sheetName val="INDICE"/>
      <sheetName val="AIU"/>
      <sheetName val="[a  aaInformación]__192_168_0_3"/>
      <sheetName val="a  aaInformaci%C3%B3n"/>
      <sheetName val="[a  aaInformación]__192_168_0_2"/>
      <sheetName val="[a  aaInformación]__192_168_0_4"/>
      <sheetName val="OCTUBRE"/>
      <sheetName val="CRA.MODI"/>
      <sheetName val="[a  aaInformación]__cceficien_2"/>
      <sheetName val="[a  aaInformación]__192_168_0_5"/>
      <sheetName val="[a  aaInformación]__192_168_0_6"/>
      <sheetName val="[a  aaInformación]__192_168_0_7"/>
      <sheetName val="[a  aaInformación]__192_168_0_8"/>
      <sheetName val="[a  aaInformación]__cceficien_8"/>
      <sheetName val="[a  aaInformación]__cceficien_3"/>
      <sheetName val="[a  aaInformación]__cceficien_4"/>
      <sheetName val="[a  aaInformación]__cceficien_6"/>
      <sheetName val="[a  aaInformación]__cceficien_5"/>
      <sheetName val="[a  aaInformación]__cceficien_7"/>
      <sheetName val="[a  aaInformación]__cceficie_10"/>
      <sheetName val="[a  aaInformación]__cceficien_9"/>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Emboquillar"/>
      <sheetName val="Acometidacobrerígido"/>
      <sheetName val="Acometidatoma"/>
      <sheetName val="Acometidahasta1&quot;"/>
      <sheetName val="precios-básicos2002"/>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cceficiente"/>
      <sheetName val="PANEL"/>
      <sheetName val="Paramtrias"/>
      <sheetName val="M_O_"/>
      <sheetName val="ITEMS"/>
      <sheetName val="[a  aaInformación]__cceficie_11"/>
      <sheetName val="[a  aaInformación]__cceficie_12"/>
      <sheetName val="[a  aaInformación]__cceficie_13"/>
      <sheetName val="[a  aaInformación]__cceficie_14"/>
      <sheetName val="[a  aaInformación]__cceficie_15"/>
      <sheetName val="[a  aaInformación]__cceficie_18"/>
      <sheetName val="[a  aaInformación]__cceficie_16"/>
      <sheetName val="[a  aaInformación]__cceficie_17"/>
      <sheetName val="[a  aaInformación]__cceficie_19"/>
      <sheetName val="[a  aaInformación]__cceficie_37"/>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6"/>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cceficiente_sharepoint_com/MA"/>
      <sheetName val="[a  aaInformación]__cceficie_38"/>
      <sheetName val="[a  aaInformación]__cceficie_49"/>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PLAN DE INVERSION ANTICIPO"/>
      <sheetName val="inv mensual"/>
      <sheetName val="borrador flujo inv"/>
      <sheetName val="social-ambiental"/>
      <sheetName val="AU"/>
      <sheetName val="Hoja 1 "/>
      <sheetName val="//d.docs.live.net/MANTENIMIENTO"/>
      <sheetName val="HER"/>
      <sheetName val="MAT"/>
      <sheetName val="PER"/>
      <sheetName val="TRANS"/>
      <sheetName val="\Users\LENOVO\Downloads\Users\A"/>
      <sheetName val="Res-Accide-10"/>
      <sheetName val="Info-Portaf"/>
      <sheetName val="EMPRESA"/>
      <sheetName val="ESTADO RED"/>
      <sheetName val="CARRETERAS"/>
      <sheetName val="GENERALIDADES "/>
      <sheetName val="APU´s"/>
      <sheetName val="Auxiliares"/>
      <sheetName val="General"/>
      <sheetName val="Itemes Renovación"/>
      <sheetName val="TRASMILENIO"/>
      <sheetName val="SUAZA2"/>
      <sheetName val="ELDORADO"/>
      <sheetName val="IBAGUE"/>
      <sheetName val="STA ROSA"/>
      <sheetName val="días habiles 2015"/>
      <sheetName val="Ppto Rev. A"/>
      <sheetName val="EQALT"/>
      <sheetName val="Banderas"/>
      <sheetName val="\G\MANTENIMIENTO RUTA 1001_MARZ"/>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PRECIOS"/>
      <sheetName val="_MANTENIMIENTO RUTA 1001_MARZO "/>
      <sheetName val="_I_MANTENIMIENTO RUTA 1001_MARZ"/>
      <sheetName val="_F_MANTENIMIENTO RUTA 1001_MARZ"/>
      <sheetName val="__SERVIDOR_Public2_MANTENIMIENT"/>
      <sheetName val="_a  aaInformación__a  aaInforma"/>
      <sheetName val="_Users_USUARIO_Downloads_MANTEN"/>
      <sheetName val="[a  aaInformación]__cceficie_51"/>
      <sheetName val="[a  aaInformación]__cceficie_52"/>
      <sheetName val="[a  aaInformación]__cceficie_53"/>
      <sheetName val="[a  aaInformación]__cceficie_62"/>
      <sheetName val="[a  aaInformación]__cceficie_61"/>
      <sheetName val="[a  aaInformación]__cceficie_58"/>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3"/>
      <sheetName val="[a  aaInformación]__cceficie_64"/>
      <sheetName val="[a  aaInformación]__cceficie_65"/>
      <sheetName val="[a  aaInformación]__cceficie_66"/>
      <sheetName val="INFORME SEMANAL"/>
      <sheetName val="AVANCE SEMANAL"/>
      <sheetName val="CLIMA mes"/>
      <sheetName val="REG FOTO"/>
      <sheetName val="SISOMA"/>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4"/>
      <sheetName val="[a  aaInformación]__cceficie_73"/>
      <sheetName val="[a  aaInformación]__cceficie_77"/>
      <sheetName val="[a  aaInformación]__cceficie_76"/>
      <sheetName val="[a  aaInformación]__cceficie_75"/>
      <sheetName val="[a  aaInformación]__cceficie_79"/>
      <sheetName val="[a  aaInformación]__cceficie_78"/>
      <sheetName val="[a  aaInformación]__cceficie_80"/>
      <sheetName val="[a  aaInformación]__cceficie_81"/>
      <sheetName val="[a  aaInformación]__cceficie_82"/>
      <sheetName val="[a  aaInformación]__cceficie_87"/>
      <sheetName val="[a  aaInformación]__cceficie_83"/>
      <sheetName val="[a  aaInformación]__cceficie_84"/>
      <sheetName val="[a  aaInformación]__cceficie_85"/>
      <sheetName val="[a  aaInformación]__cceficie_86"/>
      <sheetName val="[a  aaInformación]__cceficie_88"/>
      <sheetName val="[a  aaInformación]__cceficie_92"/>
      <sheetName val="[a  aaInformación]__cceficie_89"/>
      <sheetName val="[a  aaInformación]__cceficie_90"/>
      <sheetName val="[a  aaInformación]__cceficie_91"/>
      <sheetName val="[a  aaInformación]__cceficie_93"/>
      <sheetName val="[a  aaInformación]__cceficie_95"/>
      <sheetName val="[a  aaInformación]__cceficie_94"/>
      <sheetName val="[a  aaInformación]__cceficie_96"/>
      <sheetName val="[a  aaInformación]__cceficie_99"/>
      <sheetName val="[a  aaInformación]__cceficie_97"/>
      <sheetName val="[a  aaInformación]__cceficie_98"/>
      <sheetName val="[a  aaInformación]__ccefici_100"/>
      <sheetName val="[a  aaInformación]__ccefici_101"/>
      <sheetName val="[a  aaInformación]__ccefici_105"/>
      <sheetName val="[a  aaInformación]__ccefici_102"/>
      <sheetName val="[a  aaInformación]__ccefici_103"/>
      <sheetName val="[a  aaInformación]__ccefici_104"/>
      <sheetName val="Base Datos"/>
      <sheetName val="CrudosA"/>
      <sheetName val="casosWTI"/>
      <sheetName val="\\Pc2\amv1-real\MANTENIMIENTO R"/>
      <sheetName val="a__aaInformación7"/>
      <sheetName val="aCCIDENTES_DE_1995_-_19964"/>
      <sheetName val="\MANTENIMIENTO_RUTA_1001_MARZO1"/>
      <sheetName val="\I\MANTENIMIENTO_RUTA_1001_MAR1"/>
      <sheetName val="\F\MANTENIMIENTO_RUTA_1001_MAR1"/>
      <sheetName val="[a__aaInformación][a__aaInforma"/>
      <sheetName val="PRESTACIONES_SOCIALES"/>
      <sheetName val="Concretos_y_morteros"/>
      <sheetName val="Datos_iniciales_"/>
      <sheetName val="Formulario_N°_41"/>
      <sheetName val="ANEXO_IX1"/>
      <sheetName val="Fornato_61"/>
      <sheetName val="\G\I\MANTENIMIENTO_RUTA_1001_M1"/>
      <sheetName val="\D\MANTENIMIENTO_RUTA_1001_MAR1"/>
      <sheetName val="\G\D\MANTENIMIENTO_RUTA_1001_M1"/>
      <sheetName val="\I\I\MANTENIMIENTO_RUTA_1001_M1"/>
      <sheetName val="[a__aaInformación]__cceficien_2"/>
      <sheetName val="[a__aaInformación]__cceficien_4"/>
      <sheetName val="[a__aaInformación]__cceficien_3"/>
      <sheetName val="[a__aaInformación]//cceficiente"/>
      <sheetName val="[a__aaInformación]__cceficien_5"/>
      <sheetName val="[a__aaInformación]__cceficien_9"/>
      <sheetName val="[a__aaInformación]__cceficien_6"/>
      <sheetName val="[a__aaInformación]__cceficien_7"/>
      <sheetName val="[a__aaInformación]__cceficien_8"/>
      <sheetName val="[a__aaInformación]__cceficie_10"/>
      <sheetName val="[a__aaInformación]__cceficie_11"/>
      <sheetName val="[a__aaInformación]__cceficie_12"/>
      <sheetName val="[a__aaInformación]__cceficie_16"/>
      <sheetName val="[a__aaInformación]__cceficie_14"/>
      <sheetName val="[a__aaInformación]__cceficie_13"/>
      <sheetName val="[a__aaInformación]__cceficie_15"/>
      <sheetName val="[a__aaInformación]__cceficie_17"/>
      <sheetName val="[a__aaInformación]__cceficie_51"/>
      <sheetName val="[a__aaInformación]__cceficie_18"/>
      <sheetName val="[a__aaInformación]__cceficie_19"/>
      <sheetName val="[a__aaInformación]__cceficie_26"/>
      <sheetName val="[a__aaInformación]__cceficie_20"/>
      <sheetName val="[a__aaInformación]__cceficie_21"/>
      <sheetName val="[a__aaInformación]__cceficie_22"/>
      <sheetName val="[a__aaInformación]__cceficie_23"/>
      <sheetName val="[a__aaInformación]__cceficie_25"/>
      <sheetName val="[a__aaInformación]__cceficie_24"/>
      <sheetName val="[a__aaInformación]__cceficie_28"/>
      <sheetName val="[a__aaInformación]__cceficie_27"/>
      <sheetName val="[a__aaInformación]__cceficie_29"/>
      <sheetName val="[a__aaInformación]__cceficie_32"/>
      <sheetName val="[a__aaInformación]__cceficie_30"/>
      <sheetName val="[a__aaInformación]__cceficie_31"/>
      <sheetName val="[a__aaInformación]__cceficie_33"/>
      <sheetName val="[a__aaInformación]__cceficie_35"/>
      <sheetName val="[a__aaInformación]__cceficie_34"/>
      <sheetName val="[a__aaInformación]__cceficie_36"/>
      <sheetName val="[a__aaInformación]__cceficie_37"/>
      <sheetName val="[a__aaInformación]__cceficie_47"/>
      <sheetName val="[a__aaInformación]__cceficie_40"/>
      <sheetName val="[a__aaInformación]__cceficie_38"/>
      <sheetName val="[a__aaInformación]__cceficie_39"/>
      <sheetName val="[a__aaInformación]__cceficie_41"/>
      <sheetName val="[a__aaInformación]__cceficie_45"/>
      <sheetName val="[a__aaInformación]__cceficie_42"/>
      <sheetName val="[a__aaInformación]__cceficie_43"/>
      <sheetName val="[a__aaInformación]__cceficie_44"/>
      <sheetName val="[a__aaInformación]__cceficie_46"/>
      <sheetName val="[a__aaInformación]__cceficie_48"/>
      <sheetName val="[a__aaInformación]__cceficie_49"/>
      <sheetName val="[a__aaInformación]__cceficie_50"/>
      <sheetName val="[a__aaInformación]__cceficie_52"/>
      <sheetName val="[a__aaInformación]__cceficie_53"/>
      <sheetName val="[a__aaInformación]__cceficie_62"/>
      <sheetName val="[a__aaInformación]__cceficie_61"/>
      <sheetName val="[a__aaInformación]__cceficie_58"/>
      <sheetName val="[a__aaInformación]__cceficie_54"/>
      <sheetName val="[a__aaInformación]__cceficie_55"/>
      <sheetName val="[a__aaInformación]__cceficie_56"/>
      <sheetName val="[a__aaInformación]__cceficie_57"/>
      <sheetName val="[a__aaInformación]__cceficie_59"/>
      <sheetName val="[a__aaInformación]__cceficie_60"/>
      <sheetName val="[a__aaInformación]__cceficie_63"/>
      <sheetName val="[a__aaInformación]__cceficie_64"/>
      <sheetName val="[a__aaInformación]__cceficie_65"/>
      <sheetName val="[a__aaInformación]__192_168_0_2"/>
      <sheetName val="a__aaInformaci%C3%B3n"/>
      <sheetName val="[a__aaInformación]__192_168_0_3"/>
      <sheetName val="[a__aaInformación]__192_168_0_4"/>
      <sheetName val="CRA_MODI"/>
      <sheetName val="[a__aaInformación]__192_168_0_5"/>
      <sheetName val="[a__aaInformación]__192_168_0_6"/>
      <sheetName val="[a__aaInformación]__192_168_0_9"/>
      <sheetName val="[a__aaInformación]__192_168_0_7"/>
      <sheetName val="[a__aaInformación]__192_168_0_8"/>
      <sheetName val="Itemes_Renovación"/>
      <sheetName val="STA_ROSA"/>
      <sheetName val="[a__aaInformación]__192_168__10"/>
      <sheetName val="[a__aaInformación]\\192_168_0_4"/>
      <sheetName val="[a__aaInformación]__192_168__11"/>
      <sheetName val="[a__aaInformación]__192_168__12"/>
      <sheetName val="[a__aaInformación]__192_168__14"/>
      <sheetName val="[a__aaInformación]__192_168__13"/>
      <sheetName val="días_habiles_2015"/>
      <sheetName val="Ppto_Rev__A"/>
      <sheetName val="\G\MANTENIMIENTO_RUTA_1001_MARZ"/>
      <sheetName val="AJIZAL_3335"/>
      <sheetName val="SABANETA_3335"/>
      <sheetName val="Datos_Generales"/>
      <sheetName val="_MANTENIMIENTO_RUTA_1001_MARZO_"/>
      <sheetName val="_I_MANTENIMIENTO_RUTA_1001_MARZ"/>
      <sheetName val="_F_MANTENIMIENTO_RUTA_1001_MARZ"/>
      <sheetName val="[a__aaInformación]__192_168__16"/>
      <sheetName val="[a__aaInformación]__192_168__15"/>
      <sheetName val="[a__aaInformación]__192_168__17"/>
      <sheetName val="[a__aaInformación]__192_168__18"/>
      <sheetName val="INFORME_SEMANAL"/>
      <sheetName val="AVANCE_SEMANAL"/>
      <sheetName val="CLIMA_mes"/>
      <sheetName val="REG_FOTO"/>
      <sheetName val="[a__aaInformación]__cceficie_66"/>
      <sheetName val="a__aaInformación8"/>
      <sheetName val="a__aaInformación9"/>
      <sheetName val="aCCIDENTES_DE_1995_-_19965"/>
      <sheetName val="\MANTENIMIENTO_RUTA_1001_MARZO2"/>
      <sheetName val="\I\MANTENIMIENTO_RUTA_1001_MAR2"/>
      <sheetName val="\F\MANTENIMIENTO_RUTA_1001_MAR2"/>
      <sheetName val="ANEXO_IX2"/>
      <sheetName val="[a__aaInformación][a__aaInform1"/>
      <sheetName val="PRESTACIONES_SOCIALES1"/>
      <sheetName val="Formulario_N°_42"/>
      <sheetName val="Concretos_y_morteros1"/>
      <sheetName val="Datos_iniciales_1"/>
      <sheetName val="Fornato_62"/>
      <sheetName val="\I\I\MANTENIMIENTO_RUTA_1001_M2"/>
      <sheetName val="\G\I\MANTENIMIENTO_RUTA_1001_M2"/>
      <sheetName val="\D\MANTENIMIENTO_RUTA_1001_MAR2"/>
      <sheetName val="\G\D\MANTENIMIENTO_RUTA_1001_M2"/>
      <sheetName val="[a__aaInformación]__cceficien_1"/>
      <sheetName val="M_O_1"/>
      <sheetName val="[a__aaInformación]__cceficien10"/>
      <sheetName val="[a__aaInformación]__cceficien11"/>
      <sheetName val="[a__aaInformación]__cceficien12"/>
      <sheetName val="[a__aaInformación]__cceficien13"/>
      <sheetName val="[a__aaInformación]__cceficien14"/>
      <sheetName val="[a__aaInformación]//cceficient1"/>
      <sheetName val="[a__aaInformación]__192_168_0_1"/>
      <sheetName val="a__aaInformaci%C3%B3n1"/>
      <sheetName val="[a__aaInformación]__192_168_010"/>
      <sheetName val="[a__aaInformación]__192_168_011"/>
      <sheetName val="CRA_MODI1"/>
      <sheetName val="[a__aaInformación]__192_168_012"/>
      <sheetName val="[a__aaInformación]__192_168_013"/>
      <sheetName val="[a__aaInformación]__cceficien15"/>
      <sheetName val="[a__aaInformación]__cceficie_67"/>
      <sheetName val="[a__aaInformación]__cceficien16"/>
      <sheetName val="[a__aaInformación]__192_168_014"/>
      <sheetName val="[a__aaInformación]__192_168_015"/>
      <sheetName val="[a__aaInformación]__192_168_016"/>
      <sheetName val="[a__aaInformación]__cceficie_68"/>
      <sheetName val="[a__aaInformación]__cceficie_69"/>
      <sheetName val="[a__aaInformación]__cceficie_70"/>
      <sheetName val="[a__aaInformación]__cceficie_71"/>
      <sheetName val="[a__aaInformación]__cceficie_72"/>
      <sheetName val="[a__aaInformación]__cceficie_73"/>
      <sheetName val="[a__aaInformación]__cceficie_74"/>
      <sheetName val="[a__aaInformación]__cceficie_75"/>
      <sheetName val="[a__aaInformación]__cceficie_76"/>
      <sheetName val="[a__aaInformación]__cceficie_77"/>
      <sheetName val="[a__aaInformación]__cceficie_78"/>
      <sheetName val="[a__aaInformación]__cceficie_79"/>
      <sheetName val="[a__aaInformación]__cceficie_80"/>
      <sheetName val="[a__aaInformación]__cceficie_81"/>
      <sheetName val="[a__aaInformación]__cceficie_82"/>
      <sheetName val="[a__aaInformación]__cceficie_83"/>
      <sheetName val="[a__aaInformación]__cceficie_84"/>
      <sheetName val="[a__aaInformación]__cceficie_85"/>
      <sheetName val="[a__aaInformación]__cceficie_86"/>
      <sheetName val="Itemes_Renovación1"/>
      <sheetName val="STA_ROSA1"/>
      <sheetName val="[a__aaInformación]__cceficie_87"/>
      <sheetName val="[a__aaInformación]__192_168__19"/>
      <sheetName val="[a__aaInformación]\\192_168_0_1"/>
      <sheetName val="[a__aaInformación]__192_168__20"/>
      <sheetName val="[a__aaInformación]__192_168__21"/>
      <sheetName val="[a__aaInformación]__192_168__22"/>
      <sheetName val="[a__aaInformación]__192_168__23"/>
      <sheetName val="[a__aaInformación]__cceficie_88"/>
      <sheetName val="[a__aaInformación]__cceficie_89"/>
      <sheetName val="[a__aaInformación]__cceficie_90"/>
      <sheetName val="días_habiles_20151"/>
      <sheetName val="[a__aaInformación]__cceficie_91"/>
      <sheetName val="[a__aaInformación]__cceficie_92"/>
      <sheetName val="[a__aaInformación]__cceficie_93"/>
      <sheetName val="[a__aaInformación]__cceficie_94"/>
      <sheetName val="[a__aaInformación]__cceficie_95"/>
      <sheetName val="[a__aaInformación]__cceficie_96"/>
      <sheetName val="Ppto_Rev__A1"/>
      <sheetName val="[a__aaInformación]__cceficie_97"/>
      <sheetName val="\G\MANTENIMIENTO_RUTA_1001_MAR1"/>
      <sheetName val="AJIZAL_33351"/>
      <sheetName val="SABANETA_33351"/>
      <sheetName val="Datos_Generales1"/>
      <sheetName val="_MANTENIMIENTO_RUTA_1001_MARZO1"/>
      <sheetName val="_I_MANTENIMIENTO_RUTA_1001_MAR1"/>
      <sheetName val="_F_MANTENIMIENTO_RUTA_1001_MAR1"/>
      <sheetName val="\MANTENIMIENTO%20RUTA%201001_MA"/>
      <sheetName val="[a  aaInformación]__ccefici_114"/>
      <sheetName val="[a  aaInformación]__ccefici_106"/>
      <sheetName val="[a  aaInformación]__ccefici_107"/>
      <sheetName val="[a  aaInformación]__ccefici_108"/>
      <sheetName val="[a  aaInformación]__ccefici_111"/>
      <sheetName val="[a  aaInformación]__ccefici_109"/>
      <sheetName val="[a  aaInformación]__ccefici_110"/>
      <sheetName val="[a  aaInformación]__ccefici_112"/>
      <sheetName val="[a  aaInformación]__ccefici_113"/>
      <sheetName val="aCCIDENTES_DE_1995_-_19966"/>
      <sheetName val="[a__aaInformación][a__aaInform2"/>
      <sheetName val="PRESTACIONES_SOCIALES2"/>
      <sheetName val="Concretos_y_morteros2"/>
      <sheetName val="Datos_iniciales_2"/>
      <sheetName val="M_O_2"/>
      <sheetName val="[a__aaInformación]__192_168_017"/>
      <sheetName val="a__aaInformaci%C3%B3n2"/>
      <sheetName val="[a__aaInformación]__192_168_018"/>
      <sheetName val="[a__aaInformación]__192_168_019"/>
      <sheetName val="CRA_MODI2"/>
      <sheetName val="[a__aaInformación]__cceficien17"/>
      <sheetName val="[a__aaInformación]__192_168_020"/>
      <sheetName val="[a__aaInformación]__192_168_021"/>
      <sheetName val="[a__aaInformación]__192_168_022"/>
      <sheetName val="[a__aaInformación]__192_168_023"/>
      <sheetName val="[a__aaInformación]__cceficien18"/>
      <sheetName val="[a__aaInformación]__cceficien19"/>
      <sheetName val="[a__aaInformación]__cceficien20"/>
      <sheetName val="[a__aaInformación]__cceficien21"/>
      <sheetName val="[a__aaInformación]__cceficien22"/>
      <sheetName val="[a__aaInformación]__cceficien23"/>
      <sheetName val="[a__aaInformación]__cceficien24"/>
      <sheetName val="[a__aaInformación]__192_168_024"/>
      <sheetName val="[a__aaInformación]__192_168__28"/>
      <sheetName val="[a__aaInformación]\\192_168_0_2"/>
      <sheetName val="[a__aaInformación]__192_168__29"/>
      <sheetName val="[a__aaInformación]__192_168__30"/>
      <sheetName val="[a__aaInformación]__192_168__31"/>
      <sheetName val="[a__aaInformación]__192_168__32"/>
      <sheetName val="[a__aaInformación]__192_168__33"/>
      <sheetName val="[a__aaInformación]__192_168__34"/>
      <sheetName val="[a__aaInformación]__192_168__35"/>
      <sheetName val="[a__aaInformación]__192_168__36"/>
      <sheetName val="[a__aaInformación]//cceficient2"/>
      <sheetName val="[a__aaInformación]__192_168__24"/>
      <sheetName val="[a__aaInformación]__192_168__25"/>
      <sheetName val="[a__aaInformación]__192_168__26"/>
      <sheetName val="[a__aaInformación]__192_168__27"/>
      <sheetName val="Formulario_N°_43"/>
      <sheetName val="\MANTENIMIENTO_RUTA_1001_MARZO3"/>
      <sheetName val="ANEXO_IX3"/>
      <sheetName val="\I\MANTENIMIENTO_RUTA_1001_MAR3"/>
      <sheetName val="\F\MANTENIMIENTO_RUTA_1001_MAR3"/>
      <sheetName val="Fornato_63"/>
      <sheetName val="\G\I\MANTENIMIENTO_RUTA_1001_M3"/>
      <sheetName val="\D\MANTENIMIENTO_RUTA_1001_MAR3"/>
      <sheetName val="\G\D\MANTENIMIENTO_RUTA_1001_M3"/>
      <sheetName val="\I\I\MANTENIMIENTO_RUTA_1001_M3"/>
      <sheetName val="Formulario_N°_44"/>
      <sheetName val="\MANTENIMIENTO_RUTA_1001_MARZO4"/>
      <sheetName val="ANEXO_IX4"/>
      <sheetName val="\I\MANTENIMIENTO_RUTA_1001_MAR4"/>
      <sheetName val="\F\MANTENIMIENTO_RUTA_1001_MAR4"/>
      <sheetName val="Fornato_64"/>
      <sheetName val="\G\I\MANTENIMIENTO_RUTA_1001_M4"/>
      <sheetName val="\D\MANTENIMIENTO_RUTA_1001_MAR4"/>
      <sheetName val="\G\D\MANTENIMIENTO_RUTA_1001_M4"/>
      <sheetName val="\I\I\MANTENIMIENTO_RUTA_1001_M4"/>
      <sheetName val="M_O_3"/>
      <sheetName val="Concretos_y_morteros3"/>
      <sheetName val="Datos_iniciales_3"/>
      <sheetName val="a__aaInformación10"/>
      <sheetName val="aCCIDENTES_DE_1995_-_19967"/>
      <sheetName val="[a__aaInformación][a__aaInform3"/>
      <sheetName val="PRESTACIONES_SOCIALES3"/>
      <sheetName val="[a__aaInformación]__192_168_025"/>
      <sheetName val="a__aaInformaci%C3%B3n3"/>
      <sheetName val="[a__aaInformación]__192_168_026"/>
      <sheetName val="[a__aaInformación]__192_168_027"/>
      <sheetName val="CRA_MODI3"/>
      <sheetName val="[a__aaInformación]__cceficien25"/>
      <sheetName val="[a__aaInformación]__192_168_028"/>
      <sheetName val="[a__aaInformación]__192_168_029"/>
      <sheetName val="[a__aaInformación]__192_168_030"/>
      <sheetName val="[a__aaInformación]__192_168_031"/>
      <sheetName val="[a__aaInformación]__cceficien26"/>
      <sheetName val="[a__aaInformación]__cceficien27"/>
      <sheetName val="[a__aaInformación]__cceficien28"/>
      <sheetName val="[a__aaInformación]__cceficien29"/>
      <sheetName val="[a__aaInformación]__cceficien30"/>
      <sheetName val="[a__aaInformación]__cceficien31"/>
      <sheetName val="[a__aaInformación]__cceficien32"/>
      <sheetName val="[a__aaInformación]__192_168_032"/>
      <sheetName val="[a__aaInformación]__192_168__37"/>
      <sheetName val="[a__aaInformación]\\192_168_0_3"/>
      <sheetName val="[a__aaInformación]__192_168__38"/>
      <sheetName val="[a__aaInformación]__192_168__39"/>
      <sheetName val="[a__aaInformación]__192_168__40"/>
      <sheetName val="[a__aaInformación]__192_168__41"/>
      <sheetName val="[a__aaInformación]__192_168__42"/>
      <sheetName val="[a__aaInformación]__192_168__43"/>
      <sheetName val="[a__aaInformación]__192_168__44"/>
      <sheetName val="[a__aaInformación]__192_168__45"/>
      <sheetName val="[a__aaInformación]//cceficient3"/>
      <sheetName val="a__aaInformación11"/>
      <sheetName val="GPI 526"/>
      <sheetName val="SKJ452"/>
      <sheetName val="ITA878"/>
      <sheetName val="AEA-944"/>
      <sheetName val="DUB-823"/>
      <sheetName val="XXJ617"/>
      <sheetName val="SNG_855"/>
      <sheetName val="VEA 374"/>
      <sheetName val="HFB024"/>
      <sheetName val="PAJ825"/>
      <sheetName val="ANALISIS"/>
      <sheetName val="_I_I_MANTENIMIENTO RUTA 1001_MA"/>
      <sheetName val="_Users_Personal_Downloads_MANTE"/>
      <sheetName val="_a  aaInformación___cceficien_2"/>
      <sheetName val="_a  aaInformación___cceficien_3"/>
      <sheetName val="_G_I_MANTENIMIENTO RUTA 1001_MA"/>
      <sheetName val="_D_MANTENIMIENTO RUTA 1001_MARZ"/>
      <sheetName val="_G_D_MANTENIMIENTO RUTA 1001_MA"/>
      <sheetName val="_Users_LENOVO_Downloads_Users_A"/>
      <sheetName val="_a  aaInformación___cceficien_4"/>
      <sheetName val="_a  aaInformación___cceficiente"/>
      <sheetName val="_a  aaInformación___cceficien_5"/>
      <sheetName val="_a  aaInformación___cceficien_6"/>
      <sheetName val="_a  aaInformación___cceficien_8"/>
      <sheetName val="_a  aaInformación___cceficien_7"/>
      <sheetName val="_a  aaInformación___cceficien_9"/>
      <sheetName val="_a  aaInformación___cceficie_10"/>
      <sheetName val="Base_Datos"/>
      <sheetName val="acer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sheetData sheetId="100"/>
      <sheetData sheetId="101" refreshError="1"/>
      <sheetData sheetId="102" refreshError="1"/>
      <sheetData sheetId="103" refreshError="1"/>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sheetData sheetId="148"/>
      <sheetData sheetId="149"/>
      <sheetData sheetId="150"/>
      <sheetData sheetId="15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sheetData sheetId="185"/>
      <sheetData sheetId="186"/>
      <sheetData sheetId="187"/>
      <sheetData sheetId="188"/>
      <sheetData sheetId="189"/>
      <sheetData sheetId="190"/>
      <sheetData sheetId="191"/>
      <sheetData sheetId="192"/>
      <sheetData sheetId="193"/>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sheetData sheetId="218"/>
      <sheetData sheetId="219"/>
      <sheetData sheetId="220"/>
      <sheetData sheetId="22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sheetData sheetId="601"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PTO"/>
      <sheetName val="ACABADOS"/>
      <sheetName val="INSTALACIONES HIDROSANITARIAS"/>
      <sheetName val="SEÑALIZACION"/>
      <sheetName val="CUBIERTA"/>
      <sheetName val="CARPINTERIA METALICA"/>
      <sheetName val="APARATOS SANITARIOS Y EQUIPOS"/>
      <sheetName val="ACCESIBILIDAD "/>
      <sheetName val="ASEO"/>
      <sheetName val="SUMINISTRO EQUIPOS HIDRAULICOS"/>
      <sheetName val="EQUIPO DE GASES"/>
      <sheetName val="A.I.U"/>
      <sheetName val="lista de MATERIALES"/>
      <sheetName val="PROTECTORES DE VENTANAS"/>
      <sheetName val="MO"/>
      <sheetName val="Media Cañas"/>
      <sheetName val="señalización"/>
      <sheetName val="AA"/>
      <sheetName val="Polarizacion de ventanas"/>
      <sheetName val="biomédico"/>
      <sheetName val="Cortinas-pocetas"/>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2">
          <cell r="C2">
            <v>37500</v>
          </cell>
        </row>
        <row r="3">
          <cell r="C3">
            <v>37500</v>
          </cell>
        </row>
        <row r="4">
          <cell r="C4">
            <v>45000</v>
          </cell>
        </row>
        <row r="5">
          <cell r="C5">
            <v>75000</v>
          </cell>
        </row>
        <row r="6">
          <cell r="C6">
            <v>75000</v>
          </cell>
        </row>
        <row r="7">
          <cell r="C7">
            <v>60000</v>
          </cell>
        </row>
        <row r="8">
          <cell r="C8">
            <v>60000</v>
          </cell>
        </row>
        <row r="9">
          <cell r="C9">
            <v>1875000</v>
          </cell>
        </row>
        <row r="10">
          <cell r="C10">
            <v>2250000</v>
          </cell>
        </row>
        <row r="13">
          <cell r="C13">
            <v>19500</v>
          </cell>
        </row>
        <row r="14">
          <cell r="C14">
            <v>50000</v>
          </cell>
        </row>
        <row r="15">
          <cell r="C15">
            <v>400000</v>
          </cell>
        </row>
        <row r="16">
          <cell r="C16">
            <v>180000</v>
          </cell>
        </row>
        <row r="19">
          <cell r="C19">
            <v>35000</v>
          </cell>
        </row>
        <row r="20">
          <cell r="C20">
            <v>1450000</v>
          </cell>
        </row>
        <row r="23">
          <cell r="C23">
            <v>200000</v>
          </cell>
        </row>
        <row r="24">
          <cell r="C24">
            <v>40000</v>
          </cell>
        </row>
        <row r="25">
          <cell r="C25">
            <v>200000</v>
          </cell>
        </row>
        <row r="26">
          <cell r="C26">
            <v>58000</v>
          </cell>
        </row>
      </sheetData>
      <sheetData sheetId="13"/>
      <sheetData sheetId="14">
        <row r="3">
          <cell r="D3">
            <v>30800</v>
          </cell>
        </row>
      </sheetData>
      <sheetData sheetId="15"/>
      <sheetData sheetId="16"/>
      <sheetData sheetId="17"/>
      <sheetData sheetId="18"/>
      <sheetData sheetId="19"/>
      <sheetData sheetId="20"/>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AM EJE"/>
      <sheetName val="CA EJE"/>
      <sheetName val="TC EJE"/>
      <sheetName val="PT EJE"/>
      <sheetName val="TP EJE"/>
      <sheetName val="ANALISIS RESUMIDOS"/>
      <sheetName val="INSUMOS"/>
      <sheetName val="MC_SF_GAVIONES"/>
      <sheetName val="MC_MALLA_DE_RETENCION_EN_VIA"/>
      <sheetName val="SF_ANCLAJES__Y_CONCRETO_LANZADO"/>
      <sheetName val="SF_ANCLAJES_M_DE_RETENCION"/>
      <sheetName val="Tabla"/>
      <sheetName val="AIU"/>
      <sheetName val="EVA"/>
      <sheetName val="Program"/>
      <sheetName val="CANT DE OBRA CORTIJO 29"/>
      <sheetName val="Datos Generales"/>
      <sheetName val="MC_SF_GAVIONES1"/>
      <sheetName val="MC_MALLA_DE_RETENCION_EN_VIA1"/>
      <sheetName val="SF_ANCLAJES__Y_CONCRETO_LANZAD1"/>
      <sheetName val="SF_ANCLAJES_M_DE_RETENCION1"/>
      <sheetName val="MC_SF_GAVIONES4"/>
      <sheetName val="MC_MALLA_DE_RETENCION_EN_VIA4"/>
      <sheetName val="SF_ANCLAJES__Y_CONCRETO_LANZAD4"/>
      <sheetName val="SF_ANCLAJES_M_DE_RETENCION4"/>
      <sheetName val="MC_SF_GAVIONES2"/>
      <sheetName val="MC_MALLA_DE_RETENCION_EN_VIA2"/>
      <sheetName val="SF_ANCLAJES__Y_CONCRETO_LANZAD2"/>
      <sheetName val="SF_ANCLAJES_M_DE_RETENCION2"/>
      <sheetName val="MC_SF_GAVIONES3"/>
      <sheetName val="MC_MALLA_DE_RETENCION_EN_VIA3"/>
      <sheetName val="SF_ANCLAJES__Y_CONCRETO_LANZAD3"/>
      <sheetName val="SF_ANCLAJES_M_DE_RETENCION3"/>
      <sheetName val="MC_SF_GAVIONES5"/>
      <sheetName val="MC_MALLA_DE_RETENCION_EN_VIA5"/>
      <sheetName val="SF_ANCLAJES__Y_CONCRETO_LANZAD5"/>
      <sheetName val="SF_ANCLAJES_M_DE_RETENCION5"/>
      <sheetName val="Res-Accide-10"/>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ANEXO 7"/>
      <sheetName val="PREACTA(1)"/>
      <sheetName val="ETAPA 50 SMMLV"/>
      <sheetName val="APUsBasicos"/>
      <sheetName val="PRESUPUESTO"/>
      <sheetName val="INFOPROYECTO"/>
      <sheetName val="Insumos"/>
      <sheetName val="BASES"/>
      <sheetName val="CDItem"/>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L. MAT."/>
      <sheetName val="A.BAS."/>
      <sheetName val="CUAD."/>
      <sheetName val="APU"/>
      <sheetName val="AUI"/>
      <sheetName val="C.FIN."/>
      <sheetName val="P.INV"/>
      <sheetName val="P.S."/>
      <sheetName val="P.INV.ANTIC."/>
      <sheetName val="Hoja1"/>
      <sheetName val="Otros"/>
    </sheetNames>
    <sheetDataSet>
      <sheetData sheetId="0"/>
      <sheetData sheetId="1"/>
      <sheetData sheetId="2"/>
      <sheetData sheetId="3"/>
      <sheetData sheetId="4"/>
      <sheetData sheetId="5"/>
      <sheetData sheetId="6"/>
      <sheetData sheetId="7"/>
      <sheetData sheetId="8">
        <row r="33">
          <cell r="C33">
            <v>0.77967625899280601</v>
          </cell>
        </row>
      </sheetData>
      <sheetData sheetId="9"/>
      <sheetData sheetId="10"/>
      <sheetData sheetId="11"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DATOS"/>
      <sheetName val="PREACTA"/>
      <sheetName val="A. P. U."/>
      <sheetName val="Análisis de precios"/>
      <sheetName val="ANEXO 7"/>
      <sheetName val="equipos"/>
      <sheetName val="indice alfabetico"/>
      <sheetName val="materiales"/>
      <sheetName val="otros"/>
      <sheetName val="Mat"/>
      <sheetName val="Equi"/>
      <sheetName val="Informacion"/>
      <sheetName val="REQUISITOS INF INTERVENTORÍA"/>
      <sheetName val="Hoja1"/>
      <sheetName val="1"/>
      <sheetName val="MC_SF_GAVIONES"/>
      <sheetName val="MATERIA"/>
      <sheetName val="Validaciones"/>
      <sheetName val="AiuApoSaraBrut2000.xls"/>
      <sheetName val="PREACTA(1)"/>
      <sheetName val="Info-Portaf"/>
      <sheetName val="A__P__U_"/>
      <sheetName val="Análisis_de_precios"/>
      <sheetName val="ANEXO_7"/>
      <sheetName val="MC_SF_GAVIONES1"/>
      <sheetName val="A__P__U_1"/>
      <sheetName val="Análisis_de_precios1"/>
      <sheetName val="ANEXO_71"/>
      <sheetName val="MC_SF_GAVIONES2"/>
      <sheetName val="A__P__U_2"/>
      <sheetName val="Análisis_de_precios2"/>
      <sheetName val="ANEXO_72"/>
      <sheetName val="indice_alfabetico"/>
      <sheetName val="MC_SF_GAVIONES4"/>
      <sheetName val="A__P__U_4"/>
      <sheetName val="Análisis_de_precios4"/>
      <sheetName val="ANEXO_74"/>
      <sheetName val="indice_alfabetico2"/>
      <sheetName val="MC_SF_GAVIONES3"/>
      <sheetName val="A__P__U_3"/>
      <sheetName val="Análisis_de_precios3"/>
      <sheetName val="ANEXO_73"/>
      <sheetName val="indice_alfabetico1"/>
      <sheetName val="MC_SF_GAVIONES5"/>
      <sheetName val="A__P__U_5"/>
      <sheetName val="Análisis_de_precios5"/>
      <sheetName val="ANEXO_75"/>
      <sheetName val="indice_alfabetico3"/>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ow r="8">
          <cell r="G8">
            <v>0</v>
          </cell>
        </row>
      </sheetData>
      <sheetData sheetId="23" refreshError="1"/>
      <sheetData sheetId="24" refreshError="1"/>
      <sheetData sheetId="25"/>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 val="Mat"/>
      <sheetName val="Equi"/>
      <sheetName val="Otros"/>
      <sheetName val="equipos"/>
      <sheetName val="indice alfabetico"/>
      <sheetName val="materiales"/>
      <sheetName val="MC_SF_GAVIONES"/>
      <sheetName val="CALIDAD"/>
      <sheetName val="A__P__U_"/>
      <sheetName val="Análisis_de_precios"/>
      <sheetName val="ANEXO_7"/>
      <sheetName val="MC_SF_GAVIONES1"/>
      <sheetName val="A__P__U_1"/>
      <sheetName val="Análisis_de_precios1"/>
      <sheetName val="ANEXO_71"/>
      <sheetName val="MC_SF_GAVIONES2"/>
      <sheetName val="A__P__U_2"/>
      <sheetName val="Análisis_de_precios2"/>
      <sheetName val="ANEXO_72"/>
      <sheetName val="indice_alfabetico"/>
      <sheetName val="AiuApoSaraBrut2000.xls"/>
      <sheetName val="\\Lucho\transfer lucho\Mis docu"/>
      <sheetName val="CONTRATO"/>
      <sheetName val="LIQUIDA-NOMINA"/>
      <sheetName val="EMPRESA"/>
      <sheetName val="NOMINA 1"/>
      <sheetName val="1"/>
      <sheetName val="MC_SF_GAVIONES4"/>
      <sheetName val="ANEXO_74"/>
      <sheetName val="A__P__U_4"/>
      <sheetName val="Análisis_de_precios4"/>
      <sheetName val="MC_SF_GAVIONES3"/>
      <sheetName val="ANEXO_73"/>
      <sheetName val="A__P__U_3"/>
      <sheetName val="Análisis_de_precios3"/>
      <sheetName val="MC_SF_GAVIONES5"/>
      <sheetName val="ANEXO_75"/>
      <sheetName val="A__P__U_5"/>
      <sheetName val="Análisis_de_precios5"/>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CUMPLIMIENTO"/>
      <sheetName val="INF NOV-DIC_2"/>
      <sheetName val="BASES"/>
    </sheetNames>
    <sheetDataSet>
      <sheetData sheetId="0" refreshError="1"/>
      <sheetData sheetId="1" refreshError="1"/>
      <sheetData sheetId="2" refreshError="1"/>
      <sheetData sheetId="3" refreshError="1"/>
      <sheetData sheetId="4" refreshError="1"/>
      <sheetData sheetId="5" refreshError="1"/>
      <sheetData sheetId="6" refreshError="1">
        <row r="8">
          <cell r="E8" t="str">
            <v>BIMESTRE: Noviembre y Diciembre de 2002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INSUMO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Acc%20Ago-Sep.xls"/>
      <sheetName val="\\Amd\documentos c\Documentos-W"/>
      <sheetName val="EMPRESA"/>
      <sheetName val="otros"/>
      <sheetName val="ANEXO 7"/>
      <sheetName val="Macro1"/>
      <sheetName val="VARIABLES"/>
      <sheetName val="AIU"/>
      <sheetName val="Análisis de precios"/>
      <sheetName val="ESTADO_RED"/>
      <sheetName val="Análisis_de_precios"/>
      <sheetName val="Acc_Ago-Sep_xls"/>
      <sheetName val="Plan_auditoría"/>
      <sheetName val="Información_de_la_Empresa"/>
      <sheetName val="List__Análisis"/>
      <sheetName val="List__Materiales"/>
      <sheetName val="List__Equipo"/>
      <sheetName val="List__Mano_de_Obra"/>
      <sheetName val="resumen_de_cantidades"/>
      <sheetName val="CONTROL"/>
      <sheetName val="INDICMICROEMP"/>
      <sheetName val="MC SF GAVIONES"/>
      <sheetName val="ARBOL DE PROBLEMAS final"/>
      <sheetName val="IDENTIFICACION DEL PROBLEMA fin"/>
      <sheetName val="OBJETIVOS FINALES"/>
      <sheetName val="ESTRUCTURA DE PROYECTO"/>
      <sheetName val="OBJETIVOS ESPECIFICOS final"/>
      <sheetName val="ACTA PARCIAL No 01"/>
      <sheetName val="FORMATO-FORMATO E PARA EFECTO K"/>
      <sheetName val="FORMATO-FACTOR CT PARA EFECTO K"/>
      <sheetName val="FORMATO - SCE PARA EFECTO DEL K"/>
      <sheetName val="TEXT-ACTA PARCIAL No1"/>
      <sheetName val="Hoja3"/>
      <sheetName val="BD100-45"/>
      <sheetName val="EQUIPOS"/>
      <sheetName val="PREC-BASE"/>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PREACTA_10"/>
      <sheetName val="Mezcla_"/>
      <sheetName val="Fresado_"/>
      <sheetName val="Imprimación_"/>
      <sheetName val="Transporte_Mezcla_"/>
      <sheetName val="Defensas_Metalicas"/>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 val="MENU"/>
      <sheetName val="Ax"/>
      <sheetName val="F6 MAT"/>
      <sheetName val="F2 COSTOS"/>
      <sheetName val="TARIFAS EQUIPOS"/>
      <sheetName val="EQUIPOS pte"/>
      <sheetName val="CONTRA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ow r="2">
          <cell r="R2">
            <v>0</v>
          </cell>
        </row>
      </sheetData>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ow r="2">
          <cell r="R2">
            <v>0</v>
          </cell>
        </row>
      </sheetData>
      <sheetData sheetId="75"/>
      <sheetData sheetId="76"/>
      <sheetData sheetId="77">
        <row r="2">
          <cell r="R2">
            <v>0</v>
          </cell>
        </row>
      </sheetData>
      <sheetData sheetId="78"/>
      <sheetData sheetId="79">
        <row r="2">
          <cell r="R2">
            <v>0</v>
          </cell>
        </row>
      </sheetData>
      <sheetData sheetId="80"/>
      <sheetData sheetId="81"/>
      <sheetData sheetId="82"/>
      <sheetData sheetId="83"/>
      <sheetData sheetId="84">
        <row r="2">
          <cell r="R2">
            <v>0</v>
          </cell>
        </row>
      </sheetData>
      <sheetData sheetId="85"/>
      <sheetData sheetId="86">
        <row r="2">
          <cell r="R2">
            <v>0</v>
          </cell>
        </row>
      </sheetData>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row r="2">
          <cell r="R2">
            <v>0</v>
          </cell>
        </row>
      </sheetData>
      <sheetData sheetId="104"/>
      <sheetData sheetId="105"/>
      <sheetData sheetId="106"/>
      <sheetData sheetId="107"/>
      <sheetData sheetId="108"/>
      <sheetData sheetId="109"/>
      <sheetData sheetId="110">
        <row r="2">
          <cell r="R2">
            <v>0</v>
          </cell>
        </row>
      </sheetData>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row r="2">
          <cell r="R2">
            <v>0</v>
          </cell>
        </row>
      </sheetData>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row r="2">
          <cell r="R2">
            <v>0</v>
          </cell>
        </row>
      </sheetData>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sheetData sheetId="232"/>
      <sheetData sheetId="233"/>
      <sheetData sheetId="234"/>
      <sheetData sheetId="235"/>
      <sheetData sheetId="236"/>
      <sheetData sheetId="237"/>
      <sheetData sheetId="238"/>
      <sheetData sheetId="239"/>
      <sheetData sheetId="240"/>
      <sheetData sheetId="241" refreshError="1"/>
      <sheetData sheetId="242" refreshError="1"/>
      <sheetData sheetId="243" refreshError="1"/>
      <sheetData sheetId="244"/>
      <sheetData sheetId="245"/>
      <sheetData sheetId="246"/>
      <sheetData sheetId="247"/>
      <sheetData sheetId="248"/>
      <sheetData sheetId="249"/>
      <sheetData sheetId="250"/>
      <sheetData sheetId="251"/>
      <sheetData sheetId="252"/>
      <sheetData sheetId="253"/>
      <sheetData sheetId="254"/>
      <sheetData sheetId="255" refreshError="1"/>
      <sheetData sheetId="256" refreshError="1"/>
      <sheetData sheetId="257" refreshError="1"/>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ESTADO RED"/>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PROPUESTA"/>
      <sheetName val="CANT  ALTERNATIVAS"/>
      <sheetName val="CANT "/>
      <sheetName val="MATERIALES"/>
      <sheetName val="APU"/>
      <sheetName val="DETALLES (2)"/>
      <sheetName val="DETALLES"/>
      <sheetName val="FLUJO "/>
      <sheetName val="CANT. MAT. "/>
    </sheetNames>
    <sheetDataSet>
      <sheetData sheetId="0"/>
      <sheetData sheetId="1"/>
      <sheetData sheetId="2"/>
      <sheetData sheetId="3"/>
      <sheetData sheetId="4">
        <row r="44">
          <cell r="F44">
            <v>3420</v>
          </cell>
        </row>
        <row r="659">
          <cell r="F659">
            <v>17836.396499999999</v>
          </cell>
        </row>
        <row r="758">
          <cell r="F758">
            <v>19175.894749999999</v>
          </cell>
        </row>
        <row r="900">
          <cell r="F900">
            <v>12081.371885</v>
          </cell>
        </row>
        <row r="1105">
          <cell r="F1105">
            <v>30409.435000000001</v>
          </cell>
        </row>
        <row r="1145">
          <cell r="F1145">
            <v>37158.5</v>
          </cell>
        </row>
        <row r="1201">
          <cell r="F1201">
            <v>25790.949999999997</v>
          </cell>
        </row>
        <row r="1749">
          <cell r="F1749">
            <v>8233.3119999999999</v>
          </cell>
        </row>
        <row r="2292">
          <cell r="F2292">
            <v>58468.97</v>
          </cell>
        </row>
        <row r="2403">
          <cell r="F2403">
            <v>39269</v>
          </cell>
        </row>
        <row r="2416">
          <cell r="F2416">
            <v>246109.6</v>
          </cell>
        </row>
        <row r="2623">
          <cell r="F2623">
            <v>36512.5</v>
          </cell>
        </row>
        <row r="2871">
          <cell r="F2871">
            <v>5185.87</v>
          </cell>
        </row>
        <row r="2908">
          <cell r="F2908">
            <v>3355.4190000000003</v>
          </cell>
        </row>
        <row r="2946">
          <cell r="F2946">
            <v>7142.1</v>
          </cell>
        </row>
        <row r="3122">
          <cell r="F3122">
            <v>33660.2408</v>
          </cell>
        </row>
        <row r="3137">
          <cell r="F3137">
            <v>37587.2408</v>
          </cell>
        </row>
        <row r="3170">
          <cell r="F3170">
            <v>35857.230800000005</v>
          </cell>
        </row>
        <row r="3192">
          <cell r="F3192">
            <v>274905</v>
          </cell>
        </row>
        <row r="3237">
          <cell r="F3237">
            <v>62650</v>
          </cell>
        </row>
        <row r="3245">
          <cell r="F3245">
            <v>78100</v>
          </cell>
        </row>
        <row r="3253">
          <cell r="F3253">
            <v>207880</v>
          </cell>
        </row>
        <row r="3354">
          <cell r="F3354">
            <v>2050833</v>
          </cell>
        </row>
      </sheetData>
      <sheetData sheetId="5"/>
      <sheetData sheetId="6"/>
      <sheetData sheetId="7"/>
      <sheetData sheetId="8"/>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AC2-AG96"/>
      <sheetName val="APUsBasicos"/>
      <sheetName val="PRESUPUESTO"/>
      <sheetName val="INFOPROYECTO"/>
      <sheetName val="Insumos"/>
      <sheetName val="INST"/>
      <sheetName val="base Apus"/>
      <sheetName val="RESUMEN CANTIDADES"/>
      <sheetName val="5.2"/>
      <sheetName val="Res-Accide-10"/>
      <sheetName val="APU"/>
      <sheetName val="PRESUPUESTAL"/>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CODENSA"/>
      <sheetName val="CIRCUITOS eec"/>
      <sheetName val="CIRCUITOS rc"/>
      <sheetName val="CIRCUITOS rn"/>
      <sheetName val="CIRCUITOS ro"/>
      <sheetName val="CIRCUITOS rs"/>
      <sheetName val="CIRCUITOS_CODENSA"/>
      <sheetName val="CIRCUITOS_eec"/>
      <sheetName val="CIRCUITOS_rc"/>
      <sheetName val="CIRCUITOS_rn"/>
      <sheetName val="CIRCUITOS_ro"/>
      <sheetName val="CIRCUITOS_rs"/>
      <sheetName val="ITEMS"/>
      <sheetName val="INSUMOS"/>
      <sheetName val="Sábana"/>
      <sheetName val="5.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Datos"/>
      <sheetName val="Cuadro"/>
      <sheetName val="Equipo"/>
      <sheetName val="Mobra"/>
      <sheetName val="5.2"/>
      <sheetName val="PESOS"/>
      <sheetName val="steel"/>
      <sheetName val="CIRCUITOS CODENSA"/>
      <sheetName val="Ejecutado%"/>
      <sheetName val="Ejecutado$"/>
      <sheetName val="Programado$"/>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Datos"/>
      <sheetName val="Cuadro"/>
      <sheetName val="Equipo"/>
      <sheetName val="Mobra"/>
      <sheetName val="CODCONST"/>
      <sheetName val="medelo"/>
      <sheetName val="steel"/>
    </sheetNames>
    <sheetDataSet>
      <sheetData sheetId="0"/>
      <sheetData sheetId="1">
        <row r="17">
          <cell r="E17">
            <v>5004</v>
          </cell>
        </row>
      </sheetData>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s>
    <sheetDataSet>
      <sheetData sheetId="0">
        <row r="17">
          <cell r="B17">
            <v>9000</v>
          </cell>
        </row>
        <row r="18">
          <cell r="B18">
            <v>5000</v>
          </cell>
        </row>
        <row r="19">
          <cell r="B19">
            <v>15000</v>
          </cell>
        </row>
        <row r="40">
          <cell r="B40">
            <v>5700</v>
          </cell>
        </row>
        <row r="41">
          <cell r="B41">
            <v>6700</v>
          </cell>
        </row>
        <row r="43">
          <cell r="B43">
            <v>67180</v>
          </cell>
        </row>
      </sheetData>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ostosAdmin"/>
      <sheetName val="F.Prestacional"/>
      <sheetName val="INSUMOS"/>
      <sheetName val="INSUM CLASIF"/>
      <sheetName val="CRONOGRAMA"/>
      <sheetName val="FORMATOS"/>
      <sheetName val="PRES. TOTAL (2)"/>
      <sheetName val="AYUDA"/>
      <sheetName val="PRESUPUESTO INTERVENTORÍA"/>
      <sheetName val="FACTOR MULTIPLICADOR INTERVENTO"/>
      <sheetName val="CÁLCULO DEL AIU"/>
      <sheetName val="PLAN FINANCIERO POR FUENTES"/>
      <sheetName val="FLUJO DE FONDOS"/>
      <sheetName val="CRONOGRAMA DE ACTIVIDADES"/>
      <sheetName val="PRESUPUESTO POR COMPONENTES (2"/>
      <sheetName val="PRESUPUESTO POR COMPONENTES"/>
      <sheetName val="PRESUPUESTO POR CALLES"/>
      <sheetName val="PRES. TOTAL"/>
      <sheetName val="PRES. CALLE 3"/>
      <sheetName val="PRES. CALLE 2"/>
      <sheetName val="PRES. CALLE 1"/>
      <sheetName val="PRUEBA"/>
      <sheetName val="1,1"/>
      <sheetName val="2,1"/>
      <sheetName val="2,2"/>
      <sheetName val="2,3"/>
      <sheetName val="2,4"/>
      <sheetName val="2,5"/>
      <sheetName val="3,1"/>
      <sheetName val="3,2"/>
      <sheetName val="4,1 - 4,5"/>
      <sheetName val="1,1 CAP2"/>
      <sheetName val="2,1 cap2"/>
      <sheetName val="3,1 cap2"/>
      <sheetName val="4,1 cap2"/>
      <sheetName val="4,2 cap2"/>
      <sheetName val="4,3 cap2"/>
      <sheetName val="5,1 cap2"/>
      <sheetName val="5,2 cap2"/>
      <sheetName val="5,3 CAP2"/>
      <sheetName val="6,1 cap2 "/>
      <sheetName val="6,2 cap2 "/>
      <sheetName val="6,3 cap2 "/>
      <sheetName val="6,4 CAP2"/>
      <sheetName val="6,5 cap2"/>
      <sheetName val="6,6 cap2"/>
      <sheetName val="6,7 cap2"/>
      <sheetName val="7,1 Y 7,2 CAP2"/>
      <sheetName val="8,1 CAP2"/>
      <sheetName val="8,2 CAP2"/>
      <sheetName val="8,3 CAP2"/>
      <sheetName val="8,4 CAP2"/>
      <sheetName val="8,5 CAP2"/>
      <sheetName val="8,6 cap2"/>
      <sheetName val="8,7 cap2 "/>
      <sheetName val="8,8 cap2 "/>
      <sheetName val="8,9 cap2"/>
      <sheetName val="8,10 cap2 "/>
      <sheetName val="1,1CAP3"/>
      <sheetName val="1,2 CAP3"/>
      <sheetName val="1,3 CAP 3"/>
      <sheetName val="1,4 CAP3"/>
      <sheetName val="1,5 CAP3"/>
      <sheetName val="1,6 CAP3"/>
      <sheetName val="2,1 CAP3"/>
      <sheetName val="2,2 CAP3"/>
      <sheetName val="2,3 CAP3"/>
      <sheetName val="2,4 CAP3"/>
      <sheetName val="3,1 CAP3"/>
      <sheetName val="3,2 CAP3"/>
      <sheetName val="3,3 CAP3"/>
      <sheetName val="3,4 CAP3"/>
      <sheetName val="3,5 CAP4"/>
      <sheetName val="3,6 CAP3"/>
      <sheetName val="3,7 CAP3"/>
      <sheetName val="3,8 CAP3"/>
      <sheetName val="Cantidades "/>
      <sheetName val="4,1 CAP3"/>
      <sheetName val="CONCRETO"/>
      <sheetName val="Lista de material"/>
      <sheetName val="M OBRA "/>
      <sheetName val="Precios unitarios "/>
    </sheetNames>
    <sheetDataSet>
      <sheetData sheetId="0" refreshError="1"/>
      <sheetData sheetId="1">
        <row r="11">
          <cell r="E11">
            <v>5385</v>
          </cell>
          <cell r="G11">
            <v>8961</v>
          </cell>
        </row>
      </sheetData>
      <sheetData sheetId="2"/>
      <sheetData sheetId="3" refreshError="1"/>
      <sheetData sheetId="4">
        <row r="21">
          <cell r="G21">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Gráfica"/>
      <sheetName val="Caudales"/>
      <sheetName val="Diametros"/>
      <sheetName val="Perfiles"/>
      <sheetName val="Punto de operaciónº"/>
      <sheetName val="Curva-sistemaº"/>
      <sheetName val="Curva.bombaº"/>
      <sheetName val="Gráf.-"/>
      <sheetName val="Hoja1"/>
      <sheetName val="Laminas"/>
      <sheetName val="Perfiles (2)"/>
      <sheetName val="INDICE"/>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 val="medelo"/>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BASICOS"/>
      <sheetName val="APU"/>
      <sheetName val="LISTA DE PRECIOS"/>
      <sheetName val="PARAFISCALES"/>
      <sheetName val="base Apus"/>
      <sheetName val="RESUMEN CANTIDADES"/>
      <sheetName val="Hoja1"/>
      <sheetName val="Presupuesto 2003"/>
      <sheetName val="Form5 _Pág_ 1"/>
      <sheetName val="Form5 _Pág_ 2"/>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IDEROS (2)"/>
      <sheetName val="FACTORES"/>
      <sheetName val="SUMA TUBERIA"/>
      <sheetName val="TUBERIA"/>
      <sheetName val="TUB SUMID"/>
      <sheetName val="SUMIDEROS"/>
      <sheetName val="PAVIMENTO"/>
      <sheetName val="RESUMEN"/>
      <sheetName val="VILLA SAGRARIO"/>
      <sheetName val="CIRCUITOS CODENS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oyectos tipo V2"/>
      <sheetName val="O &amp; M Placa Huella V.2"/>
      <sheetName val="O &amp; M Unidades Sanitarias V.2"/>
      <sheetName val="O &amp; M Pavimento Rígido"/>
      <sheetName val="O &amp; M P. Parque Recreodeportiv "/>
      <sheetName val="O &amp; M Cancha Sintética"/>
      <sheetName val="O &amp; M P. Polideportiva"/>
      <sheetName val="O &amp; M VISR"/>
      <sheetName val="O &amp; M Biblioteca"/>
      <sheetName val="O &amp; M Centro TIC"/>
      <sheetName val="O &amp; M Escuela de música"/>
      <sheetName val="O &amp; M Carpaz"/>
      <sheetName val="O &amp; M Pavimento Rígido V.1"/>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UMPLIMIENTO"/>
      <sheetName val="RECURSOS"/>
      <sheetName val="O &amp; M P. Parque Recreodeportiv "/>
      <sheetName val="INFORME BIMENSUAL JUL-AGO-2001"/>
      <sheetName val="5.2"/>
      <sheetName val="Cotización"/>
      <sheetName val="DATOS"/>
      <sheetName val="precios-básicos2002"/>
      <sheetName val="1"/>
      <sheetName val="Alcantarillas"/>
      <sheetName val="TABLA_DE_CONTENIDO1"/>
      <sheetName val="GENERALIDADES_1"/>
      <sheetName val="CUMPLIMIENTO_%_1"/>
      <sheetName val="CUMPLIMIENTO_%__(2)1"/>
      <sheetName val="ESTADO_RED1"/>
      <sheetName val="SEMAFORO_45A-041"/>
      <sheetName val="SEMAFORO_55-011"/>
      <sheetName val="SEMAFORO_56-071"/>
      <sheetName val="SEMAFORO_55CN-031"/>
      <sheetName val="SEMAFORO_55CN-011"/>
      <sheetName val="TORTA_EST__VIAS_1"/>
      <sheetName val="EST__VIAS1"/>
      <sheetName val="MAPA_EST_RED1"/>
      <sheetName val="NECESIDAD_VIA1"/>
      <sheetName val="Necesidades_cr_1"/>
      <sheetName val="SITIOS_CRITICOS1"/>
      <sheetName val="CANT_OBRA_B-C1"/>
      <sheetName val="CANT_OBRA_C-G1"/>
      <sheetName val="CANT_OBRA_Z-U1"/>
      <sheetName val="CANT_OBRA_B-T1"/>
      <sheetName val="INF__EMERGENCIAS1"/>
      <sheetName val="NEC_PTES1"/>
      <sheetName val="NEC__PONTONES1"/>
      <sheetName val="señal_v1"/>
      <sheetName val="señal_H1"/>
      <sheetName val="ACCIDENTALIDAD_junio1"/>
      <sheetName val="ACCIDENTALIDAD_julio1"/>
      <sheetName val="ACCIDENTALIDAD_agosto1"/>
      <sheetName val="ACCIDENT_1"/>
      <sheetName val="DEFENSA_VIAS1"/>
      <sheetName val="ZONAS_RETIRO1"/>
      <sheetName val="CUANTI_AMV1"/>
      <sheetName val="CUALI_AMV1"/>
      <sheetName val="CUANTI_MICRO1"/>
      <sheetName val="CUALI_MICRO1"/>
      <sheetName val="ACC_EJECUTIVO1"/>
      <sheetName val="RESUM_ACCID1"/>
      <sheetName val="RESUM_ACCID_(2)1"/>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TABLA_DE_CONTENIDO2"/>
      <sheetName val="GENERALIDADES_2"/>
      <sheetName val="CUMPLIMIENTO_%_2"/>
      <sheetName val="CUMPLIMIENTO_%__(2)2"/>
      <sheetName val="ESTADO_RED2"/>
      <sheetName val="SEMAFORO_45A-042"/>
      <sheetName val="SEMAFORO_55-012"/>
      <sheetName val="SEMAFORO_56-072"/>
      <sheetName val="SEMAFORO_55CN-032"/>
      <sheetName val="SEMAFORO_55CN-012"/>
      <sheetName val="TORTA_EST__VIAS_2"/>
      <sheetName val="EST__VIAS2"/>
      <sheetName val="MAPA_EST_RED2"/>
      <sheetName val="NECESIDAD_VIA2"/>
      <sheetName val="Necesidades_cr_2"/>
      <sheetName val="SITIOS_CRITICOS2"/>
      <sheetName val="CANT_OBRA_B-C2"/>
      <sheetName val="CANT_OBRA_C-G2"/>
      <sheetName val="CANT_OBRA_Z-U2"/>
      <sheetName val="CANT_OBRA_B-T2"/>
      <sheetName val="INF__EMERGENCIAS2"/>
      <sheetName val="NEC_PTES2"/>
      <sheetName val="NEC__PONTONES2"/>
      <sheetName val="señal_v2"/>
      <sheetName val="señal_H2"/>
      <sheetName val="ACCIDENTALIDAD_junio2"/>
      <sheetName val="ACCIDENTALIDAD_julio2"/>
      <sheetName val="ACCIDENTALIDAD_agosto2"/>
      <sheetName val="ACCIDENT_2"/>
      <sheetName val="DEFENSA_VIAS2"/>
      <sheetName val="ZONAS_RETIRO2"/>
      <sheetName val="CUANTI_AMV2"/>
      <sheetName val="CUALI_AMV2"/>
      <sheetName val="CUANTI_MICRO2"/>
      <sheetName val="CUALI_MICRO2"/>
      <sheetName val="ACC_EJECUTIVO2"/>
      <sheetName val="RESUM_ACCID2"/>
      <sheetName val="RESUM_ACCID_(2)2"/>
      <sheetName val="TABLA_DE_CONTENIDO3"/>
      <sheetName val="GENERALIDADES_3"/>
      <sheetName val="CUMPLIMIENTO_%_3"/>
      <sheetName val="CUMPLIMIENTO_%__(2)3"/>
      <sheetName val="ESTADO_RED3"/>
      <sheetName val="SEMAFORO_45A-043"/>
      <sheetName val="SEMAFORO_55-013"/>
      <sheetName val="SEMAFORO_56-073"/>
      <sheetName val="SEMAFORO_55CN-033"/>
      <sheetName val="SEMAFORO_55CN-013"/>
      <sheetName val="TORTA_EST__VIAS_3"/>
      <sheetName val="EST__VIAS3"/>
      <sheetName val="MAPA_EST_RED3"/>
      <sheetName val="NECESIDAD_VIA3"/>
      <sheetName val="Necesidades_cr_3"/>
      <sheetName val="SITIOS_CRITICOS3"/>
      <sheetName val="CANT_OBRA_B-C3"/>
      <sheetName val="CANT_OBRA_C-G3"/>
      <sheetName val="CANT_OBRA_Z-U3"/>
      <sheetName val="CANT_OBRA_B-T3"/>
      <sheetName val="INF__EMERGENCIAS3"/>
      <sheetName val="NEC_PTES3"/>
      <sheetName val="NEC__PONTONES3"/>
      <sheetName val="señal_v3"/>
      <sheetName val="señal_H3"/>
      <sheetName val="ACCIDENTALIDAD_junio3"/>
      <sheetName val="ACCIDENTALIDAD_julio3"/>
      <sheetName val="ACCIDENTALIDAD_agosto3"/>
      <sheetName val="ACCIDENT_3"/>
      <sheetName val="DEFENSA_VIAS3"/>
      <sheetName val="ZONAS_RETIRO3"/>
      <sheetName val="CUANTI_AMV3"/>
      <sheetName val="CUALI_AMV3"/>
      <sheetName val="CUANTI_MICRO3"/>
      <sheetName val="CUALI_MICRO3"/>
      <sheetName val="ACC_EJECUTIVO3"/>
      <sheetName val="RESUM_ACCID3"/>
      <sheetName val="RESUM_ACCID_(2)3"/>
      <sheetName val="TABLA_DE_CONTENIDO4"/>
      <sheetName val="GENERALIDADES_4"/>
      <sheetName val="CUMPLIMIENTO_%_4"/>
      <sheetName val="CUMPLIMIENTO_%__(2)4"/>
      <sheetName val="ESTADO_RED4"/>
      <sheetName val="SEMAFORO_45A-044"/>
      <sheetName val="SEMAFORO_55-014"/>
      <sheetName val="SEMAFORO_56-074"/>
      <sheetName val="SEMAFORO_55CN-034"/>
      <sheetName val="SEMAFORO_55CN-014"/>
      <sheetName val="TORTA_EST__VIAS_4"/>
      <sheetName val="EST__VIAS4"/>
      <sheetName val="MAPA_EST_RED4"/>
      <sheetName val="NECESIDAD_VIA4"/>
      <sheetName val="Necesidades_cr_4"/>
      <sheetName val="SITIOS_CRITICOS4"/>
      <sheetName val="CANT_OBRA_B-C4"/>
      <sheetName val="CANT_OBRA_C-G4"/>
      <sheetName val="CANT_OBRA_Z-U4"/>
      <sheetName val="CANT_OBRA_B-T4"/>
      <sheetName val="INF__EMERGENCIAS4"/>
      <sheetName val="NEC_PTES4"/>
      <sheetName val="NEC__PONTONES4"/>
      <sheetName val="señal_v4"/>
      <sheetName val="señal_H4"/>
      <sheetName val="ACCIDENTALIDAD_junio4"/>
      <sheetName val="ACCIDENTALIDAD_julio4"/>
      <sheetName val="ACCIDENTALIDAD_agosto4"/>
      <sheetName val="ACCIDENT_4"/>
      <sheetName val="DEFENSA_VIAS4"/>
      <sheetName val="ZONAS_RETIRO4"/>
      <sheetName val="CUANTI_AMV4"/>
      <sheetName val="CUALI_AMV4"/>
      <sheetName val="CUANTI_MICRO4"/>
      <sheetName val="CUALI_MICRO4"/>
      <sheetName val="ACC_EJECUTIVO4"/>
      <sheetName val="RESUM_ACCID4"/>
      <sheetName val="RESUM_ACCID_(2)4"/>
      <sheetName val="TABLA_DE_CONTENIDO5"/>
      <sheetName val="GENERALIDADES_5"/>
      <sheetName val="CUMPLIMIENTO_%_5"/>
      <sheetName val="CUMPLIMIENTO_%__(2)5"/>
      <sheetName val="ESTADO_RED5"/>
      <sheetName val="SEMAFORO_45A-045"/>
      <sheetName val="SEMAFORO_55-015"/>
      <sheetName val="SEMAFORO_56-075"/>
      <sheetName val="SEMAFORO_55CN-035"/>
      <sheetName val="SEMAFORO_55CN-015"/>
      <sheetName val="TORTA_EST__VIAS_5"/>
      <sheetName val="EST__VIAS5"/>
      <sheetName val="MAPA_EST_RED5"/>
      <sheetName val="NECESIDAD_VIA5"/>
      <sheetName val="Necesidades_cr_5"/>
      <sheetName val="SITIOS_CRITICOS5"/>
      <sheetName val="CANT_OBRA_B-C5"/>
      <sheetName val="CANT_OBRA_C-G5"/>
      <sheetName val="CANT_OBRA_Z-U5"/>
      <sheetName val="CANT_OBRA_B-T5"/>
      <sheetName val="INF__EMERGENCIAS5"/>
      <sheetName val="NEC_PTES5"/>
      <sheetName val="NEC__PONTONES5"/>
      <sheetName val="señal_v5"/>
      <sheetName val="señal_H5"/>
      <sheetName val="ACCIDENTALIDAD_junio5"/>
      <sheetName val="ACCIDENTALIDAD_julio5"/>
      <sheetName val="ACCIDENTALIDAD_agosto5"/>
      <sheetName val="ACCIDENT_5"/>
      <sheetName val="DEFENSA_VIAS5"/>
      <sheetName val="ZONAS_RETIRO5"/>
      <sheetName val="CUANTI_AMV5"/>
      <sheetName val="CUALI_AMV5"/>
      <sheetName val="CUANTI_MICRO5"/>
      <sheetName val="CUALI_MICRO5"/>
      <sheetName val="ACC_EJECUTIVO5"/>
      <sheetName val="RESUM_ACCID5"/>
      <sheetName val="RESUM_ACCID_(2)5"/>
      <sheetName val="TABLA_DE_CONTENIDO8"/>
      <sheetName val="GENERALIDADES_8"/>
      <sheetName val="CUMPLIMIENTO_%_8"/>
      <sheetName val="CUMPLIMIENTO_%__(2)8"/>
      <sheetName val="ESTADO_RED8"/>
      <sheetName val="SEMAFORO_45A-048"/>
      <sheetName val="SEMAFORO_55-018"/>
      <sheetName val="SEMAFORO_56-078"/>
      <sheetName val="SEMAFORO_55CN-038"/>
      <sheetName val="SEMAFORO_55CN-018"/>
      <sheetName val="TORTA_EST__VIAS_8"/>
      <sheetName val="EST__VIAS8"/>
      <sheetName val="MAPA_EST_RED8"/>
      <sheetName val="NECESIDAD_VIA8"/>
      <sheetName val="Necesidades_cr_8"/>
      <sheetName val="SITIOS_CRITICOS8"/>
      <sheetName val="CANT_OBRA_B-C8"/>
      <sheetName val="CANT_OBRA_C-G8"/>
      <sheetName val="CANT_OBRA_Z-U8"/>
      <sheetName val="CANT_OBRA_B-T8"/>
      <sheetName val="INF__EMERGENCIAS8"/>
      <sheetName val="NEC_PTES8"/>
      <sheetName val="NEC__PONTONES8"/>
      <sheetName val="señal_v8"/>
      <sheetName val="señal_H8"/>
      <sheetName val="ACCIDENTALIDAD_junio8"/>
      <sheetName val="ACCIDENTALIDAD_julio8"/>
      <sheetName val="ACCIDENTALIDAD_agosto8"/>
      <sheetName val="ACCIDENT_8"/>
      <sheetName val="DEFENSA_VIAS8"/>
      <sheetName val="ZONAS_RETIRO8"/>
      <sheetName val="CUANTI_AMV8"/>
      <sheetName val="CUALI_AMV8"/>
      <sheetName val="CUANTI_MICRO8"/>
      <sheetName val="CUALI_MICRO8"/>
      <sheetName val="ACC_EJECUTIVO8"/>
      <sheetName val="RESUM_ACCID8"/>
      <sheetName val="RESUM_ACCID_(2)8"/>
      <sheetName val="TABLA_DE_CONTENIDO6"/>
      <sheetName val="GENERALIDADES_6"/>
      <sheetName val="CUMPLIMIENTO_%_6"/>
      <sheetName val="CUMPLIMIENTO_%__(2)6"/>
      <sheetName val="ESTADO_RED6"/>
      <sheetName val="SEMAFORO_45A-046"/>
      <sheetName val="SEMAFORO_55-016"/>
      <sheetName val="SEMAFORO_56-076"/>
      <sheetName val="SEMAFORO_55CN-036"/>
      <sheetName val="SEMAFORO_55CN-016"/>
      <sheetName val="TORTA_EST__VIAS_6"/>
      <sheetName val="EST__VIAS6"/>
      <sheetName val="MAPA_EST_RED6"/>
      <sheetName val="NECESIDAD_VIA6"/>
      <sheetName val="Necesidades_cr_6"/>
      <sheetName val="SITIOS_CRITICOS6"/>
      <sheetName val="CANT_OBRA_B-C6"/>
      <sheetName val="CANT_OBRA_C-G6"/>
      <sheetName val="CANT_OBRA_Z-U6"/>
      <sheetName val="CANT_OBRA_B-T6"/>
      <sheetName val="INF__EMERGENCIAS6"/>
      <sheetName val="NEC_PTES6"/>
      <sheetName val="NEC__PONTONES6"/>
      <sheetName val="señal_v6"/>
      <sheetName val="señal_H6"/>
      <sheetName val="ACCIDENTALIDAD_junio6"/>
      <sheetName val="ACCIDENTALIDAD_julio6"/>
      <sheetName val="ACCIDENTALIDAD_agosto6"/>
      <sheetName val="ACCIDENT_6"/>
      <sheetName val="DEFENSA_VIAS6"/>
      <sheetName val="ZONAS_RETIRO6"/>
      <sheetName val="CUANTI_AMV6"/>
      <sheetName val="CUALI_AMV6"/>
      <sheetName val="CUANTI_MICRO6"/>
      <sheetName val="CUALI_MICRO6"/>
      <sheetName val="ACC_EJECUTIVO6"/>
      <sheetName val="RESUM_ACCID6"/>
      <sheetName val="RESUM_ACCID_(2)6"/>
      <sheetName val="TABLA_DE_CONTENIDO7"/>
      <sheetName val="GENERALIDADES_7"/>
      <sheetName val="CUMPLIMIENTO_%_7"/>
      <sheetName val="CUMPLIMIENTO_%__(2)7"/>
      <sheetName val="ESTADO_RED7"/>
      <sheetName val="SEMAFORO_45A-047"/>
      <sheetName val="SEMAFORO_55-017"/>
      <sheetName val="SEMAFORO_56-077"/>
      <sheetName val="SEMAFORO_55CN-037"/>
      <sheetName val="SEMAFORO_55CN-017"/>
      <sheetName val="TORTA_EST__VIAS_7"/>
      <sheetName val="EST__VIAS7"/>
      <sheetName val="MAPA_EST_RED7"/>
      <sheetName val="NECESIDAD_VIA7"/>
      <sheetName val="Necesidades_cr_7"/>
      <sheetName val="SITIOS_CRITICOS7"/>
      <sheetName val="CANT_OBRA_B-C7"/>
      <sheetName val="CANT_OBRA_C-G7"/>
      <sheetName val="CANT_OBRA_Z-U7"/>
      <sheetName val="CANT_OBRA_B-T7"/>
      <sheetName val="INF__EMERGENCIAS7"/>
      <sheetName val="NEC_PTES7"/>
      <sheetName val="NEC__PONTONES7"/>
      <sheetName val="señal_v7"/>
      <sheetName val="señal_H7"/>
      <sheetName val="ACCIDENTALIDAD_junio7"/>
      <sheetName val="ACCIDENTALIDAD_julio7"/>
      <sheetName val="ACCIDENTALIDAD_agosto7"/>
      <sheetName val="ACCIDENT_7"/>
      <sheetName val="DEFENSA_VIAS7"/>
      <sheetName val="ZONAS_RETIRO7"/>
      <sheetName val="CUANTI_AMV7"/>
      <sheetName val="CUALI_AMV7"/>
      <sheetName val="CUANTI_MICRO7"/>
      <sheetName val="CUALI_MICRO7"/>
      <sheetName val="ACC_EJECUTIVO7"/>
      <sheetName val="RESUM_ACCID7"/>
      <sheetName val="RESUM_ACCID_(2)7"/>
      <sheetName val="TABLA_DE_CONTENIDO9"/>
      <sheetName val="GENERALIDADES_9"/>
      <sheetName val="CUMPLIMIENTO_%_9"/>
      <sheetName val="CUMPLIMIENTO_%__(2)9"/>
      <sheetName val="ESTADO_RED9"/>
      <sheetName val="SEMAFORO_45A-049"/>
      <sheetName val="SEMAFORO_55-019"/>
      <sheetName val="SEMAFORO_56-079"/>
      <sheetName val="SEMAFORO_55CN-039"/>
      <sheetName val="SEMAFORO_55CN-019"/>
      <sheetName val="TORTA_EST__VIAS_9"/>
      <sheetName val="EST__VIAS9"/>
      <sheetName val="MAPA_EST_RED9"/>
      <sheetName val="NECESIDAD_VIA9"/>
      <sheetName val="Necesidades_cr_9"/>
      <sheetName val="SITIOS_CRITICOS9"/>
      <sheetName val="CANT_OBRA_B-C9"/>
      <sheetName val="CANT_OBRA_C-G9"/>
      <sheetName val="CANT_OBRA_Z-U9"/>
      <sheetName val="CANT_OBRA_B-T9"/>
      <sheetName val="INF__EMERGENCIAS9"/>
      <sheetName val="NEC_PTES9"/>
      <sheetName val="NEC__PONTONES9"/>
      <sheetName val="señal_v9"/>
      <sheetName val="señal_H9"/>
      <sheetName val="ACCIDENTALIDAD_junio9"/>
      <sheetName val="ACCIDENTALIDAD_julio9"/>
      <sheetName val="ACCIDENTALIDAD_agosto9"/>
      <sheetName val="ACCIDENT_9"/>
      <sheetName val="DEFENSA_VIAS9"/>
      <sheetName val="ZONAS_RETIRO9"/>
      <sheetName val="CUANTI_AMV9"/>
      <sheetName val="CUALI_AMV9"/>
      <sheetName val="CUANTI_MICRO9"/>
      <sheetName val="CUALI_MICRO9"/>
      <sheetName val="ACC_EJECUTIVO9"/>
      <sheetName val="RESUM_ACCID9"/>
      <sheetName val="RESUM_ACCID_(2)9"/>
    </sheetNames>
    <sheetDataSet>
      <sheetData sheetId="0"/>
      <sheetData sheetId="1" refreshError="1">
        <row r="2">
          <cell r="A2" t="str">
            <v>REGIONAL CUNDINAMARCA</v>
          </cell>
        </row>
      </sheetData>
      <sheetData sheetId="2"/>
      <sheetData sheetId="3" refreshError="1">
        <row r="9">
          <cell r="E9" t="str">
            <v>EDGAR EDUARDO HERNANDEZ Q.</v>
          </cell>
        </row>
      </sheetData>
      <sheetData sheetId="4"/>
      <sheetData sheetId="5"/>
      <sheetData sheetId="6" refreshError="1">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ow r="9">
          <cell r="E9" t="str">
            <v>EDGAR EDUARDO HERNANDEZ Q.</v>
          </cell>
        </row>
      </sheetData>
      <sheetData sheetId="59"/>
      <sheetData sheetId="60"/>
      <sheetData sheetId="61">
        <row r="8">
          <cell r="E8" t="str">
            <v>BIMESTRE: JULIO - AGOSTO DE 2001</v>
          </cell>
        </row>
      </sheetData>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ow r="9">
          <cell r="E9" t="str">
            <v>EDGAR EDUARDO HERNANDEZ Q.</v>
          </cell>
        </row>
      </sheetData>
      <sheetData sheetId="97"/>
      <sheetData sheetId="98"/>
      <sheetData sheetId="99">
        <row r="8">
          <cell r="E8" t="str">
            <v>BIMESTRE: JULIO - AGOSTO DE 2001</v>
          </cell>
        </row>
      </sheetData>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row r="9">
          <cell r="E9" t="str">
            <v>EDGAR EDUARDO HERNANDEZ Q.</v>
          </cell>
        </row>
      </sheetData>
      <sheetData sheetId="135"/>
      <sheetData sheetId="136"/>
      <sheetData sheetId="137">
        <row r="8">
          <cell r="E8" t="str">
            <v>BIMESTRE: JULIO - AGOSTO DE 2001</v>
          </cell>
        </row>
      </sheetData>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row r="9">
          <cell r="E9" t="str">
            <v>EDGAR EDUARDO HERNANDEZ Q.</v>
          </cell>
        </row>
      </sheetData>
      <sheetData sheetId="173"/>
      <sheetData sheetId="174"/>
      <sheetData sheetId="175">
        <row r="8">
          <cell r="E8" t="str">
            <v>BIMESTRE: JULIO - AGOSTO DE 2001</v>
          </cell>
        </row>
      </sheetData>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ow r="9">
          <cell r="E9" t="str">
            <v>EDGAR EDUARDO HERNANDEZ Q.</v>
          </cell>
        </row>
      </sheetData>
      <sheetData sheetId="211"/>
      <sheetData sheetId="212"/>
      <sheetData sheetId="213">
        <row r="8">
          <cell r="E8" t="str">
            <v>BIMESTRE: JULIO - AGOSTO DE 2001</v>
          </cell>
        </row>
      </sheetData>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row r="9">
          <cell r="E9" t="str">
            <v>EDGAR EDUARDO HERNANDEZ Q.</v>
          </cell>
        </row>
      </sheetData>
      <sheetData sheetId="249"/>
      <sheetData sheetId="250"/>
      <sheetData sheetId="251">
        <row r="8">
          <cell r="E8" t="str">
            <v>BIMESTRE: JULIO - AGOSTO DE 2001</v>
          </cell>
        </row>
      </sheetData>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row r="9">
          <cell r="E9" t="str">
            <v>EDGAR EDUARDO HERNANDEZ Q.</v>
          </cell>
        </row>
      </sheetData>
      <sheetData sheetId="287"/>
      <sheetData sheetId="288"/>
      <sheetData sheetId="289">
        <row r="8">
          <cell r="E8" t="str">
            <v>BIMESTRE: JULIO - AGOSTO DE 2001</v>
          </cell>
        </row>
      </sheetData>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ESTADO RED"/>
      <sheetName val="CARRETERAS"/>
      <sheetName val="GENERALIDADES "/>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 sheetId="7" refreshError="1"/>
      <sheetData sheetId="8"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PU"/>
      <sheetName val="APU NO PREVISTOS"/>
      <sheetName val="APU ELECTRICOS NO PREVISTOS"/>
      <sheetName val="PRESU. REDISEÑO DPS"/>
      <sheetName val="CAPINTERÍA METALICA"/>
      <sheetName val="PRESU. REDISEÑO ALCALDIA"/>
      <sheetName val="EQUIPOS"/>
      <sheetName val="MATERIALES"/>
      <sheetName val="Apu Basicos"/>
      <sheetName val="Costos Ind."/>
      <sheetName val="avance de obra"/>
      <sheetName val="M.O."/>
      <sheetName val="Presupuesto"/>
      <sheetName val="PRESU. CON CANT. AJUS"/>
      <sheetName val="avance AJUS"/>
    </sheetNames>
    <sheetDataSet>
      <sheetData sheetId="0"/>
      <sheetData sheetId="1"/>
      <sheetData sheetId="2"/>
      <sheetData sheetId="3"/>
      <sheetData sheetId="4"/>
      <sheetData sheetId="5"/>
      <sheetData sheetId="6">
        <row r="4">
          <cell r="F4">
            <v>9375</v>
          </cell>
        </row>
        <row r="5">
          <cell r="F5">
            <v>2625</v>
          </cell>
        </row>
        <row r="6">
          <cell r="F6">
            <v>1500</v>
          </cell>
        </row>
        <row r="7">
          <cell r="F7">
            <v>4375</v>
          </cell>
        </row>
        <row r="8">
          <cell r="F8">
            <v>7500</v>
          </cell>
        </row>
        <row r="11">
          <cell r="F11">
            <v>75000</v>
          </cell>
        </row>
        <row r="14">
          <cell r="F14">
            <v>1875</v>
          </cell>
        </row>
        <row r="15">
          <cell r="F15">
            <v>3125</v>
          </cell>
        </row>
        <row r="16">
          <cell r="F16">
            <v>5625</v>
          </cell>
        </row>
      </sheetData>
      <sheetData sheetId="7">
        <row r="4">
          <cell r="D4">
            <v>41666.666666666664</v>
          </cell>
        </row>
        <row r="13">
          <cell r="D13">
            <v>8000</v>
          </cell>
        </row>
        <row r="16">
          <cell r="D16">
            <v>1300</v>
          </cell>
        </row>
        <row r="17">
          <cell r="D17">
            <v>25500</v>
          </cell>
        </row>
        <row r="18">
          <cell r="D18">
            <v>16000</v>
          </cell>
        </row>
        <row r="19">
          <cell r="D19">
            <v>2319.9999999999995</v>
          </cell>
        </row>
        <row r="21">
          <cell r="D21">
            <v>340000</v>
          </cell>
        </row>
        <row r="23">
          <cell r="D23">
            <v>580000</v>
          </cell>
        </row>
        <row r="25">
          <cell r="D25">
            <v>16000</v>
          </cell>
        </row>
        <row r="26">
          <cell r="D26">
            <v>9400</v>
          </cell>
        </row>
        <row r="27">
          <cell r="D27">
            <v>7500</v>
          </cell>
        </row>
        <row r="29">
          <cell r="D29">
            <v>38000</v>
          </cell>
        </row>
        <row r="30">
          <cell r="D30">
            <v>28000</v>
          </cell>
        </row>
        <row r="33">
          <cell r="D33">
            <v>18700</v>
          </cell>
        </row>
        <row r="34">
          <cell r="D34">
            <v>190000</v>
          </cell>
        </row>
        <row r="38">
          <cell r="D38">
            <v>134000</v>
          </cell>
        </row>
        <row r="39">
          <cell r="D39">
            <v>18000</v>
          </cell>
        </row>
        <row r="40">
          <cell r="D40">
            <v>3498.6</v>
          </cell>
        </row>
        <row r="41">
          <cell r="D41">
            <v>3441.6666666666665</v>
          </cell>
        </row>
        <row r="104">
          <cell r="D104">
            <v>4200</v>
          </cell>
        </row>
        <row r="107">
          <cell r="D107">
            <v>75000</v>
          </cell>
        </row>
        <row r="109">
          <cell r="D109">
            <v>35000</v>
          </cell>
        </row>
      </sheetData>
      <sheetData sheetId="8">
        <row r="40">
          <cell r="F40">
            <v>430106</v>
          </cell>
        </row>
      </sheetData>
      <sheetData sheetId="9">
        <row r="40">
          <cell r="K40">
            <v>0.04</v>
          </cell>
        </row>
      </sheetData>
      <sheetData sheetId="10"/>
      <sheetData sheetId="11">
        <row r="11">
          <cell r="F11">
            <v>103338.5626</v>
          </cell>
        </row>
        <row r="21">
          <cell r="F21">
            <v>108607.99381240764</v>
          </cell>
        </row>
        <row r="22">
          <cell r="F22">
            <v>102278.5626</v>
          </cell>
        </row>
      </sheetData>
      <sheetData sheetId="12"/>
      <sheetData sheetId="13"/>
      <sheetData sheetId="14"/>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entrada"/>
      <sheetName val="Insumos"/>
      <sheetName val="CANTIDADES"/>
      <sheetName val="PrespComponts"/>
      <sheetName val="Resumen"/>
      <sheetName val="Dotación"/>
      <sheetName val="Distribución"/>
      <sheetName val="Analisis transporte"/>
      <sheetName val="Salarios"/>
      <sheetName val="Cuadrillas"/>
      <sheetName val="Transportes"/>
      <sheetName val="Equipos"/>
      <sheetName val="Mort 1-3"/>
      <sheetName val="Concr 2,000"/>
      <sheetName val="Acero refuerz"/>
      <sheetName val="Granito pulido "/>
      <sheetName val="Marcos puerta"/>
      <sheetName val="1,1ObrasPrelimin"/>
      <sheetName val="1,2Ins Serv Prov"/>
      <sheetName val="1,3Demolicions"/>
      <sheetName val="1,4Varios"/>
      <sheetName val="2,1 Excavaciones"/>
      <sheetName val="2,2ConcrCiment"/>
      <sheetName val="2,3,Acero Refuerzo"/>
      <sheetName val="2,4VariosCiment"/>
      <sheetName val="3,1,2 novafort 8&quot;"/>
      <sheetName val="3,2,1 PVC Sanitaria 4&quot;"/>
      <sheetName val="3,2,4 Accesorio PVCS 4&quot;"/>
      <sheetName val="3,2,7 Tuberia PVCS 6&quot;"/>
      <sheetName val="3,2,8 Accesorio PVCS 6&quot;"/>
      <sheetName val="3,2,9 NOVAFORT 6&quot;"/>
      <sheetName val="3,2,10TUBERIA3&quot;"/>
      <sheetName val="3,2,11ACCESORIOSPVC3"/>
      <sheetName val="3,4,1 Caja inspección 0,60 "/>
      <sheetName val="3,4,9 Caja inspección 0,80"/>
      <sheetName val="3,4,10 Caja inspección 1,00"/>
      <sheetName val="3,4,11 Caja inspección 0,70"/>
      <sheetName val="3,4,12 Caja inspección 0,40"/>
      <sheetName val="3,4,13 CJA INSPECCION ,20"/>
      <sheetName val="3,5,1 Exc Man "/>
      <sheetName val="3,5,2 Exc en Recebo"/>
      <sheetName val="3,5,3 Relleno M Selecc"/>
      <sheetName val="3,5,4 Relleno M Común "/>
      <sheetName val="3,5,5 Retiro escombros"/>
      <sheetName val="3.6.1 EMPATE A CAMARAS EXIS"/>
      <sheetName val="3.6.2 EMPATE A RED EX AGUAPOTAB"/>
      <sheetName val="4,1,1 Columnas"/>
      <sheetName val="4,1,2PANTALLAS EN CONCRETO"/>
      <sheetName val="4,1,4 COLUMNETAS CTO"/>
      <sheetName val="4,1,5 COLUMNA REDONDA"/>
      <sheetName val="4,2,1 Vigas aéreas"/>
      <sheetName val="4,2,5 VIGUETA CONFINAMIENTO"/>
      <sheetName val="4,2,4 Vigas aéreas EN ARCO"/>
      <sheetName val="4,2,6 Viga Canal Cto"/>
      <sheetName val="4.3.3 Metaldeck 0,10m"/>
      <sheetName val="4,3,6 Placa maciza 0,20"/>
      <sheetName val="4,3,7 Placa maciza 0,10"/>
      <sheetName val="4,3,8 Placa maciza 0,15"/>
      <sheetName val="4,3,9 placa maciza 0,12"/>
      <sheetName val="4,3,10 losa alig 0,35"/>
      <sheetName val="4,3,12 Losa Aliger. 0.5 mts"/>
      <sheetName val="4,3,12PLACA0,60"/>
      <sheetName val="4,3,13 Losa Aliger. 0,25mtrs"/>
      <sheetName val="4,3,14 Losa aligerada ,40"/>
      <sheetName val="4,3,15PLACA 0,65"/>
      <sheetName val="4,3,16PLACA0,70"/>
      <sheetName val="4,3,18"/>
      <sheetName val="4,4,1 Escalera"/>
      <sheetName val="4,4,2 Rampas"/>
      <sheetName val="4,4,5 Escal metaldek"/>
      <sheetName val="4,4,6 Parasol concreto"/>
      <sheetName val="4,5,2 Acero 60000 est"/>
      <sheetName val="4.6.2.5"/>
      <sheetName val="4,5,3 Malla Electrosoldada est"/>
      <sheetName val="4,6,2,6 Anclajes"/>
      <sheetName val="4,6,2,7 columna metalica"/>
      <sheetName val="4,6,2,8 vig. met 60x120x2,5"/>
      <sheetName val="4,6,2,9 vig met 60x140x3,0"/>
      <sheetName val="4,6,2,10 vig met 180x65x4,0"/>
      <sheetName val="4,6,2,11Perfil 120x60"/>
      <sheetName val="4,6,2,12 Viga 70x200"/>
      <sheetName val="4.6.2.15"/>
      <sheetName val="4.6.2.16"/>
      <sheetName val="4.6.2.17"/>
      <sheetName val="4.6.2.18"/>
      <sheetName val="4,6,2,13 Perfil PAG 80x220x2"/>
      <sheetName val="4,6,2,14Viga 70x200x5,0"/>
      <sheetName val="5,1,4 muro bloque concreto"/>
      <sheetName val="5,1,6 Bloq Conc Estruc 014"/>
      <sheetName val="5,1,7 Bloq Conc Estruc 019"/>
      <sheetName val="5,1,9 BLOQUE CONCRETO NO ESTR"/>
      <sheetName val="5,2,1MURO PRENSADO"/>
      <sheetName val="5,2,2MURO PRENS.ML"/>
      <sheetName val="5,2,3 Muro L tolete liviano M2"/>
      <sheetName val="5,2,7 Bloq arcilla No5 m2"/>
      <sheetName val="5,2,8 Bloq arcilla No4 M2"/>
      <sheetName val="5,2,9 Bloq arcilla No5 ml"/>
      <sheetName val="5,2,10 Bloq arcilla No4 ML"/>
      <sheetName val="5,2,11 Muro L tolete liviano ML"/>
      <sheetName val="5,3,3ALFAGIALADRILLO"/>
      <sheetName val="5,3,5"/>
      <sheetName val="5,3,6 Dintel Ccto"/>
      <sheetName val="5,3,7 Meson Ccto"/>
      <sheetName val="5,4,1 Grouting 1-4 "/>
      <sheetName val="5,5,2 Acero 60000 mamp"/>
      <sheetName val="6,1,1 Alfajias"/>
      <sheetName val="6,1,2 Dinteles"/>
      <sheetName val="6,1,3 CAPITEL Y BASE"/>
      <sheetName val="6,1,5 Alfajias LADRILLO"/>
      <sheetName val="6,1,6 PLAQUET PROTECCION"/>
      <sheetName val="6,1,15 Bordillo"/>
      <sheetName val="6,2,2 Mesones lavamanos"/>
      <sheetName val="6,2,8 CUNETA DE ENTREGA 8&quot;"/>
      <sheetName val="6,2,9 Mesones lavamanos a=0,40"/>
      <sheetName val="6,2,10 Cañuela Per"/>
      <sheetName val="7,1,1,1 Acometida PVC-P"/>
      <sheetName val="7,1,1,2 Accesorios PVCP 3-4"/>
      <sheetName val="7,1,1,5 Tubería pvcp 3-4 RDE11"/>
      <sheetName val="7,1,1,8 Tub 1-2&quot; RDE 9"/>
      <sheetName val="7,1,1,9 Acces 1-2&quot;"/>
      <sheetName val="7,1,1,10 RegtroRed White1-2  "/>
      <sheetName val="7,1,1,11 Cheque cortina 1-2"/>
      <sheetName val="7,1,1,12 Registro Red White 3-4"/>
      <sheetName val="7,1,1,13 Cheque cortina 3-4"/>
      <sheetName val="7,1,1,14 Flotador 3-4"/>
      <sheetName val="7,1,1,15 Cheque cortina 1&quot;"/>
      <sheetName val="7,1,1,16 Tub PVCP 1&quot; RDE 13,5"/>
      <sheetName val="7,1,1,17 Accesorios PVCP 1&quot;"/>
      <sheetName val="7,1,1,18 Registro PD 1&quot;"/>
      <sheetName val="7,1,1,20 TUB PVCP 1 1-4 RDE 21"/>
      <sheetName val="7,1,1,21 Accesorios 1 1-4&quot;"/>
      <sheetName val="7,1,2,3 Flotador 3-4"/>
      <sheetName val="7,1,2,4 Tanque PVC500tls"/>
      <sheetName val="7,1,2,6 Tub PVCP 1&quot; RDE 13.5"/>
      <sheetName val="7,1,2,7 Accesorio PVCP 1&quot;"/>
      <sheetName val="7,1,2,8 Tub PVCP 1 1-4&quot; RDE 21"/>
      <sheetName val="7,1,2,9 Accesorio PVCP 1 1-4&quot;"/>
      <sheetName val="7,1,2,10 Registro PD 1&quot;"/>
      <sheetName val="7,1,2,11 Registro PD 1 1-4&quot;"/>
      <sheetName val="7,1,2,12 Cheque cortina 1 1-4&quot;"/>
      <sheetName val="7,1,2,13 Tub. PVCP 1 1-2&quot; RDE21"/>
      <sheetName val="7,1,2,14 Accesorio PVCP 1 1-2&quot;"/>
      <sheetName val="7,1,2,15 Registro PD 1 1-2&quot;"/>
      <sheetName val="7,1,2,16 Cheque cortina 1 1-2&quot;"/>
      <sheetName val="7,1,2,17 Tanque plastico 1000 l"/>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6,12 Acometida 2"/>
      <sheetName val="7,1,6,13 Acometida 3-4"/>
      <sheetName val="7,1,6,14 Acometida 2½PL "/>
      <sheetName val="7,1,6,15 Registro 3_4 "/>
      <sheetName val="7,1,6,16 Tub 1-2&quot; RDE 9"/>
      <sheetName val="7,1,6,17 Acces 1-2&quot;"/>
      <sheetName val="7,1,6,18 Registro Red Whit 1-2&quot;"/>
      <sheetName val="7,1,6,19 Cheque cortina 1-2&quot;"/>
      <sheetName val="7,1,6,20 Tub PVCP 3-4&quot; RDE 11"/>
      <sheetName val="7,1,6,21 Accesorio PVCP 3-4&quot;"/>
      <sheetName val="7,1,6,22 Tub PVCP 1&quot; RDE 13"/>
      <sheetName val="7,1,6,23 Accesorio PVCP 1&quot;"/>
      <sheetName val="7,1,6,24 Tub PVCP 1 1-4&quot; RDE 21"/>
      <sheetName val="7,1,6,25 Accesorio PVCP 1 1-4"/>
      <sheetName val="7,1,6,26 TUBERIA PVC 1 1-2&quot;"/>
      <sheetName val="7,1,6,27 Accesorios PVCP 1 1-2&quot;"/>
      <sheetName val="7,1,8,1 P Agua Fria Lavamanos"/>
      <sheetName val="7,1,8,3 P Agua Fria Sanitarios"/>
      <sheetName val="7,1,8,4 P Agua Fria Orinales"/>
      <sheetName val="7,1,8,7 P Agua Fria Pocetas"/>
      <sheetName val="7,1,8,10 Tapon HG 1-2&quot;"/>
      <sheetName val="7,1,8,11 Tapon PVC 1-2&quot;"/>
      <sheetName val="7,1,8,12 cámara HG orinales"/>
      <sheetName val="7,1,8,13 Cámara aire PVCP"/>
      <sheetName val="7,1,8,15 Ducha emergencia"/>
      <sheetName val="7,1,9,1 P Sanitario lavamanos"/>
      <sheetName val="7,1,9,3 P Sanitario Sanit"/>
      <sheetName val="7,1,9,4 P Sanitario Orinales"/>
      <sheetName val="7.1.9.7.1 PSanitario pocetas 3&quot;"/>
      <sheetName val="7,1,9,7 P Sanitario Pocetas 4&quot;"/>
      <sheetName val="7,1,9,9 P Sanitario sifon"/>
      <sheetName val="7.1.9.10.1 Tapa PVCS 2&quot;"/>
      <sheetName val="7,1,9,10 Tapa PVCS   4&quot;"/>
      <sheetName val="7.1.9.11 tapon sanitario"/>
      <sheetName val="7,1,10,1 sanit 4"/>
      <sheetName val="7,1,10,3 Sanit 2"/>
      <sheetName val="7,1,10,4 Sanit 6"/>
      <sheetName val="7,1,10,5 Sanit 3"/>
      <sheetName val="7,1,10,6 Tub PVCS 2&quot;"/>
      <sheetName val="7,1,10,7 Accesorio PVCS 2&quot;"/>
      <sheetName val="7,1,10,8 Tub Sanit 3&quot;"/>
      <sheetName val="7,1.10,9 Accesorio PVCS 3&quot;"/>
      <sheetName val="7,1,10,11 Accesorio PVCS 4&quot;"/>
      <sheetName val="7,1,10,12 tuberia pvcl 3&quot;"/>
      <sheetName val="7,1,10,13 TUBERIA PCL-2"/>
      <sheetName val="7,1,11,1 Acomet lluvia"/>
      <sheetName val="7,1,11,2 Acomet lluvia 2"/>
      <sheetName val="7,1,11,4 Accesorios PVCS 4&quot;"/>
      <sheetName val="7,1,11,5 Bajante PVC "/>
      <sheetName val="7,1,11,6 Tub PVCS 3&quot;"/>
      <sheetName val="7,1,11,9ACCESORIO6"/>
      <sheetName val="7,1,11,10TUBERIA 6&quot;"/>
      <sheetName val="7,1,11,8 Accesorio PVCS 3&quot;"/>
      <sheetName val="7,1,12,1 Montaje lavamanos"/>
      <sheetName val="7,1,12,3 Montaje Sanit Tanque"/>
      <sheetName val="7,1,12,4 Montaje Orina"/>
      <sheetName val="7,1,12,8 LLAVES MANGUERA"/>
      <sheetName val="7,1,13,1 Abrazadera"/>
      <sheetName val="7,1,13,2 Soporte tubería"/>
      <sheetName val="7,1,14,1 lavado tanq ap"/>
      <sheetName val="7,1,15 Desinfecc sist ap"/>
      <sheetName val="7,1,18,1 Tuberia HG 1-2&quot; SCH 40"/>
      <sheetName val="7,1,18,2 Accesorio HG 1-2&quot;"/>
      <sheetName val="7,1,18,3 Registro 1-2&quot; gas"/>
      <sheetName val="7,1,18,4 Regulador R-20"/>
      <sheetName val="7,1,19,1 Punto gas mechero"/>
      <sheetName val="7,1,19,2 Tapon HG 1-2&quot;"/>
      <sheetName val="7,2,2,3 Conexion mecheros"/>
      <sheetName val="7,2,2,4 Conexion gas"/>
      <sheetName val="7,2,3,1 Tanque gas"/>
      <sheetName val="7,2,4,1 Prueba hermeticidad"/>
      <sheetName val="7,2,5,1"/>
      <sheetName val="8,1,1 Fluorescente"/>
      <sheetName val="8,1,2 SAL-LAMP"/>
      <sheetName val="8,1,4 Punto de derivacion "/>
      <sheetName val="8,1,5 toma Corr"/>
      <sheetName val="8,1,8 toma GFCI"/>
      <sheetName val="8,1,9 Sal Lamp Fluores S3 placa"/>
      <sheetName val="8,1,10 Sal Lamp Fluor S3 techo"/>
      <sheetName val="8,1,11 Sal Lamp Flour Ctable pl"/>
      <sheetName val="8,1,12 Lamp Fluoresc adicional"/>
      <sheetName val="8,1,13 Salida Elect ventilador"/>
      <sheetName val="8,1,14 Sal lamp Incandesc exter"/>
      <sheetName val="8,1,15 Salida Lamp Fluor hermet"/>
      <sheetName val="8,1,16 Salida Lamp Incades herm"/>
      <sheetName val="8,1,17 Censor alarma cont ince"/>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5 Cinta Band It"/>
      <sheetName val="8,3,26 Soporte cable Antifraude"/>
      <sheetName val="8,3,27 Canal PVC 3 4&quot;"/>
      <sheetName val="8,3,28 Acom Cable 3x1-0"/>
      <sheetName val="8,3,29 tubo conduit emt 1 1-4"/>
      <sheetName val="8,3,30 Acometida 3x4+1x6N+1X6T"/>
      <sheetName val="8.3.31 Cable Cu 3x6 + 1x8"/>
      <sheetName val="8,3,32 Capacete 1&quot; "/>
      <sheetName val="8,3,33 Canalizacio Zona Blanda"/>
      <sheetName val="8,3,34 CANALIZACION ZONA DURA"/>
      <sheetName val="8,3,36 TUBO CONDUIT PVC 3-4&quot;"/>
      <sheetName val="8,3,37 TUBO CONDUIT PVC 1&quot;"/>
      <sheetName val="8,3,38 ACOMETIDA 3x8+1x10 "/>
      <sheetName val="8,3,39 CABLE Cu 12 AWG THHN"/>
      <sheetName val="8,3,40 CABLE Cu DESNUDO 12 AWG"/>
      <sheetName val="8,3,41 CABLE Cu THHN 10"/>
      <sheetName val="8,3,42 CABLE Cu DESNUDO 10 AWG"/>
      <sheetName val="8,3,43 Cable Cu aisaldo 8 AWG"/>
      <sheetName val="8,3,44 Cable Cu desnudo 8 AWG"/>
      <sheetName val="8,3,45 Tubo Galv 2&quot;"/>
      <sheetName val="8,3,46 Tubo Galv 1 1-4&quot;"/>
      <sheetName val="8,3,47 Capacete 2&quot;"/>
      <sheetName val="8,3,49 Tubo conduit PVC 1 1-4&quot;"/>
      <sheetName val="83,50 Tubo conduit PVc 2&quot;"/>
      <sheetName val="8,3,51 Cable 2x10 1x2 THWN"/>
      <sheetName val="8,3,52 Cable 2x2 1x4 1x8"/>
      <sheetName val="8,3,53 Canalizacion cruce via"/>
      <sheetName val="8,3,54 ACOMETIDA CABLE 2X4+1X6"/>
      <sheetName val="8,3,55 TUBO EMT 3-4"/>
      <sheetName val="8,3,56 acometida 2x1-0+1x2 tren"/>
      <sheetName val="8,3,57 3X4+1X6 ANTIFRAUDE"/>
      <sheetName val="8,3,58 CABLE Cu AISLADO 4"/>
      <sheetName val="8,3,59 cable cu aislado 2"/>
      <sheetName val="8,3,60 cable cu aislado 6"/>
      <sheetName val="8,3,61ACOM.8X1"/>
      <sheetName val="8,3,62CABLE DESNUDO4"/>
      <sheetName val="8,3,63"/>
      <sheetName val="8,3,70"/>
      <sheetName val="8,3,71"/>
      <sheetName val="8,4,1 Tablero 18 Circuitos"/>
      <sheetName val="8,4,2 Tablero 12 Circuitos"/>
      <sheetName val="8,4,3 Tablero 18 circuitos"/>
      <sheetName val="8,4,4 Interrruptor Tripo"/>
      <sheetName val="8,4,5 CAJA MEDIDOR"/>
      <sheetName val="8,4,6 Interr bipol"/>
      <sheetName val="8,4,7 Interr 2 15 30"/>
      <sheetName val="8,4,8 Interr 2 40 60 "/>
      <sheetName val="8,4,9 Interrup 1 15 60"/>
      <sheetName val="8,4,10 CAJ  2 CIRCUITOS"/>
      <sheetName val="8,4,11 CAJ  4 CIRCUITOS"/>
      <sheetName val="8,4,12 Interr 2 70 "/>
      <sheetName val="8,4,13 Tablero 8 Circuitos"/>
      <sheetName val="8,4,14 Tablero 24 circuitos"/>
      <sheetName val="8,4,15 Medidor Monofásico"/>
    </sheetNames>
    <sheetDataSet>
      <sheetData sheetId="0"/>
      <sheetData sheetId="1">
        <row r="22">
          <cell r="A22" t="str">
            <v>A.C.P.M.</v>
          </cell>
        </row>
        <row r="23">
          <cell r="A23" t="str">
            <v>Abarco Pieza  0,18 x 0,04 x 4,00</v>
          </cell>
        </row>
        <row r="24">
          <cell r="A24" t="str">
            <v>Abrazadera ajustable para EMT 1/2"</v>
          </cell>
        </row>
        <row r="25">
          <cell r="A25" t="str">
            <v>Abrazadera doble aleta EMT 1/2"</v>
          </cell>
        </row>
        <row r="26">
          <cell r="A26" t="str">
            <v>Abrazadera doble aleta EMT 3/4"</v>
          </cell>
        </row>
        <row r="27">
          <cell r="A27" t="str">
            <v>Abrazadera doble aleta EMT 1"</v>
          </cell>
        </row>
        <row r="28">
          <cell r="A28" t="str">
            <v>Abrazadera doble aleta EMT 1 1/4"</v>
          </cell>
        </row>
        <row r="29">
          <cell r="A29" t="str">
            <v>Abrazadera metálica</v>
          </cell>
        </row>
        <row r="30">
          <cell r="A30" t="str">
            <v>Abrazadera metálica 1 1/2"</v>
          </cell>
        </row>
        <row r="31">
          <cell r="A31" t="str">
            <v>Abrazadera metálica 1 1/4"</v>
          </cell>
        </row>
        <row r="32">
          <cell r="A32" t="str">
            <v>Abrazadera metálica 1"</v>
          </cell>
        </row>
        <row r="33">
          <cell r="A33" t="str">
            <v>Abrazadera metálica 2"</v>
          </cell>
        </row>
        <row r="34">
          <cell r="A34" t="str">
            <v>Abrazadera metálica 3"</v>
          </cell>
        </row>
        <row r="35">
          <cell r="A35" t="str">
            <v>Abrazadera metálica 4"</v>
          </cell>
        </row>
        <row r="36">
          <cell r="A36" t="str">
            <v>Accesorios - Codo de 90° 2"</v>
          </cell>
        </row>
        <row r="37">
          <cell r="A37" t="str">
            <v>Accesorios - Codo de 90° 3"</v>
          </cell>
        </row>
        <row r="38">
          <cell r="A38" t="str">
            <v>Accesorios - Codo de 90° 4"</v>
          </cell>
        </row>
        <row r="39">
          <cell r="A39" t="str">
            <v>Accesorios - Y de 3"</v>
          </cell>
        </row>
        <row r="40">
          <cell r="A40" t="str">
            <v>Accesorios - Y de 4"</v>
          </cell>
        </row>
        <row r="41">
          <cell r="A41" t="str">
            <v>Accesorios PVC-P 1 1/2"</v>
          </cell>
        </row>
        <row r="42">
          <cell r="A42" t="str">
            <v>Accesorios PVC-P 1 1/4"</v>
          </cell>
        </row>
        <row r="43">
          <cell r="A43" t="str">
            <v>Accesorios PVC-P 1"</v>
          </cell>
        </row>
        <row r="44">
          <cell r="A44" t="str">
            <v>Accesorios PVC-P 1/2"</v>
          </cell>
        </row>
        <row r="45">
          <cell r="A45" t="str">
            <v>Accesorios PVC-P 2"</v>
          </cell>
        </row>
        <row r="46">
          <cell r="A46" t="str">
            <v>Accesorios PVC-P 3/4"</v>
          </cell>
        </row>
        <row r="47">
          <cell r="A47" t="str">
            <v>Accesorios PVCS 4"</v>
          </cell>
        </row>
        <row r="48">
          <cell r="A48" t="str">
            <v>Accesorios PVCS 6"</v>
          </cell>
        </row>
        <row r="49">
          <cell r="A49" t="str">
            <v>Acero 37,000 p.s.i. 1/4"</v>
          </cell>
        </row>
        <row r="50">
          <cell r="A50" t="str">
            <v xml:space="preserve">Acero 60,000 p.s.i. </v>
          </cell>
        </row>
        <row r="51">
          <cell r="A51" t="str">
            <v>Acero de refuerzo 60000 PSI</v>
          </cell>
        </row>
        <row r="52">
          <cell r="A52" t="str">
            <v>Acero figurado 37,000 p.s.i. 1/4"</v>
          </cell>
        </row>
        <row r="53">
          <cell r="A53" t="str">
            <v>Acero figurado 60,000 p.s.i. 1/2"</v>
          </cell>
        </row>
        <row r="54">
          <cell r="A54" t="str">
            <v>Acido nitrico</v>
          </cell>
        </row>
        <row r="55">
          <cell r="A55" t="str">
            <v>Acople 1-2" - 1-2" bronce</v>
          </cell>
        </row>
        <row r="56">
          <cell r="A56" t="str">
            <v>Ad.Terminal cond.1"</v>
          </cell>
        </row>
        <row r="57">
          <cell r="A57" t="str">
            <v>Ad.Terminal cond.1/2"</v>
          </cell>
        </row>
        <row r="58">
          <cell r="A58" t="str">
            <v>Ad.Terminal cond.3/4"</v>
          </cell>
        </row>
        <row r="59">
          <cell r="A59" t="str">
            <v>Adaptador conduit de 1/2"</v>
          </cell>
        </row>
        <row r="60">
          <cell r="A60" t="str">
            <v>Adaptador conduit EMT 1/2"</v>
          </cell>
        </row>
        <row r="61">
          <cell r="A61" t="str">
            <v>Adaptador macho PVC de 1"</v>
          </cell>
        </row>
        <row r="62">
          <cell r="A62" t="str">
            <v>Adaptador macho PVC de 1/2"</v>
          </cell>
        </row>
        <row r="63">
          <cell r="A63" t="str">
            <v>Adaptador macho PVC de 2 plg</v>
          </cell>
        </row>
        <row r="64">
          <cell r="A64" t="str">
            <v>Adaptador macho PVC de 3/4"</v>
          </cell>
        </row>
        <row r="65">
          <cell r="A65" t="str">
            <v>Adaptador macho PVC de 1 1/4"</v>
          </cell>
        </row>
        <row r="66">
          <cell r="A66" t="str">
            <v>Adaptador macho PVC de 1 1/2"</v>
          </cell>
        </row>
        <row r="67">
          <cell r="A67" t="str">
            <v>Adaptador terminal EMT 3/4"</v>
          </cell>
        </row>
        <row r="68">
          <cell r="A68" t="str">
            <v>Adaptador terminal EMT 1 1/4"</v>
          </cell>
        </row>
        <row r="69">
          <cell r="A69" t="str">
            <v>Adaptador terminal IMC 1/2"</v>
          </cell>
        </row>
        <row r="70">
          <cell r="A70" t="str">
            <v>Adoquín de arcilla cuarteron 26x6x6</v>
          </cell>
        </row>
        <row r="71">
          <cell r="A71" t="str">
            <v>Adoquín peatonal Santa Fe</v>
          </cell>
        </row>
        <row r="72">
          <cell r="A72" t="str">
            <v>Agarraderas metálicas l=0.10</v>
          </cell>
        </row>
        <row r="73">
          <cell r="A73" t="str">
            <v>Agua</v>
          </cell>
        </row>
        <row r="74">
          <cell r="A74" t="str">
            <v>Aislador de carrete en porcelana</v>
          </cell>
        </row>
        <row r="75">
          <cell r="A75" t="str">
            <v>Alambre cobre THW 10 AWG</v>
          </cell>
        </row>
        <row r="76">
          <cell r="A76" t="str">
            <v>Alambre cobre THW 12 AWG</v>
          </cell>
        </row>
        <row r="77">
          <cell r="A77" t="str">
            <v>Alambre cobre THW 14 AWG</v>
          </cell>
        </row>
        <row r="78">
          <cell r="A78" t="str">
            <v>Alambre Cu desnudo AWG 10</v>
          </cell>
        </row>
        <row r="79">
          <cell r="A79" t="str">
            <v>Alambre Cu desnudo AWG 14 x kg</v>
          </cell>
        </row>
        <row r="80">
          <cell r="A80" t="str">
            <v>Alambre Cu desnudo AWG 14 x ML</v>
          </cell>
        </row>
        <row r="81">
          <cell r="A81" t="str">
            <v>Alambre de cobre 12 AWG desnudo</v>
          </cell>
        </row>
        <row r="82">
          <cell r="A82" t="str">
            <v>Alambre de cobre 12 THHN</v>
          </cell>
        </row>
        <row r="83">
          <cell r="A83" t="str">
            <v>Alambre negro Cal. 18</v>
          </cell>
        </row>
        <row r="84">
          <cell r="A84" t="str">
            <v>Alambre Teléfono 2x22 estañado</v>
          </cell>
        </row>
        <row r="85">
          <cell r="A85" t="str">
            <v>Alambre Teléfono 2x22 trenzado</v>
          </cell>
        </row>
        <row r="86">
          <cell r="A86" t="str">
            <v>Alquiler Campamento 20 a 60 M2</v>
          </cell>
        </row>
        <row r="87">
          <cell r="A87" t="str">
            <v>Alumol Sika</v>
          </cell>
        </row>
        <row r="88">
          <cell r="A88" t="str">
            <v>Anclajes con resina epoxica</v>
          </cell>
        </row>
        <row r="89">
          <cell r="A89" t="str">
            <v>Angulo 1" x 1" x 3/16"</v>
          </cell>
        </row>
        <row r="90">
          <cell r="A90" t="str">
            <v>Angulo 3/4 x 1/8</v>
          </cell>
        </row>
        <row r="91">
          <cell r="A91" t="str">
            <v>Anticorrosivo rojo claro PHLC</v>
          </cell>
        </row>
        <row r="92">
          <cell r="A92" t="str">
            <v>Aplique tipo muro hermetico</v>
          </cell>
        </row>
        <row r="93">
          <cell r="A93" t="str">
            <v>Arbol especie local de 1,80 a 2,00 mts</v>
          </cell>
        </row>
        <row r="94">
          <cell r="A94" t="str">
            <v>Arena Blanca</v>
          </cell>
        </row>
        <row r="95">
          <cell r="A95" t="str">
            <v>Arena Comun</v>
          </cell>
        </row>
        <row r="96">
          <cell r="A96" t="str">
            <v>Arena de peña</v>
          </cell>
        </row>
        <row r="97">
          <cell r="A97" t="str">
            <v>Arena de río</v>
          </cell>
        </row>
        <row r="98">
          <cell r="A98" t="str">
            <v>Arena de río (viaje 5 m3)</v>
          </cell>
        </row>
        <row r="99">
          <cell r="A99" t="str">
            <v xml:space="preserve">Arena fina </v>
          </cell>
        </row>
        <row r="100">
          <cell r="A100" t="str">
            <v xml:space="preserve">Arena lavada blanca </v>
          </cell>
        </row>
        <row r="101">
          <cell r="A101" t="str">
            <v>Arena lavada de pozo</v>
          </cell>
        </row>
        <row r="102">
          <cell r="A102" t="str">
            <v>Arena p/Concreto</v>
          </cell>
        </row>
        <row r="103">
          <cell r="A103" t="str">
            <v>Arena p/Mortero</v>
          </cell>
        </row>
        <row r="104">
          <cell r="A104" t="str">
            <v>Bajante PVC Trapezoidal tipo Amazonas</v>
          </cell>
        </row>
        <row r="105">
          <cell r="A105" t="str">
            <v>Baldosin cerámico blanco 30 x 30</v>
          </cell>
        </row>
        <row r="106">
          <cell r="A106" t="str">
            <v>Baldosin cerámico cristanac corona 32,4 x 32,4</v>
          </cell>
        </row>
        <row r="107">
          <cell r="A107" t="str">
            <v>Baldosin cerámico Italia (30,5 x 30,5)</v>
          </cell>
        </row>
        <row r="108">
          <cell r="A108" t="str">
            <v>Baldosin cerámico pared corona Olimpia de 20,5 x 20,5 blanco primera</v>
          </cell>
        </row>
        <row r="109">
          <cell r="A109" t="str">
            <v>Baldosin cerámico pared Valencia 20,5 x 30,5</v>
          </cell>
        </row>
        <row r="110">
          <cell r="A110" t="str">
            <v>Baldosin de granito (30 x 30)</v>
          </cell>
        </row>
        <row r="111">
          <cell r="A111" t="str">
            <v>Baldosin de granito (33 x 33)</v>
          </cell>
        </row>
        <row r="112">
          <cell r="A112" t="str">
            <v>Balinera de acero 1/2"</v>
          </cell>
        </row>
        <row r="113">
          <cell r="A113" t="str">
            <v>Barniz vitriflex</v>
          </cell>
        </row>
        <row r="114">
          <cell r="A114" t="str">
            <v>Barra  discapacitados Inox (juego)</v>
          </cell>
        </row>
        <row r="115">
          <cell r="A115" t="str">
            <v>Barra discapacitados 18" (46 cm) cromo grival</v>
          </cell>
        </row>
        <row r="116">
          <cell r="A116" t="str">
            <v>Barra discapacitados 30" (76 cm) cromo grival</v>
          </cell>
        </row>
        <row r="117">
          <cell r="A117" t="str">
            <v>Base granular</v>
          </cell>
        </row>
        <row r="118">
          <cell r="A118" t="str">
            <v>Bisagra acero cobrizada 3"</v>
          </cell>
        </row>
        <row r="119">
          <cell r="A119" t="str">
            <v>Bisagra alum.Ext 2"</v>
          </cell>
        </row>
        <row r="120">
          <cell r="A120" t="str">
            <v>Bisagra alum.Ext 3"</v>
          </cell>
        </row>
        <row r="121">
          <cell r="A121" t="str">
            <v>Bisagra Metalisteria triple</v>
          </cell>
        </row>
        <row r="122">
          <cell r="A122" t="str">
            <v>Bloque calado sencillo 20 x 20</v>
          </cell>
        </row>
        <row r="123">
          <cell r="A123" t="str">
            <v>Bloque de concreto liso no estructural de 14 x 19 x 39</v>
          </cell>
        </row>
        <row r="124">
          <cell r="A124" t="str">
            <v>Bloque en concreto par muros estructurales de 0,09 x 19 x 39</v>
          </cell>
        </row>
        <row r="125">
          <cell r="A125" t="str">
            <v>Bloque en concreto para muros estructurales de  19x19x39</v>
          </cell>
        </row>
        <row r="126">
          <cell r="A126" t="str">
            <v>Bloque en concreto para muros estructurales de 14x19x39</v>
          </cell>
        </row>
        <row r="127">
          <cell r="A127" t="str">
            <v>Bloque en concreto para muros estructurales tipo piedra de e = 0,16 m</v>
          </cell>
        </row>
        <row r="128">
          <cell r="A128" t="str">
            <v>Bloque de concreto liso no estructural de 10 x 20 x 40</v>
          </cell>
        </row>
        <row r="129">
          <cell r="A129" t="str">
            <v>Bloque muro LN-14N</v>
          </cell>
        </row>
        <row r="130">
          <cell r="A130" t="str">
            <v>Bloque No.4</v>
          </cell>
        </row>
        <row r="131">
          <cell r="A131" t="str">
            <v>Bloque No.5</v>
          </cell>
        </row>
        <row r="132">
          <cell r="A132" t="str">
            <v>Bomba de 1/2 HP, 2" de salida, H=4.50</v>
          </cell>
        </row>
        <row r="133">
          <cell r="A133" t="str">
            <v>BOMBILLA FLUORESCENTE COMPACTA DE 120 v 105 w</v>
          </cell>
        </row>
        <row r="134">
          <cell r="A134" t="str">
            <v>Boquilla</v>
          </cell>
        </row>
        <row r="135">
          <cell r="A135" t="str">
            <v>Botón timbre</v>
          </cell>
        </row>
        <row r="136">
          <cell r="A136" t="str">
            <v>Breaker 3 x 100</v>
          </cell>
        </row>
        <row r="137">
          <cell r="A137" t="str">
            <v>Breaker bipolar atornillable 2x15 A</v>
          </cell>
        </row>
        <row r="138">
          <cell r="A138" t="str">
            <v>Breaker de riel bipolar  2 x 100A</v>
          </cell>
        </row>
        <row r="139">
          <cell r="A139" t="str">
            <v>Breaker enchufable unip.1 x 20 A</v>
          </cell>
        </row>
        <row r="140">
          <cell r="A140" t="str">
            <v>Breaker enchufable unip.2 x 20 A</v>
          </cell>
        </row>
        <row r="141">
          <cell r="A141" t="str">
            <v>Breaker enchufable unip.3 x 50 A</v>
          </cell>
        </row>
        <row r="142">
          <cell r="A142" t="str">
            <v>Breaker tipo individual de 3 x 50 A</v>
          </cell>
        </row>
        <row r="143">
          <cell r="A143" t="str">
            <v>Buje roscado  1" x 1 1/4"  PVC - Presión</v>
          </cell>
        </row>
        <row r="144">
          <cell r="A144" t="str">
            <v>Buje roscado  1" x 3/4"  PVC - Presión</v>
          </cell>
        </row>
        <row r="145">
          <cell r="A145" t="str">
            <v>Buje roscado  3/4" x 1/2" PVC - Presión</v>
          </cell>
        </row>
        <row r="146">
          <cell r="A146" t="str">
            <v>Cable Antifraude  3x6+1x8</v>
          </cell>
        </row>
        <row r="147">
          <cell r="A147" t="str">
            <v>Cable Coaxial Para TV RG 59</v>
          </cell>
        </row>
        <row r="148">
          <cell r="A148" t="str">
            <v>Cable cobre desn.AWG No.10</v>
          </cell>
        </row>
        <row r="149">
          <cell r="A149" t="str">
            <v>Cable cobre desn.AWG No.8</v>
          </cell>
        </row>
        <row r="150">
          <cell r="A150" t="str">
            <v>Cable cobre THW 2 AWG</v>
          </cell>
        </row>
        <row r="151">
          <cell r="A151" t="str">
            <v>Cable de cobre desnudo Nº 4 AWG</v>
          </cell>
        </row>
        <row r="152">
          <cell r="A152" t="str">
            <v>Cable de cobre desnudo Nº 6 AWG</v>
          </cell>
        </row>
        <row r="153">
          <cell r="A153" t="str">
            <v>Cable de cobre encauchetado 3 x 10</v>
          </cell>
        </row>
        <row r="154">
          <cell r="A154" t="str">
            <v>Cable de cobre encauchetado 3 x 12</v>
          </cell>
        </row>
        <row r="155">
          <cell r="A155" t="str">
            <v>Cable de cobre encauchetado 3 x 14</v>
          </cell>
        </row>
        <row r="156">
          <cell r="A156" t="str">
            <v xml:space="preserve">Cable de cobre THHN 14 </v>
          </cell>
        </row>
        <row r="157">
          <cell r="A157" t="str">
            <v>Cable de cobre THHN Nº 1/0</v>
          </cell>
        </row>
        <row r="158">
          <cell r="A158" t="str">
            <v>Cable de cobre THHN Nº 10</v>
          </cell>
        </row>
        <row r="159">
          <cell r="A159" t="str">
            <v>Cable de cobre THHN Nº 2</v>
          </cell>
        </row>
        <row r="160">
          <cell r="A160" t="str">
            <v>Cable de cobre THHN Nº 4</v>
          </cell>
        </row>
        <row r="161">
          <cell r="A161" t="str">
            <v>Cable de cobre THHN Nº 6</v>
          </cell>
        </row>
        <row r="162">
          <cell r="A162" t="str">
            <v>Cable de cobre THHN Nº 8</v>
          </cell>
        </row>
        <row r="163">
          <cell r="A163" t="str">
            <v>Cable de cobre THW  2 x 8 + 1 x 8 Antifraude</v>
          </cell>
        </row>
        <row r="164">
          <cell r="A164" t="str">
            <v>Cable de cobre THW  3 x 4 + 1 x 6 Antifraude</v>
          </cell>
        </row>
        <row r="165">
          <cell r="A165" t="str">
            <v>Cable de cobre THW  3 x 8 + 1 x 10 Antifraude</v>
          </cell>
        </row>
        <row r="166">
          <cell r="A166" t="str">
            <v>Cable de cobre THW 10 AWG</v>
          </cell>
        </row>
        <row r="167">
          <cell r="A167" t="str">
            <v>Cable de cobre THW 12 AWG</v>
          </cell>
        </row>
        <row r="168">
          <cell r="A168" t="str">
            <v>Cable de cobre THW 2 AWG</v>
          </cell>
        </row>
        <row r="169">
          <cell r="A169" t="str">
            <v>Cable de cobre THW 8 AWG</v>
          </cell>
        </row>
        <row r="170">
          <cell r="A170" t="str">
            <v>Cable teléfonos 10 pares</v>
          </cell>
        </row>
        <row r="171">
          <cell r="A171" t="str">
            <v>Cable teléfonos 2 pares</v>
          </cell>
        </row>
        <row r="172">
          <cell r="A172" t="str">
            <v>Cable teléfonos 20 pares</v>
          </cell>
        </row>
        <row r="173">
          <cell r="A173" t="str">
            <v>Cable teléfonos 4 pares</v>
          </cell>
        </row>
        <row r="174">
          <cell r="A174" t="str">
            <v>Cable teléfonos 40 pares</v>
          </cell>
        </row>
        <row r="175">
          <cell r="A175" t="str">
            <v>Cable teléfonos 50 pares</v>
          </cell>
        </row>
        <row r="176">
          <cell r="A176" t="str">
            <v>Cadena Galvanizada 3/8"</v>
          </cell>
        </row>
        <row r="177">
          <cell r="A177" t="str">
            <v>Caja 4 x 4 met.Deko AK 2V</v>
          </cell>
        </row>
        <row r="178">
          <cell r="A178" t="str">
            <v>Caja 5800</v>
          </cell>
        </row>
        <row r="179">
          <cell r="A179" t="str">
            <v>Caja cuadrada 2400</v>
          </cell>
        </row>
        <row r="180">
          <cell r="A180" t="str">
            <v>Caja de 40 x 40 mamposteria</v>
          </cell>
        </row>
        <row r="181">
          <cell r="A181" t="str">
            <v>Caja de 60 x 60 mamposteria</v>
          </cell>
        </row>
        <row r="182">
          <cell r="A182" t="str">
            <v>Caja de 60 x 60 x 12 cm</v>
          </cell>
        </row>
        <row r="183">
          <cell r="A183" t="str">
            <v>Caja doble Conduit</v>
          </cell>
        </row>
        <row r="184">
          <cell r="A184" t="str">
            <v>Caja metálica de 15 x 15</v>
          </cell>
        </row>
        <row r="185">
          <cell r="A185" t="str">
            <v>Caja metálica de 15 x 15 tipo Intemperie con pintura electrostática RAL 7032 con puerta y chapa</v>
          </cell>
        </row>
        <row r="186">
          <cell r="A186" t="str">
            <v>Caja monofás.3 circ.con barraje adic.para tierra</v>
          </cell>
        </row>
        <row r="187">
          <cell r="A187" t="str">
            <v>Caja monofásica 2 circuitos</v>
          </cell>
        </row>
        <row r="188">
          <cell r="A188" t="str">
            <v>Caja monofásica 2 circuitos</v>
          </cell>
        </row>
        <row r="189">
          <cell r="A189" t="str">
            <v>Caja monofásica 4 circuitos</v>
          </cell>
        </row>
        <row r="190">
          <cell r="A190" t="str">
            <v>Caja Monofásica 4 circuitos</v>
          </cell>
        </row>
        <row r="191">
          <cell r="A191" t="str">
            <v>Caja Octogonal</v>
          </cell>
        </row>
        <row r="192">
          <cell r="A192" t="str">
            <v>Caja para medidor con espacio interruptor</v>
          </cell>
        </row>
        <row r="193">
          <cell r="A193" t="str">
            <v>Caja sencilla Conduit</v>
          </cell>
        </row>
        <row r="194">
          <cell r="A194" t="str">
            <v>Caja tapa registro europa de 15 x 15 blanca</v>
          </cell>
        </row>
        <row r="195">
          <cell r="A195" t="str">
            <v>Caja trifásica 18 circuitos</v>
          </cell>
        </row>
        <row r="196">
          <cell r="A196" t="str">
            <v>Caja trifásica 6 circuitos</v>
          </cell>
        </row>
        <row r="197">
          <cell r="A197" t="str">
            <v>Canal PVC  Tipo Amazonas</v>
          </cell>
        </row>
        <row r="198">
          <cell r="A198" t="str">
            <v>Canaleta .8  L=2.40</v>
          </cell>
        </row>
        <row r="199">
          <cell r="A199" t="str">
            <v>Canaleta Metal C/Divis.10 x 4</v>
          </cell>
        </row>
        <row r="200">
          <cell r="A200" t="str">
            <v>Capacete de 1 1/2"</v>
          </cell>
        </row>
        <row r="201">
          <cell r="A201" t="str">
            <v>Capacete de 1 1/4"</v>
          </cell>
        </row>
        <row r="202">
          <cell r="A202" t="str">
            <v>Capacete de 3/4"</v>
          </cell>
        </row>
        <row r="203">
          <cell r="A203" t="str">
            <v>Capacete de 1"</v>
          </cell>
        </row>
        <row r="204">
          <cell r="A204" t="str">
            <v>Capacete de 2"</v>
          </cell>
        </row>
        <row r="205">
          <cell r="A205" t="str">
            <v>Casetón de guadua</v>
          </cell>
        </row>
        <row r="206">
          <cell r="A206" t="str">
            <v xml:space="preserve">Caseton de lona </v>
          </cell>
        </row>
        <row r="207">
          <cell r="A207" t="str">
            <v>Caseton en lona sintética</v>
          </cell>
        </row>
        <row r="208">
          <cell r="A208" t="str">
            <v xml:space="preserve">Cemento blanco </v>
          </cell>
        </row>
        <row r="209">
          <cell r="A209" t="str">
            <v xml:space="preserve">Cemento gris </v>
          </cell>
        </row>
        <row r="210">
          <cell r="A210" t="str">
            <v>Censor alarma cortafuego</v>
          </cell>
        </row>
        <row r="211">
          <cell r="A211" t="str">
            <v>Ceramica blanca 20x20</v>
          </cell>
        </row>
        <row r="212">
          <cell r="A212" t="str">
            <v>Ceramica lisa 30x30</v>
          </cell>
        </row>
        <row r="213">
          <cell r="A213" t="str">
            <v>Cerco ordinario 3M</v>
          </cell>
        </row>
        <row r="214">
          <cell r="A214" t="str">
            <v>Cerradura de alcoba en poma metálica</v>
          </cell>
        </row>
        <row r="215">
          <cell r="A215" t="str">
            <v>Cerradura Gato doble cerrojo/210400</v>
          </cell>
        </row>
        <row r="216">
          <cell r="A216" t="str">
            <v>Cerradura Inafer C-998 Madera</v>
          </cell>
        </row>
        <row r="217">
          <cell r="A217" t="str">
            <v>Cerradura puerta discapacitados 63 AA - F30 B A &amp; A</v>
          </cell>
        </row>
        <row r="218">
          <cell r="A218" t="str">
            <v>Cerradura Schlage T.A. Econ./Gold</v>
          </cell>
        </row>
        <row r="219">
          <cell r="A219" t="str">
            <v>Cerradura Shalage Ref A30D - terraza, Georgia</v>
          </cell>
        </row>
        <row r="220">
          <cell r="A220" t="str">
            <v>Cerradura Shalage Ref B362 Doble cilindro</v>
          </cell>
        </row>
        <row r="221">
          <cell r="A221" t="str">
            <v>Cerradura YALE 170 1/4</v>
          </cell>
        </row>
        <row r="222">
          <cell r="A222" t="str">
            <v>Cerradura YALE doble pasador 987-1 1/4</v>
          </cell>
        </row>
        <row r="223">
          <cell r="A223" t="str">
            <v>Chazo expansivo 5/16" x 1 1/2"</v>
          </cell>
        </row>
        <row r="224">
          <cell r="A224" t="str">
            <v>Chazo p/tornillo 1/8" x 1 1/4</v>
          </cell>
        </row>
        <row r="225">
          <cell r="A225" t="str">
            <v>Chazo p/tornillo 5/16" x 1 1/4</v>
          </cell>
        </row>
        <row r="226">
          <cell r="A226" t="str">
            <v>Cheque cortina Helbert o similar 1 1/2"</v>
          </cell>
        </row>
        <row r="227">
          <cell r="A227" t="str">
            <v>Cheque cortina Helbert o similar 1 1/4"</v>
          </cell>
        </row>
        <row r="228">
          <cell r="A228" t="str">
            <v>Cheque cortina Helbert o similar 1"</v>
          </cell>
        </row>
        <row r="229">
          <cell r="A229" t="str">
            <v>Cheque cortina Helbert o similar 1/2"</v>
          </cell>
        </row>
        <row r="230">
          <cell r="A230" t="str">
            <v>Cheque cortina Helbert o similar 3/4"</v>
          </cell>
        </row>
        <row r="231">
          <cell r="A231" t="str">
            <v>Cheque red white roscado  3/4"; incluye accesorios</v>
          </cell>
        </row>
        <row r="232">
          <cell r="A232" t="str">
            <v>Cheque red white roscado de   1/2"; incluye accesorios</v>
          </cell>
        </row>
        <row r="233">
          <cell r="A233" t="str">
            <v>Cheque red white roscado de 1"; incluye accesorios</v>
          </cell>
        </row>
        <row r="234">
          <cell r="A234" t="str">
            <v>Chipa de acero 3/8"</v>
          </cell>
        </row>
        <row r="235">
          <cell r="A235" t="str">
            <v>Cinta Aislante</v>
          </cell>
        </row>
        <row r="236">
          <cell r="A236" t="str">
            <v>Cinta señalizacion</v>
          </cell>
        </row>
        <row r="237">
          <cell r="A237" t="str">
            <v>Clavija de caucho P. T.</v>
          </cell>
        </row>
        <row r="238">
          <cell r="A238" t="str">
            <v>Codo 90º  CxC Sanitario 2"</v>
          </cell>
        </row>
        <row r="239">
          <cell r="A239" t="str">
            <v>Codo 90º  CxC Sanitario 3"</v>
          </cell>
        </row>
        <row r="240">
          <cell r="A240" t="str">
            <v>Codo 90º  CxC Sanitario 4"</v>
          </cell>
        </row>
        <row r="241">
          <cell r="A241" t="str">
            <v>Codo 90º  CxC Sanitario 6"</v>
          </cell>
        </row>
        <row r="242">
          <cell r="A242" t="str">
            <v>Codo 90º 1/4 CxC 3"</v>
          </cell>
        </row>
        <row r="243">
          <cell r="A243" t="str">
            <v>Codo 90º 1/4 CxC 4"</v>
          </cell>
        </row>
        <row r="244">
          <cell r="A244" t="str">
            <v>Codo 90º Pres.PVC 1 1/2"</v>
          </cell>
        </row>
        <row r="245">
          <cell r="A245" t="str">
            <v>Codo 90º Pres.PVC 1"</v>
          </cell>
        </row>
        <row r="246">
          <cell r="A246" t="str">
            <v>Codo 90º Pres.PVC 1/2"</v>
          </cell>
        </row>
        <row r="247">
          <cell r="A247" t="str">
            <v>Codo 90º Pres.PVC 2"</v>
          </cell>
        </row>
        <row r="248">
          <cell r="A248" t="str">
            <v>Codo 90º Pres.PVC 3/4"</v>
          </cell>
        </row>
        <row r="249">
          <cell r="A249" t="str">
            <v>Codo de Bajante 45º Amazonas</v>
          </cell>
        </row>
        <row r="250">
          <cell r="A250" t="str">
            <v>Codo H.G: 1/2"</v>
          </cell>
        </row>
        <row r="251">
          <cell r="A251" t="str">
            <v>Codo PVC-P 1/2"</v>
          </cell>
        </row>
        <row r="252">
          <cell r="A252" t="str">
            <v>Codo PVC-P 3/4"</v>
          </cell>
        </row>
        <row r="253">
          <cell r="A253" t="str">
            <v>Codo PVC-S  22,5º</v>
          </cell>
        </row>
        <row r="254">
          <cell r="A254" t="str">
            <v>Concreto de 2,000 p.s.i.</v>
          </cell>
        </row>
        <row r="255">
          <cell r="A255" t="str">
            <v>Concreto de 2,500 p.s.i.</v>
          </cell>
        </row>
        <row r="256">
          <cell r="A256" t="str">
            <v>Concreto de 3,000 p.s.i.</v>
          </cell>
        </row>
        <row r="257">
          <cell r="A257" t="str">
            <v xml:space="preserve">Conduleta en C 3/4" </v>
          </cell>
        </row>
        <row r="258">
          <cell r="A258" t="str">
            <v xml:space="preserve">Conduleta en C 1 1/4" </v>
          </cell>
        </row>
        <row r="259">
          <cell r="A259" t="str">
            <v>Conector para varilla cooper weld</v>
          </cell>
        </row>
        <row r="260">
          <cell r="A260" t="str">
            <v>Conector resorte rojo</v>
          </cell>
        </row>
        <row r="261">
          <cell r="A261" t="str">
            <v>Conjunto lavaojos</v>
          </cell>
        </row>
        <row r="262">
          <cell r="A262" t="str">
            <v>Cono pozo D=1,20x0,60m, H=0,75m</v>
          </cell>
        </row>
        <row r="263">
          <cell r="A263" t="str">
            <v>Control ventilador</v>
          </cell>
        </row>
        <row r="264">
          <cell r="A264" t="str">
            <v>Correa Z HR 305 x 80 Cal. 14 Long.6 m.</v>
          </cell>
        </row>
        <row r="265">
          <cell r="A265" t="str">
            <v>Cortina enrrollableBlackout</v>
          </cell>
        </row>
        <row r="266">
          <cell r="A266" t="str">
            <v>Curva galvanizada de 1 1/2"</v>
          </cell>
        </row>
        <row r="267">
          <cell r="A267" t="str">
            <v>Curva galvanizada de 1 1/4"</v>
          </cell>
        </row>
        <row r="268">
          <cell r="A268" t="str">
            <v>Curva galvanizada de 1"</v>
          </cell>
        </row>
        <row r="269">
          <cell r="A269" t="str">
            <v>Desperdicio acero 3%</v>
          </cell>
        </row>
        <row r="270">
          <cell r="A270" t="str">
            <v>Detergentes, ácidos</v>
          </cell>
        </row>
        <row r="271">
          <cell r="A271" t="str">
            <v>Disolvente Thinner</v>
          </cell>
        </row>
        <row r="272">
          <cell r="A272" t="str">
            <v>DOTACIÓN MUEBLES AULAS</v>
          </cell>
        </row>
        <row r="273">
          <cell r="A273" t="str">
            <v>Ducha Galaxia sencilla</v>
          </cell>
        </row>
        <row r="274">
          <cell r="A274" t="str">
            <v>Durmiente abarco 4M</v>
          </cell>
        </row>
        <row r="275">
          <cell r="A275" t="str">
            <v>Durmiente ordinario 3 m</v>
          </cell>
        </row>
        <row r="276">
          <cell r="A276" t="str">
            <v>Escoba dura</v>
          </cell>
        </row>
        <row r="277">
          <cell r="A277" t="str">
            <v>Enchape de mesón en madera Cedro</v>
          </cell>
        </row>
        <row r="278">
          <cell r="A278" t="str">
            <v>Enchape natal 20 X 20</v>
          </cell>
        </row>
        <row r="279">
          <cell r="A279" t="str">
            <v xml:space="preserve">Enchape natal 30 X 30 </v>
          </cell>
        </row>
        <row r="280">
          <cell r="A280" t="str">
            <v>Escuadra metálica para anclaje</v>
          </cell>
        </row>
        <row r="281">
          <cell r="A281" t="str">
            <v>Esfumado 20,5 x 20,5</v>
          </cell>
        </row>
        <row r="282">
          <cell r="A282" t="str">
            <v>Esmalte epoxico Epoxibler 2 componentes</v>
          </cell>
        </row>
        <row r="283">
          <cell r="A283" t="str">
            <v>Esmalte mate supersintético</v>
          </cell>
        </row>
        <row r="284">
          <cell r="A284" t="str">
            <v>Esmalte sintético para señalización</v>
          </cell>
        </row>
        <row r="285">
          <cell r="A285" t="str">
            <v>Esmalte sintético Pintulux</v>
          </cell>
        </row>
        <row r="286">
          <cell r="A286" t="str">
            <v>Esmalte sobre reja</v>
          </cell>
        </row>
        <row r="287">
          <cell r="A287" t="str">
            <v>Espejo biselado de 4 mm</v>
          </cell>
        </row>
        <row r="288">
          <cell r="A288" t="str">
            <v>Espejo biselado de 4 mm 0,70x0,40</v>
          </cell>
        </row>
        <row r="289">
          <cell r="A289" t="str">
            <v>Estribo + grapa de operar en caliente</v>
          </cell>
        </row>
        <row r="290">
          <cell r="A290" t="str">
            <v xml:space="preserve">Estuco </v>
          </cell>
        </row>
        <row r="291">
          <cell r="A291" t="str">
            <v>Estacas de madera</v>
          </cell>
        </row>
        <row r="292">
          <cell r="A292" t="str">
            <v xml:space="preserve">Falleva  </v>
          </cell>
        </row>
        <row r="293">
          <cell r="A293" t="str">
            <v>Falleva con portacandado</v>
          </cell>
        </row>
        <row r="294">
          <cell r="A294" t="str">
            <v>Filtro anaerobico plstico 1000 lts</v>
          </cell>
        </row>
        <row r="295">
          <cell r="A295" t="str">
            <v>Flanche en lamina Cal 20 des = 0,30 (A todo costo)</v>
          </cell>
        </row>
        <row r="296">
          <cell r="A296" t="str">
            <v>Flotador 3/4 plg - bronce, incluye accesorios</v>
          </cell>
        </row>
        <row r="297">
          <cell r="A297" t="str">
            <v>Flotador mecánico 1" Incluye accesorios</v>
          </cell>
        </row>
        <row r="298">
          <cell r="A298" t="str">
            <v>Formaleta caissons</v>
          </cell>
        </row>
        <row r="299">
          <cell r="A299" t="str">
            <v>Formaleta cedro macho</v>
          </cell>
        </row>
        <row r="300">
          <cell r="A300" t="str">
            <v xml:space="preserve">Gancho galvanizado con platina </v>
          </cell>
        </row>
        <row r="301">
          <cell r="A301" t="str">
            <v>Gancho teja eternit</v>
          </cell>
        </row>
        <row r="302">
          <cell r="A302" t="str">
            <v>Gancho Tensor GalvanizadoTipo comercial 5/16 x 5"</v>
          </cell>
        </row>
        <row r="303">
          <cell r="A303" t="str">
            <v>Geotextil NT 2400</v>
          </cell>
        </row>
        <row r="304">
          <cell r="A304" t="str">
            <v>Geotextil T 1800</v>
          </cell>
        </row>
        <row r="305">
          <cell r="A305" t="str">
            <v>Grama</v>
          </cell>
        </row>
        <row r="306">
          <cell r="A306" t="str">
            <v>Granito No.3</v>
          </cell>
        </row>
        <row r="307">
          <cell r="A307" t="str">
            <v>Granito Pulido para mesones</v>
          </cell>
        </row>
        <row r="308">
          <cell r="A308" t="str">
            <v>Gravilla</v>
          </cell>
        </row>
        <row r="309">
          <cell r="A309" t="str">
            <v>Gravilla de rio (viaje 1 m3)</v>
          </cell>
        </row>
        <row r="310">
          <cell r="A310" t="str">
            <v>Gravilla mona Nº 2</v>
          </cell>
        </row>
        <row r="311">
          <cell r="A311" t="str">
            <v>Guardaescoba granito  7 X 33</v>
          </cell>
        </row>
        <row r="312">
          <cell r="A312" t="str">
            <v>Guardaescoba granito pulido media caña; tipo alfa</v>
          </cell>
        </row>
        <row r="313">
          <cell r="A313" t="str">
            <v>Guaya 1/8"</v>
          </cell>
        </row>
        <row r="314">
          <cell r="A314" t="str">
            <v>Hebilla  Band it de 1/2"</v>
          </cell>
        </row>
        <row r="315">
          <cell r="A315" t="str">
            <v>Herraje 1/2" (tensor)</v>
          </cell>
        </row>
        <row r="316">
          <cell r="A316" t="str">
            <v>Herraje 5/8" (tensor)</v>
          </cell>
        </row>
        <row r="317">
          <cell r="A317" t="str">
            <v>Hidrosello Canal Amazonas</v>
          </cell>
        </row>
        <row r="318">
          <cell r="A318" t="str">
            <v>Hidrosello Novafort</v>
          </cell>
        </row>
        <row r="319">
          <cell r="A319" t="str">
            <v>Hierro cuadrado 9 mm</v>
          </cell>
        </row>
        <row r="320">
          <cell r="A320" t="str">
            <v>Hipoclorito</v>
          </cell>
        </row>
        <row r="321">
          <cell r="A321" t="str">
            <v>Hoja puerta triplex 0,81</v>
          </cell>
        </row>
        <row r="322">
          <cell r="A322" t="str">
            <v>Hoja puerta triplex 4mm.(2x1). Entamborada. Estructura ancho=0.10 m., espesor 4cm.</v>
          </cell>
        </row>
        <row r="323">
          <cell r="A323" t="str">
            <v>Instalación Acometidad Sanitaria - Baños inc Mat.</v>
          </cell>
        </row>
        <row r="324">
          <cell r="A324" t="str">
            <v>Interruptor atornillable 2x150A</v>
          </cell>
        </row>
        <row r="325">
          <cell r="A325" t="str">
            <v>Interruptor atornillable 2x75 100 A</v>
          </cell>
        </row>
        <row r="326">
          <cell r="A326" t="str">
            <v>Interruptor atornillable 3 x 40 Amp</v>
          </cell>
        </row>
        <row r="327">
          <cell r="A327" t="str">
            <v>Interruptor atornillable 3 x 70 Amp</v>
          </cell>
        </row>
        <row r="328">
          <cell r="A328" t="str">
            <v>Interruptor atornillable 3 x 75 Amp</v>
          </cell>
        </row>
        <row r="329">
          <cell r="A329" t="str">
            <v>Interruptor conmutable</v>
          </cell>
        </row>
        <row r="330">
          <cell r="A330" t="str">
            <v>Interruptor doble</v>
          </cell>
        </row>
        <row r="331">
          <cell r="A331" t="str">
            <v>Interruptor Doble Lum.101C</v>
          </cell>
        </row>
        <row r="332">
          <cell r="A332" t="str">
            <v>Interruptor enchufable de 1 x 15 / 60 amp</v>
          </cell>
        </row>
        <row r="333">
          <cell r="A333" t="str">
            <v>Interruptor enchufable de 2 x 15 / 30 amp</v>
          </cell>
        </row>
        <row r="334">
          <cell r="A334" t="str">
            <v>Interruptor enchufable de 2 x 40 / 60 amp</v>
          </cell>
        </row>
        <row r="335">
          <cell r="A335" t="str">
            <v>Interruptor enchufable de 2 x 70 amp</v>
          </cell>
        </row>
        <row r="336">
          <cell r="A336" t="str">
            <v>Interruptor enchufable de 3 x 15 amp</v>
          </cell>
        </row>
        <row r="337">
          <cell r="A337" t="str">
            <v xml:space="preserve">Interruptor sencillo </v>
          </cell>
        </row>
        <row r="338">
          <cell r="A338" t="str">
            <v>Interruptor triple</v>
          </cell>
        </row>
        <row r="339">
          <cell r="A339" t="str">
            <v>Interruptor Tipo industrial de 3 x 100 amp ABB</v>
          </cell>
        </row>
        <row r="340">
          <cell r="A340" t="str">
            <v>Interruptor Tipo industrial de 3 x 150 amp ABB</v>
          </cell>
        </row>
        <row r="341">
          <cell r="A341" t="str">
            <v>Interruptor Tipo industrial de 3 x 16/63 amp</v>
          </cell>
        </row>
        <row r="342">
          <cell r="A342" t="str">
            <v>Interruptor Tipo industrial de 3 x 75 amp ABB</v>
          </cell>
        </row>
        <row r="343">
          <cell r="A343" t="str">
            <v>Interruptor Tripolar Tipo Industrial 3 X 225 amp.</v>
          </cell>
        </row>
        <row r="344">
          <cell r="A344" t="str">
            <v>Interruptor Triple</v>
          </cell>
        </row>
        <row r="345">
          <cell r="A345" t="str">
            <v>Interruptor Termomagnetico Tipolar 30 amp</v>
          </cell>
        </row>
        <row r="346">
          <cell r="A346" t="str">
            <v>Jabonera</v>
          </cell>
        </row>
        <row r="347">
          <cell r="A347" t="str">
            <v>Juego conx. Tanque</v>
          </cell>
        </row>
        <row r="348">
          <cell r="A348" t="str">
            <v>Juego de boquilla y contratuerca de 1 1/4"</v>
          </cell>
        </row>
        <row r="349">
          <cell r="A349" t="str">
            <v>Ladrillo estructural</v>
          </cell>
        </row>
        <row r="350">
          <cell r="A350" t="str">
            <v>Ladrillo prensado Santa Fe 24,5 X 12 X 5,5</v>
          </cell>
        </row>
        <row r="351">
          <cell r="A351" t="str">
            <v>Ladrillo rejilla 24 X 12 X  6</v>
          </cell>
        </row>
        <row r="352">
          <cell r="A352" t="str">
            <v>Ladrillo tolete común</v>
          </cell>
        </row>
        <row r="353">
          <cell r="A353" t="str">
            <v>Ladrillo tolete prensado</v>
          </cell>
        </row>
        <row r="354">
          <cell r="A354" t="str">
            <v>Ladrillo tolete fino liviano</v>
          </cell>
        </row>
        <row r="355">
          <cell r="A355" t="str">
            <v>Ladrillo tolete recocido</v>
          </cell>
        </row>
        <row r="356">
          <cell r="A356" t="str">
            <v>Lámina colaborante metaldeck de 2" calibre 22</v>
          </cell>
        </row>
        <row r="357">
          <cell r="A357" t="str">
            <v>Lamina Cold-Rolled Cal. 18 -M2</v>
          </cell>
        </row>
        <row r="358">
          <cell r="A358" t="str">
            <v>Lamina Cold-Rolled Cal.16</v>
          </cell>
        </row>
        <row r="359">
          <cell r="A359" t="str">
            <v>Lamina Cold-Rolled Cal.18  1,2 x 2,4 m</v>
          </cell>
        </row>
        <row r="360">
          <cell r="A360" t="str">
            <v>Lamina galvanizada cal.22</v>
          </cell>
        </row>
        <row r="361">
          <cell r="A361" t="str">
            <v>Lámpara fluorescente 2 x 32 - T 8</v>
          </cell>
        </row>
        <row r="362">
          <cell r="A362" t="str">
            <v xml:space="preserve">Lámpara Fluorescente 2 x 48" </v>
          </cell>
        </row>
        <row r="363">
          <cell r="A363" t="str">
            <v>Lámpara incandescente tipo selllado</v>
          </cell>
        </row>
        <row r="364">
          <cell r="A364" t="str">
            <v>Lampara tipo tortuga</v>
          </cell>
        </row>
        <row r="365">
          <cell r="A365" t="str">
            <v>Lavadero de cemento 60 x 80</v>
          </cell>
        </row>
        <row r="366">
          <cell r="A366" t="str">
            <v>Lavamanos Acuacer</v>
          </cell>
        </row>
        <row r="367">
          <cell r="A367" t="str">
            <v>Lavamanos Acuacer, suministro e instalación</v>
          </cell>
        </row>
        <row r="368">
          <cell r="A368" t="str">
            <v>Lavaplatos galaxia</v>
          </cell>
        </row>
        <row r="369">
          <cell r="A369" t="str">
            <v>Limestone (toxement)</v>
          </cell>
        </row>
        <row r="370">
          <cell r="A370" t="str">
            <v>Limpiador rem.PVC 760 gr</v>
          </cell>
        </row>
        <row r="371">
          <cell r="A371" t="str">
            <v>Llave terminal 1/2" - cromada , incluye adaptadores</v>
          </cell>
        </row>
        <row r="372">
          <cell r="A372" t="str">
            <v>Lona Verde</v>
          </cell>
        </row>
        <row r="373">
          <cell r="A373" t="str">
            <v>Lubricante de silicona Canal y Bajante Amazonas</v>
          </cell>
        </row>
        <row r="374">
          <cell r="A374" t="str">
            <v>Lubricante PVC 500 gr</v>
          </cell>
        </row>
        <row r="375">
          <cell r="A375" t="str">
            <v>Malla con vena</v>
          </cell>
        </row>
        <row r="376">
          <cell r="A376" t="str">
            <v>Malla electrosoldada D 5 x 5 mm y Separación 15 x 15 cm</v>
          </cell>
        </row>
        <row r="377">
          <cell r="A377" t="str">
            <v>Malla Eslabonada galvanizada Cal 12 huecos de 2 x  2 plg</v>
          </cell>
        </row>
        <row r="378">
          <cell r="A378" t="str">
            <v>Mallas electrosoldadas M - 131</v>
          </cell>
        </row>
        <row r="379">
          <cell r="A379" t="str">
            <v>Manguera de conexión flexometalica 3/8"</v>
          </cell>
        </row>
        <row r="380">
          <cell r="A380" t="str">
            <v>Manguera de conexión plastica 1/2"</v>
          </cell>
        </row>
        <row r="381">
          <cell r="A381" t="str">
            <v>Manija para ventana</v>
          </cell>
        </row>
        <row r="382">
          <cell r="A382" t="str">
            <v>Manto Asfaltico con foil de aluminio</v>
          </cell>
        </row>
        <row r="383">
          <cell r="A383" t="str">
            <v>Marco puerta de seguridad Cal.18</v>
          </cell>
        </row>
        <row r="384">
          <cell r="A384" t="str">
            <v>Marco puerta lámina 1.00. Lám.Cal.18</v>
          </cell>
        </row>
        <row r="385">
          <cell r="A385" t="str">
            <v>Marco puerta lámina Cold rolled Cal 18</v>
          </cell>
        </row>
        <row r="386">
          <cell r="A386" t="str">
            <v>Marco ventana lámina Cold rolled Cal 18</v>
          </cell>
        </row>
        <row r="387">
          <cell r="A387" t="str">
            <v>Marco y tapa para caja de inspección de  0,30 x 0,30 mts</v>
          </cell>
        </row>
        <row r="388">
          <cell r="A388" t="str">
            <v>Marco y tapa para caja de inspección de  0,50 x 0,50 mts</v>
          </cell>
        </row>
        <row r="389">
          <cell r="A389" t="str">
            <v>Marco y tapa para cámara de inspección CS274</v>
          </cell>
        </row>
        <row r="390">
          <cell r="A390" t="str">
            <v>Marco y tapa para cámara de inspección CS275</v>
          </cell>
        </row>
        <row r="391">
          <cell r="A391" t="str">
            <v>Marco y tapa para cámara de inspección CS276</v>
          </cell>
        </row>
        <row r="392">
          <cell r="A392" t="str">
            <v>Marmolina</v>
          </cell>
        </row>
        <row r="393">
          <cell r="A393" t="str">
            <v>Material seleccionado</v>
          </cell>
        </row>
        <row r="394">
          <cell r="A394" t="str">
            <v>Medidor monofásico 20 - 100 amp, 120/240 v</v>
          </cell>
        </row>
        <row r="395">
          <cell r="A395" t="str">
            <v>Medidor monofásico Trifilar ciclométrico 240/120 V 30-200 A</v>
          </cell>
        </row>
        <row r="396">
          <cell r="A396" t="str">
            <v>Medidor Trifasicomonofásico 20 - 100 amp, 120/240 v</v>
          </cell>
        </row>
        <row r="397">
          <cell r="A397" t="str">
            <v>Mesón acero inoxidable Cal.16. Dim.(0.60 x 0.85).</v>
          </cell>
        </row>
        <row r="398">
          <cell r="A398" t="str">
            <v>Mesón acero inoxidable Cal.16. Dim.(0.76 x 1.02).</v>
          </cell>
        </row>
        <row r="399">
          <cell r="A399" t="str">
            <v>Mesón acero inoxidable Cal.16. Dim.(0.90 x 2.95).</v>
          </cell>
        </row>
        <row r="400">
          <cell r="A400" t="str">
            <v>Mesón acero inoxidable Cal.16. Dim.(1.30 x 4.15).</v>
          </cell>
        </row>
        <row r="401">
          <cell r="A401" t="str">
            <v>Micropersianas Flexalum (a=1.74 x h=1.68)</v>
          </cell>
        </row>
        <row r="402">
          <cell r="A402" t="str">
            <v>Minirack de pared 37 x 52 x 51 cerrado, switch 8 puertos 10/100.</v>
          </cell>
        </row>
        <row r="403">
          <cell r="A403" t="str">
            <v>Mortero 1:3</v>
          </cell>
        </row>
        <row r="404">
          <cell r="A404" t="str">
            <v>Mortero 1:3 impermeabilizado</v>
          </cell>
        </row>
        <row r="405">
          <cell r="A405" t="str">
            <v>Mortero 1:4</v>
          </cell>
        </row>
        <row r="406">
          <cell r="A406" t="str">
            <v>Mortero 1:4 impermeabilizado</v>
          </cell>
        </row>
        <row r="407">
          <cell r="A407" t="str">
            <v>Mortero 1:5</v>
          </cell>
        </row>
        <row r="408">
          <cell r="A408" t="str">
            <v>Mortero 1:7</v>
          </cell>
        </row>
        <row r="409">
          <cell r="A409" t="str">
            <v>Mortero de pega 1:4 e=1,5 cm</v>
          </cell>
        </row>
        <row r="410">
          <cell r="A410" t="str">
            <v xml:space="preserve">Mortero de relleno 1:4 </v>
          </cell>
        </row>
        <row r="411">
          <cell r="A411" t="str">
            <v>MUEBLES ESPECIALES EN MADERA</v>
          </cell>
        </row>
        <row r="412">
          <cell r="A412" t="str">
            <v>MUEBLES ESPECIALES METALICOS</v>
          </cell>
        </row>
        <row r="413">
          <cell r="A413" t="str">
            <v>Muebles individuales para cubículos. Estructura en flor morado, tabla triplex 4mm., cantos en cedro. Pintulaca caoba. Sistema de apoyo de los entrepaños en madera. Sistema de cierre cerradura tipo cajonera dorada, manijas plásticas. (A=0.60; L=0.85; h=1.0</v>
          </cell>
        </row>
        <row r="414">
          <cell r="A414" t="str">
            <v>Muebles individuales para cubículos. Estructura en flor morado, tabla triplex 4mm., cantos en cedro. Pintulaca caoba. Sistema de apoyo de los entrepaños en madera. Sistema de cierre cerradura tipo cajonera dorada, manijas plásticas. (A=0.76; L=1.02; h=1.0</v>
          </cell>
        </row>
        <row r="415">
          <cell r="A415" t="str">
            <v>Niple H.G. 1/2 " x 0,10 m</v>
          </cell>
        </row>
        <row r="416">
          <cell r="A416" t="str">
            <v>Niple H.G. 1/2 " x 0,20 m</v>
          </cell>
        </row>
        <row r="417">
          <cell r="A417" t="str">
            <v>Orinal Mediano institucional blanco  incluye griferia tradicional cromo Ref: 70320 o similar y accesorios</v>
          </cell>
        </row>
        <row r="418">
          <cell r="A418" t="str">
            <v>Pabmeril pliego</v>
          </cell>
        </row>
        <row r="419">
          <cell r="A419" t="str">
            <v>Papelera</v>
          </cell>
        </row>
        <row r="420">
          <cell r="A420" t="str">
            <v>Paral de Madera 3m</v>
          </cell>
        </row>
        <row r="421">
          <cell r="A421" t="str">
            <v>Pegacor blanco</v>
          </cell>
        </row>
        <row r="422">
          <cell r="A422" t="str">
            <v>Percha galvanizada de 1 puesto</v>
          </cell>
        </row>
        <row r="423">
          <cell r="A423" t="str">
            <v>Percha galvanizada de 3 puestos</v>
          </cell>
        </row>
        <row r="424">
          <cell r="A424" t="str">
            <v>Percha galvanizada de 4 puestos</v>
          </cell>
        </row>
        <row r="425">
          <cell r="A425" t="str">
            <v>Perfil en aluminio 1/2" x 1/2"</v>
          </cell>
        </row>
        <row r="426">
          <cell r="A426" t="str">
            <v>Perfil estructural riel chanel 15/8" x 15/8" x 2,4 m</v>
          </cell>
        </row>
        <row r="427">
          <cell r="A427" t="str">
            <v>perfil metalico 50x25</v>
          </cell>
        </row>
        <row r="428">
          <cell r="A428" t="str">
            <v>perfil metalico 80x40</v>
          </cell>
        </row>
        <row r="429">
          <cell r="A429" t="str">
            <v>perfil metalico 80x40 calibre 18</v>
          </cell>
        </row>
        <row r="430">
          <cell r="A430" t="str">
            <v>Perfil PAG 120 X 60 - 1,2 MM</v>
          </cell>
        </row>
        <row r="431">
          <cell r="A431" t="str">
            <v>Perfil PAG C - 200 x 70 x 4 mm</v>
          </cell>
        </row>
        <row r="432">
          <cell r="A432" t="str">
            <v>Perfil PHR C - 100 x 50 x 3,0 mm</v>
          </cell>
        </row>
        <row r="433">
          <cell r="A433" t="str">
            <v>Perfil PHR C - 220 x 80 x 2,0 mm</v>
          </cell>
        </row>
        <row r="434">
          <cell r="A434" t="str">
            <v>Perfil para cubierta PHR C</v>
          </cell>
        </row>
        <row r="435">
          <cell r="A435" t="str">
            <v>Perfil PHR - PAG 160 X 60 - 1,5 MM</v>
          </cell>
        </row>
        <row r="436">
          <cell r="A436" t="str">
            <v>Perfil PHR C - 220 x 80  2,5 mm</v>
          </cell>
        </row>
        <row r="437">
          <cell r="A437" t="str">
            <v>Perno 1/2" Alt.Vel..1 3/4"</v>
          </cell>
        </row>
        <row r="438">
          <cell r="A438" t="str">
            <v>Perno de expansión 3" x 3/8"</v>
          </cell>
        </row>
        <row r="439">
          <cell r="A439" t="str">
            <v>Perros de 1/8"</v>
          </cell>
        </row>
        <row r="440">
          <cell r="A440" t="str">
            <v>Piedra Ciclopea, 4" a 15"</v>
          </cell>
        </row>
        <row r="441">
          <cell r="A441" t="str">
            <v>Piedra media zonga</v>
          </cell>
        </row>
        <row r="442">
          <cell r="A442" t="str">
            <v>Pintura Koraza plastica</v>
          </cell>
        </row>
        <row r="443">
          <cell r="A443" t="str">
            <v xml:space="preserve">Pintura Wash Primer </v>
          </cell>
        </row>
        <row r="444">
          <cell r="A444" t="str">
            <v>Pirlan en bronce</v>
          </cell>
        </row>
        <row r="445">
          <cell r="A445" t="str">
            <v>Placa cubierta pozo D=1,70, e=0,25m</v>
          </cell>
        </row>
        <row r="446">
          <cell r="A446" t="str">
            <v>Placa de identificación 2 x 1 cm</v>
          </cell>
        </row>
        <row r="447">
          <cell r="A447" t="str">
            <v>Placa fondo pozo D=1,80 m, e=0,25m</v>
          </cell>
        </row>
        <row r="448">
          <cell r="A448" t="str">
            <v>Planchón - cedro macho (.15 x .04 x 3)</v>
          </cell>
        </row>
        <row r="449">
          <cell r="A449" t="str">
            <v>Planchón ordinario 4 metros</v>
          </cell>
        </row>
        <row r="450">
          <cell r="A450" t="str">
            <v>Plastocrete DM-IMP INTG</v>
          </cell>
        </row>
        <row r="451">
          <cell r="A451" t="str">
            <v>Platina  1/2" X 3/16"</v>
          </cell>
        </row>
        <row r="452">
          <cell r="A452" t="str">
            <v xml:space="preserve">Platina 1 x 1 x 1/4 </v>
          </cell>
        </row>
        <row r="453">
          <cell r="A453" t="str">
            <v>Platina 1/8 x 1"</v>
          </cell>
        </row>
        <row r="454">
          <cell r="A454" t="str">
            <v>Platina 3 x 3 x 1/4</v>
          </cell>
        </row>
        <row r="455">
          <cell r="A455" t="str">
            <v>Platina 3/8" de 0,19 x 0,19 mts</v>
          </cell>
        </row>
        <row r="456">
          <cell r="A456" t="str">
            <v>Platina 3/16" de 0,06 x 0,13 mts</v>
          </cell>
        </row>
        <row r="457">
          <cell r="A457" t="str">
            <v>Platina 3/16" de 0,17 mts x 0,13 mts</v>
          </cell>
        </row>
        <row r="458">
          <cell r="A458" t="str">
            <v>Platina 3/16" de 0,17 mts x 0,13 mts</v>
          </cell>
        </row>
        <row r="459">
          <cell r="A459" t="str">
            <v>Platina 5/16"  x 2"</v>
          </cell>
        </row>
        <row r="460">
          <cell r="A460" t="str">
            <v>Platina para union de perfiles de riel</v>
          </cell>
        </row>
        <row r="461">
          <cell r="A461" t="str">
            <v>Platina de 3"x3/8"</v>
          </cell>
        </row>
        <row r="462">
          <cell r="A462" t="str">
            <v>Poceta Acero inoxidable Dim.(0.60 x 0.90)</v>
          </cell>
        </row>
        <row r="463">
          <cell r="A463" t="str">
            <v>Poceta Acero inoxidable Dim.(1.20 x 1.20)</v>
          </cell>
        </row>
        <row r="464">
          <cell r="A464" t="str">
            <v>Poceta redonda en acero inoxidable TRAMONTINA 0,3X,0115</v>
          </cell>
        </row>
        <row r="465">
          <cell r="A465" t="str">
            <v>Polietileno Cal 6</v>
          </cell>
        </row>
        <row r="466">
          <cell r="A466" t="str">
            <v>Polietileno Cal 7</v>
          </cell>
        </row>
        <row r="467">
          <cell r="A467" t="str">
            <v>Portacandado y Candado Negro Nº 4</v>
          </cell>
        </row>
        <row r="468">
          <cell r="A468" t="str">
            <v>Poste en concreto 10m de 510 Kg</v>
          </cell>
        </row>
        <row r="469">
          <cell r="A469" t="str">
            <v>Pozo septico plastico 1000 lts</v>
          </cell>
        </row>
        <row r="470">
          <cell r="A470" t="str">
            <v>Puerta Baño Minusvalidos</v>
          </cell>
        </row>
        <row r="471">
          <cell r="A471" t="str">
            <v>Puerta Baños</v>
          </cell>
        </row>
        <row r="472">
          <cell r="A472" t="str">
            <v>Puerta económica Pizano 1.00. Triplex e=4mm.</v>
          </cell>
        </row>
        <row r="473">
          <cell r="A473" t="str">
            <v>Puerta especial esclusa para Lab.Fotográfico como trampa de luz (2.00 x 1.00)</v>
          </cell>
        </row>
        <row r="474">
          <cell r="A474" t="str">
            <v>Puerta sistema constructivo PVC de 0,62 x 1,60 m</v>
          </cell>
        </row>
        <row r="475">
          <cell r="A475" t="str">
            <v xml:space="preserve">Puerta sistema constructivo PVC de 0,95 x 2,05 m  </v>
          </cell>
        </row>
        <row r="476">
          <cell r="A476" t="str">
            <v>Puntilla con cabeza 2"</v>
          </cell>
        </row>
        <row r="477">
          <cell r="A477" t="str">
            <v>Punto Agua fría PVC</v>
          </cell>
        </row>
        <row r="478">
          <cell r="A478" t="str">
            <v>Punto desagüe PVC 3" y  4"</v>
          </cell>
        </row>
        <row r="479">
          <cell r="A479" t="str">
            <v>Punto Eléctrico</v>
          </cell>
        </row>
        <row r="480">
          <cell r="A480" t="str">
            <v>Rajón</v>
          </cell>
        </row>
        <row r="481">
          <cell r="A481" t="str">
            <v xml:space="preserve">Recebo  </v>
          </cell>
        </row>
        <row r="482">
          <cell r="A482" t="str">
            <v>Recebo comun</v>
          </cell>
        </row>
        <row r="483">
          <cell r="A483" t="str">
            <v>Regadera corriente</v>
          </cell>
        </row>
        <row r="484">
          <cell r="A484" t="str">
            <v>Registro  de cortina R &amp; W 1 1/2" italiano; inlcuye accesorios</v>
          </cell>
        </row>
        <row r="485">
          <cell r="A485" t="str">
            <v>Registro de cortina 1/2 R &amp; W italiano ; incluye accesorios</v>
          </cell>
        </row>
        <row r="486">
          <cell r="A486" t="str">
            <v>Registro de cortina R &amp; w 1 1/4" italiano; incluye accesorios</v>
          </cell>
        </row>
        <row r="487">
          <cell r="A487" t="str">
            <v>Registro de cortina R&amp;W italiano de   1"; incluye accesorios</v>
          </cell>
        </row>
        <row r="488">
          <cell r="A488" t="str">
            <v>Registro de cortina Roscado liviano  Ref. 272 A Red &amp; White 2"; incluye accesorios</v>
          </cell>
        </row>
        <row r="489">
          <cell r="A489" t="str">
            <v>Registro P/D bola o novasfer 1/2"</v>
          </cell>
        </row>
        <row r="490">
          <cell r="A490" t="str">
            <v>Registro P/D Red White o Kitz 1 1/2"</v>
          </cell>
        </row>
        <row r="491">
          <cell r="A491" t="str">
            <v>Registro P/D Red White o Kitz 1 1/4"</v>
          </cell>
        </row>
        <row r="492">
          <cell r="A492" t="str">
            <v>Registro P/D Red White o Kitz 1"</v>
          </cell>
        </row>
        <row r="493">
          <cell r="A493" t="str">
            <v>Registro P/D Red White o Kitz 1/2"</v>
          </cell>
        </row>
        <row r="494">
          <cell r="A494" t="str">
            <v>Registro P/D Red White o Kitz 3/4"</v>
          </cell>
        </row>
        <row r="495">
          <cell r="A495" t="str">
            <v>Registro R&amp;W  de cortina de  3/4" italiano; incluye accesorios</v>
          </cell>
        </row>
        <row r="496">
          <cell r="A496" t="str">
            <v>Regulador unica etapa ref R-20</v>
          </cell>
        </row>
        <row r="497">
          <cell r="A497" t="str">
            <v>Rejilla plastica con sosco de 2"</v>
          </cell>
        </row>
        <row r="498">
          <cell r="A498" t="str">
            <v>Rejilla plastica con sosco de 3"</v>
          </cell>
        </row>
        <row r="499">
          <cell r="A499" t="str">
            <v>Rejilla plastica con sosco</v>
          </cell>
        </row>
        <row r="500">
          <cell r="A500" t="str">
            <v>Remate contra culata A.C.</v>
          </cell>
        </row>
        <row r="501">
          <cell r="A501" t="str">
            <v>Remate Contramuro Lateral Superior para cubierta Cindu</v>
          </cell>
        </row>
        <row r="502">
          <cell r="A502" t="str">
            <v>Repisa ordinaria 3 metros</v>
          </cell>
        </row>
        <row r="503">
          <cell r="A503" t="str">
            <v xml:space="preserve">Retiro de Sobrantes </v>
          </cell>
        </row>
        <row r="504">
          <cell r="A504" t="str">
            <v>Riel metálico. Lam.Cal.14. Ancho:0.10</v>
          </cell>
        </row>
        <row r="505">
          <cell r="A505" t="str">
            <v>Rompimiento Zona Dura</v>
          </cell>
        </row>
        <row r="506">
          <cell r="A506" t="str">
            <v>Roseta (Plafon)</v>
          </cell>
        </row>
        <row r="507">
          <cell r="A507" t="str">
            <v>Sanitario Acuacer blanco; incluye griferia grival atlantis refn 80620 y  accesorios</v>
          </cell>
        </row>
        <row r="508">
          <cell r="A508" t="str">
            <v>Sanitario Acuacer, suministro e instalación</v>
          </cell>
        </row>
        <row r="509">
          <cell r="A509" t="str">
            <v>Sanitario infantil blanco primera incluye griferia, suministro e instalación</v>
          </cell>
        </row>
        <row r="510">
          <cell r="A510" t="str">
            <v>Sanitario institucional Ref: aquajet comfort incluye griferia grival Atlantis 80620 o similar y accesorios</v>
          </cell>
        </row>
        <row r="511">
          <cell r="A511" t="str">
            <v>Sardinel prefabricado A10 (800mm*200mm*500mm)</v>
          </cell>
        </row>
        <row r="512">
          <cell r="A512" t="str">
            <v>Bordillo prefabricado A80 (800mm*200mm*350mm)</v>
          </cell>
        </row>
        <row r="513">
          <cell r="A513" t="str">
            <v xml:space="preserve">SECCIÓN CILINDRO POZO D=1.20m, H=1.00m </v>
          </cell>
        </row>
        <row r="514">
          <cell r="A514" t="str">
            <v xml:space="preserve">SECCIÓN CILINDRO POZO D=1.20m, H=0.50m </v>
          </cell>
        </row>
        <row r="515">
          <cell r="A515" t="str">
            <v>SECCIÓN CILINDRO POZO D=1.20m, H=0.25m</v>
          </cell>
        </row>
        <row r="516">
          <cell r="A516" t="str">
            <v>Sellador altos solidos/7238</v>
          </cell>
        </row>
        <row r="517">
          <cell r="A517" t="str">
            <v>Sellador para gas Loctite</v>
          </cell>
        </row>
        <row r="518">
          <cell r="A518" t="str">
            <v>Sello cortafuego</v>
          </cell>
        </row>
        <row r="519">
          <cell r="A519" t="str">
            <v>Sika-1 Imp.Integral</v>
          </cell>
        </row>
        <row r="520">
          <cell r="A520" t="str">
            <v>Sikadur 32 Primer</v>
          </cell>
        </row>
        <row r="521">
          <cell r="A521" t="str">
            <v xml:space="preserve">Sika transparente 10 años </v>
          </cell>
        </row>
        <row r="522">
          <cell r="A522" t="str">
            <v>Silicona liquida 300 ML</v>
          </cell>
        </row>
        <row r="523">
          <cell r="A523" t="str">
            <v xml:space="preserve">Silla estudiantil individual con brazo </v>
          </cell>
        </row>
        <row r="524">
          <cell r="A524" t="str">
            <v>Silla madera tipo cajero (h=0.7 D=0.3)</v>
          </cell>
        </row>
        <row r="525">
          <cell r="A525" t="str">
            <v>Silla Universitaria Norma NTC 4734</v>
          </cell>
        </row>
        <row r="526">
          <cell r="A526" t="str">
            <v>Sistema corredizo metálico</v>
          </cell>
        </row>
        <row r="527">
          <cell r="A527" t="str">
            <v>Soldadura de estaño P/Cobre</v>
          </cell>
        </row>
        <row r="528">
          <cell r="A528" t="str">
            <v>Soldadura elect. 6013</v>
          </cell>
        </row>
        <row r="529">
          <cell r="A529" t="str">
            <v>Soldadura PVC liquida 1/4</v>
          </cell>
        </row>
        <row r="530">
          <cell r="A530" t="str">
            <v>Soporte Canal Amazonas</v>
          </cell>
        </row>
        <row r="531">
          <cell r="A531" t="str">
            <v>Soporte de bajante Amazonas</v>
          </cell>
        </row>
        <row r="532">
          <cell r="A532" t="str">
            <v>Soporte para cable antifraude o encauchetado</v>
          </cell>
        </row>
        <row r="533">
          <cell r="A533" t="str">
            <v>Soporte tipo mensula de 15 cms</v>
          </cell>
        </row>
        <row r="534">
          <cell r="A534" t="str">
            <v>Subcontrato eléctrico</v>
          </cell>
        </row>
        <row r="535">
          <cell r="A535" t="str">
            <v>Tabla burra C Macho 0,28 - 3 mts</v>
          </cell>
        </row>
        <row r="536">
          <cell r="A536" t="str">
            <v>Tabla burra ordinario 0,30 - 3 mts</v>
          </cell>
        </row>
        <row r="537">
          <cell r="A537" t="str">
            <v>Tabla chapa-ordinario 0,10 - 3 mts</v>
          </cell>
        </row>
        <row r="538">
          <cell r="A538" t="str">
            <v>Tabla chapa-ordinario 0,30 - 3 mts</v>
          </cell>
        </row>
        <row r="539">
          <cell r="A539" t="str">
            <v>Tablero 18 Circuitos con espacio para totalizador</v>
          </cell>
        </row>
        <row r="540">
          <cell r="A540" t="str">
            <v>Tablero acrílico (a=3.00 x h=1.20)</v>
          </cell>
        </row>
        <row r="541">
          <cell r="A541" t="str">
            <v xml:space="preserve">Tablero bifasico TBC 24 circuitos </v>
          </cell>
        </row>
        <row r="542">
          <cell r="A542" t="str">
            <v>Tablero blanco para escribir, con marcador de tinta seca borrable, de 2,40 x 1,20 m, Norma NTC 4726</v>
          </cell>
        </row>
        <row r="543">
          <cell r="A543" t="str">
            <v>Tablero en madera entamborada</v>
          </cell>
        </row>
        <row r="544">
          <cell r="A544" t="str">
            <v>Tablero TBP - 8B con puerta y chapa plástica; para 8 cirucitos</v>
          </cell>
        </row>
        <row r="545">
          <cell r="A545" t="str">
            <v>Tablero TBP 12B  con puerta y chapas plastica de 12 Circuitos</v>
          </cell>
        </row>
        <row r="546">
          <cell r="A546" t="str">
            <v>Tablero TBP 18B con puerta y chapas plástico de 18 circuitos</v>
          </cell>
        </row>
        <row r="547">
          <cell r="A547" t="str">
            <v>Tableta Alfa 30x30 granito blanco huila</v>
          </cell>
        </row>
        <row r="548">
          <cell r="A548" t="str">
            <v>Tableta Alfa lisa 18,5x9</v>
          </cell>
        </row>
        <row r="549">
          <cell r="A549" t="str">
            <v>Tableta Alfa lisa 25x7</v>
          </cell>
        </row>
        <row r="550">
          <cell r="A550" t="str">
            <v>Tableta Gess 30x30</v>
          </cell>
        </row>
        <row r="551">
          <cell r="A551" t="str">
            <v>Taco terminal UNIP,HQP 30A</v>
          </cell>
        </row>
        <row r="552">
          <cell r="A552" t="str">
            <v>Tanque gas 40 lbs</v>
          </cell>
        </row>
        <row r="553">
          <cell r="A553" t="str">
            <v>Tanque plástico 1000 lts</v>
          </cell>
        </row>
        <row r="554">
          <cell r="A554" t="str">
            <v>Tanque plástico 500 lts</v>
          </cell>
        </row>
        <row r="555">
          <cell r="A555" t="str">
            <v>Tapa caja 2400 suplemento</v>
          </cell>
        </row>
        <row r="556">
          <cell r="A556" t="str">
            <v>Tapa caja 5800</v>
          </cell>
        </row>
        <row r="557">
          <cell r="A557" t="str">
            <v xml:space="preserve">Tapa de PVCS 2" </v>
          </cell>
        </row>
        <row r="558">
          <cell r="A558" t="str">
            <v>Tapa de PVCS 4"</v>
          </cell>
        </row>
        <row r="559">
          <cell r="A559" t="str">
            <v>Tapa Int Derecha Canal Amazonas</v>
          </cell>
        </row>
        <row r="560">
          <cell r="A560" t="str">
            <v>Tapa Int Izquierda Canal Amazonas</v>
          </cell>
        </row>
        <row r="561">
          <cell r="A561" t="str">
            <v>Tapa lateral ceja Cindu</v>
          </cell>
        </row>
        <row r="562">
          <cell r="A562" t="str">
            <v>Tapa posterior teja Cindu</v>
          </cell>
        </row>
        <row r="563">
          <cell r="A563" t="str">
            <v>Tapa troquel.Metal.2 Orif.</v>
          </cell>
        </row>
        <row r="564">
          <cell r="A564" t="str">
            <v>Tapaporos Nogal</v>
          </cell>
        </row>
        <row r="565">
          <cell r="A565" t="str">
            <v>Tapa y anillo en polipropileno reciclado para pozo</v>
          </cell>
        </row>
        <row r="566">
          <cell r="A566" t="str">
            <v>Tapon HG 1"</v>
          </cell>
        </row>
        <row r="567">
          <cell r="A567" t="str">
            <v>Tapon HG 1/2"</v>
          </cell>
        </row>
        <row r="568">
          <cell r="A568" t="str">
            <v>Tapon PVC 2" - Prueba</v>
          </cell>
        </row>
        <row r="569">
          <cell r="A569" t="str">
            <v>Tapon PVC 3" - Prueba</v>
          </cell>
        </row>
        <row r="570">
          <cell r="A570" t="str">
            <v>Tapon PVC 4" - Prueba</v>
          </cell>
        </row>
        <row r="571">
          <cell r="A571" t="str">
            <v>Tapon PVC-P 1/2"</v>
          </cell>
        </row>
        <row r="572">
          <cell r="A572" t="str">
            <v>Tee 1 1/4 PVC - Presión</v>
          </cell>
        </row>
        <row r="573">
          <cell r="A573" t="str">
            <v>Tee 1" PVC - Presión</v>
          </cell>
        </row>
        <row r="574">
          <cell r="A574" t="str">
            <v>Tee 1/2" PVC - Presión</v>
          </cell>
        </row>
        <row r="575">
          <cell r="A575" t="str">
            <v>Tee 3/4"    PVC - Presión</v>
          </cell>
        </row>
        <row r="576">
          <cell r="A576" t="str">
            <v>Tee HG 1"</v>
          </cell>
        </row>
        <row r="577">
          <cell r="A577" t="str">
            <v>Tee HG 1/2"</v>
          </cell>
        </row>
        <row r="578">
          <cell r="A578" t="str">
            <v>Tee PVC-P 3/4" x 1/2"</v>
          </cell>
        </row>
        <row r="579">
          <cell r="A579" t="str">
            <v>Tee Sencilla 3" Sanitaria</v>
          </cell>
        </row>
        <row r="580">
          <cell r="A580" t="str">
            <v>Tee Sencilla 2" Sanitaria</v>
          </cell>
        </row>
        <row r="581">
          <cell r="A581" t="str">
            <v>Tee Sencilla 4" Sanitaria</v>
          </cell>
        </row>
        <row r="582">
          <cell r="A582" t="str">
            <v xml:space="preserve">Teflon </v>
          </cell>
        </row>
        <row r="583">
          <cell r="A583" t="str">
            <v>Teja cindu  Ref: Cindurib</v>
          </cell>
        </row>
        <row r="584">
          <cell r="A584" t="str">
            <v>Teja Ajover termoacustica ondulada</v>
          </cell>
        </row>
        <row r="585">
          <cell r="A585" t="str">
            <v>Teja de asbesto cemento No.4</v>
          </cell>
        </row>
        <row r="586">
          <cell r="A586" t="str">
            <v>Teja de asbesto cemento No.6</v>
          </cell>
        </row>
        <row r="587">
          <cell r="A587" t="str">
            <v>Teja de asbesto cemento No.8</v>
          </cell>
        </row>
        <row r="588">
          <cell r="A588" t="str">
            <v>Teja plastica traslucida</v>
          </cell>
        </row>
        <row r="589">
          <cell r="A589" t="str">
            <v xml:space="preserve">Tensor para cable antifraude </v>
          </cell>
        </row>
        <row r="590">
          <cell r="A590" t="str">
            <v>Terminal campana PVC 3"</v>
          </cell>
        </row>
        <row r="591">
          <cell r="A591" t="str">
            <v>Terminal campana PVC 4"</v>
          </cell>
        </row>
        <row r="592">
          <cell r="A592" t="str">
            <v>Terminal conduit 3/4"</v>
          </cell>
        </row>
        <row r="593">
          <cell r="A593" t="str">
            <v>Terminal conduit 1"</v>
          </cell>
        </row>
        <row r="594">
          <cell r="A594" t="str">
            <v>Tierra negra fertilizada</v>
          </cell>
        </row>
        <row r="595">
          <cell r="A595" t="str">
            <v>Tintilla</v>
          </cell>
        </row>
        <row r="596">
          <cell r="A596" t="str">
            <v>Toma de T.V. para cable coaxial</v>
          </cell>
        </row>
        <row r="597">
          <cell r="A597" t="str">
            <v>Toma Doble GFCI</v>
          </cell>
        </row>
        <row r="598">
          <cell r="A598" t="str">
            <v>Toma doble tipo hospitalaria P.T.</v>
          </cell>
        </row>
        <row r="599">
          <cell r="A599" t="str">
            <v>Toma eléctrica doble 20A pata trabada</v>
          </cell>
        </row>
        <row r="600">
          <cell r="A600" t="str">
            <v xml:space="preserve">Toma eléctrica doble P.T. </v>
          </cell>
        </row>
        <row r="601">
          <cell r="A601" t="str">
            <v>Toma telefónica</v>
          </cell>
        </row>
        <row r="602">
          <cell r="A602" t="str">
            <v>Tornillo autoperforante fijador de correa</v>
          </cell>
        </row>
        <row r="603">
          <cell r="A603" t="str">
            <v>Tornillo de 3/8" x 1 1/2" tuerca mordaza con resorte</v>
          </cell>
        </row>
        <row r="604">
          <cell r="A604" t="str">
            <v>Tornillo expansivo AH - 1614 5/16 x 3 "</v>
          </cell>
        </row>
        <row r="605">
          <cell r="A605" t="str">
            <v>Tornillo expansivo HLC 10x80/48</v>
          </cell>
        </row>
        <row r="606">
          <cell r="A606" t="str">
            <v>Tornillo goloso 1/8 x 1 1/4</v>
          </cell>
        </row>
        <row r="607">
          <cell r="A607" t="str">
            <v>Tornillo goloso 5/16 x 1 1/4</v>
          </cell>
        </row>
        <row r="608">
          <cell r="A608" t="str">
            <v>Tornillo Inoxidable Canal y Bajante Amazonas</v>
          </cell>
        </row>
        <row r="609">
          <cell r="A609" t="str">
            <v>Tornillo lámina D=3/8"</v>
          </cell>
        </row>
        <row r="610">
          <cell r="A610" t="str">
            <v>Tornillo punta de broca (autoperforante)</v>
          </cell>
        </row>
        <row r="611">
          <cell r="A611" t="str">
            <v xml:space="preserve">Tornillo teja Cindu </v>
          </cell>
        </row>
        <row r="612">
          <cell r="A612" t="str">
            <v>Transformador de corriente 150/5A clase 0,5</v>
          </cell>
        </row>
        <row r="613">
          <cell r="A613" t="str">
            <v>Triturado de máquina</v>
          </cell>
        </row>
        <row r="614">
          <cell r="A614" t="str">
            <v>Truturado de 3/4"</v>
          </cell>
        </row>
        <row r="615">
          <cell r="A615" t="str">
            <v>Tuberia A.N. 2 plg 2mm</v>
          </cell>
        </row>
        <row r="616">
          <cell r="A616" t="str">
            <v>Tuberia A.N. 2 1/2" plg 2mm</v>
          </cell>
        </row>
        <row r="617">
          <cell r="A617" t="str">
            <v>Tuberia A.N. 3 plg 2,3 mm</v>
          </cell>
        </row>
        <row r="618">
          <cell r="A618" t="str">
            <v>Tuberia A.N. Ø1 1/2"</v>
          </cell>
        </row>
        <row r="619">
          <cell r="A619" t="str">
            <v>Tubería Estructural Cuadrada 100 x100x 3.0 mm</v>
          </cell>
        </row>
        <row r="620">
          <cell r="A620" t="str">
            <v>Tubería Estructural Rectangular 120 x 60 x 2.5 mm</v>
          </cell>
        </row>
        <row r="621">
          <cell r="A621" t="str">
            <v>Tubería Estructural Rectangular 140 x 60 x 3.0 mm</v>
          </cell>
        </row>
        <row r="622">
          <cell r="A622" t="str">
            <v>Tubería Estructural Rectangular 180 x 65 x 4.0 mm</v>
          </cell>
        </row>
        <row r="623">
          <cell r="A623" t="str">
            <v>Tubería Estructural Rectangular 200 x 70 x 5.0 mm</v>
          </cell>
        </row>
        <row r="624">
          <cell r="A624" t="str">
            <v>Tuberia Galvanizada 1 1/2" 2,5 mm Cal 12</v>
          </cell>
        </row>
        <row r="625">
          <cell r="A625" t="str">
            <v>Tuberia SCH 40 para gas 1/2"</v>
          </cell>
        </row>
        <row r="626">
          <cell r="A626" t="str">
            <v>Tubería PVC U.M. Tipo Novaloc D=24"</v>
          </cell>
        </row>
        <row r="627">
          <cell r="A627" t="str">
            <v>Tubería PVC U.M. Tipo Novaloc D=27"</v>
          </cell>
        </row>
        <row r="628">
          <cell r="A628" t="str">
            <v>Tubería PVC U.M. Tipo Novaloc D=30"</v>
          </cell>
        </row>
        <row r="629">
          <cell r="A629" t="str">
            <v>Tubería PVC U.M. Tipo Novaloc D=33"</v>
          </cell>
        </row>
        <row r="630">
          <cell r="A630" t="str">
            <v>Tubería PVC U.M. Tipo Novaloc D=36"</v>
          </cell>
        </row>
        <row r="631">
          <cell r="A631" t="str">
            <v>Tubería PVC U.M. Tipo Novaloc D=39"</v>
          </cell>
        </row>
        <row r="632">
          <cell r="A632" t="str">
            <v>Tubería PVC U.M. Tipo Novaloc D=42"</v>
          </cell>
        </row>
        <row r="633">
          <cell r="A633" t="str">
            <v>Tubería PVC U.M. Tipo Novafort D=110mm (4")</v>
          </cell>
        </row>
        <row r="634">
          <cell r="A634" t="str">
            <v>Tubería PVC U.M. Tipo Novafort D=160mm (6")</v>
          </cell>
        </row>
        <row r="635">
          <cell r="A635" t="str">
            <v>Tubería PVC U.M. Tipo Novafort D=200mm (8")</v>
          </cell>
        </row>
        <row r="636">
          <cell r="A636" t="str">
            <v>Tubería PVC U.M. Tipo Novafort D=250mm (10")</v>
          </cell>
        </row>
        <row r="637">
          <cell r="A637" t="str">
            <v>Tubería PVC U.M. Tipo Novafort D=315mm (12")</v>
          </cell>
        </row>
        <row r="638">
          <cell r="A638" t="str">
            <v>Tubería PVC U.M. Tipo Novafort D=400mm (16")</v>
          </cell>
        </row>
        <row r="639">
          <cell r="A639" t="str">
            <v>Tubería PVC U.M. Tipo Novafort D=450mm (18")</v>
          </cell>
        </row>
        <row r="640">
          <cell r="A640" t="str">
            <v>Tubería PVC U.M. Tipo Novafort D=500mm (20")</v>
          </cell>
        </row>
        <row r="641">
          <cell r="A641" t="str">
            <v>Tubo A.N. 1 1/2 plg, 2 mm</v>
          </cell>
        </row>
        <row r="642">
          <cell r="A642" t="str">
            <v>Tubo A.N. 1 plg, 2 mm</v>
          </cell>
        </row>
        <row r="643">
          <cell r="A643" t="str">
            <v>Tubo Conduit  1/2"</v>
          </cell>
        </row>
        <row r="644">
          <cell r="A644" t="str">
            <v>Tubo Conduit 3/4"</v>
          </cell>
        </row>
        <row r="645">
          <cell r="A645" t="str">
            <v>Tubo conduit EMT de 3/4"</v>
          </cell>
        </row>
        <row r="646">
          <cell r="A646" t="str">
            <v>Tubo conduit EMT de 1 1/4"</v>
          </cell>
        </row>
        <row r="647">
          <cell r="A647" t="str">
            <v>Tubo conduit EMT de 1/2"</v>
          </cell>
        </row>
        <row r="648">
          <cell r="A648" t="str">
            <v>Tubo conduit EMT de 1"</v>
          </cell>
        </row>
        <row r="649">
          <cell r="A649" t="str">
            <v>Tubo conduit PVC 2"</v>
          </cell>
        </row>
        <row r="650">
          <cell r="A650" t="str">
            <v>Tubo Conduit PVC de 1 1/2"</v>
          </cell>
        </row>
        <row r="651">
          <cell r="A651" t="str">
            <v>Tubo Conduit PVC de 1 1/4</v>
          </cell>
        </row>
        <row r="652">
          <cell r="A652" t="str">
            <v>Tubo Conduit PVC de 1"</v>
          </cell>
        </row>
        <row r="653">
          <cell r="A653" t="str">
            <v>Tubo Conduit PVC de 1/2"</v>
          </cell>
        </row>
        <row r="654">
          <cell r="A654" t="str">
            <v>Tubo Conduit PVC de 3/4"</v>
          </cell>
        </row>
        <row r="655">
          <cell r="A655" t="str">
            <v>Tubo de concreto 6" CLASE I</v>
          </cell>
        </row>
        <row r="656">
          <cell r="A656" t="str">
            <v>Tubo de concreto 8" CLASE I</v>
          </cell>
        </row>
        <row r="657">
          <cell r="A657" t="str">
            <v>Tubo de concreto 10" CLASE I</v>
          </cell>
        </row>
        <row r="658">
          <cell r="A658" t="str">
            <v>Tubo de concreto 12" CLASE I</v>
          </cell>
        </row>
        <row r="659">
          <cell r="A659" t="str">
            <v>Tubo de concreto 14" CLASE I</v>
          </cell>
        </row>
        <row r="660">
          <cell r="A660" t="str">
            <v xml:space="preserve">Tubo de concreto 16" CLASE I </v>
          </cell>
        </row>
        <row r="661">
          <cell r="A661" t="str">
            <v>Tubo de concreto 18" CLASE I</v>
          </cell>
        </row>
        <row r="662">
          <cell r="A662" t="str">
            <v>Tubo de concreto 20" CLASE I</v>
          </cell>
        </row>
        <row r="663">
          <cell r="A663" t="str">
            <v>Tubo de concreto 24" CLASE I</v>
          </cell>
        </row>
        <row r="664">
          <cell r="A664" t="str">
            <v>Tubo de concreto 27" CLASE UNICA</v>
          </cell>
        </row>
        <row r="665">
          <cell r="A665" t="str">
            <v>Tubo de concreto 30" CLASE UNICA</v>
          </cell>
        </row>
        <row r="666">
          <cell r="A666" t="str">
            <v>Tubo de concreto 36" CLASE UNICA</v>
          </cell>
        </row>
        <row r="667">
          <cell r="A667" t="str">
            <v>Tubo de concreto 40" CLASE UNICA</v>
          </cell>
        </row>
        <row r="668">
          <cell r="A668" t="str">
            <v>Tubo galvanizado de 1/2"</v>
          </cell>
        </row>
        <row r="669">
          <cell r="A669" t="str">
            <v>Tubo Galvanizado  de 3/4"</v>
          </cell>
        </row>
        <row r="670">
          <cell r="A670" t="str">
            <v>Tubo Galvanizado de 1 1/2"</v>
          </cell>
        </row>
        <row r="671">
          <cell r="A671" t="str">
            <v>Tubo Galvanizado de 1 1/4"</v>
          </cell>
        </row>
        <row r="672">
          <cell r="A672" t="str">
            <v>Tubo Galvanizado de 1"</v>
          </cell>
        </row>
        <row r="673">
          <cell r="A673" t="str">
            <v>Tubo Galvanizado de 2"</v>
          </cell>
        </row>
        <row r="674">
          <cell r="A674" t="str">
            <v>Tubo pres/11 PVC 3/4"</v>
          </cell>
        </row>
        <row r="675">
          <cell r="A675" t="str">
            <v>Tubo pres/13,5 PVC 1"</v>
          </cell>
        </row>
        <row r="676">
          <cell r="A676" t="str">
            <v>Tubo pres/21 PVC 1 1/2"</v>
          </cell>
        </row>
        <row r="677">
          <cell r="A677" t="str">
            <v>Tubo pres/21 PVC 1 1/4</v>
          </cell>
        </row>
        <row r="678">
          <cell r="A678" t="str">
            <v>Tubo pres/21 PVC 2"</v>
          </cell>
        </row>
        <row r="679">
          <cell r="A679" t="str">
            <v>Tubo pres/21 PVC 2½"</v>
          </cell>
        </row>
        <row r="680">
          <cell r="A680" t="str">
            <v>Tubo pres/9 PVC 1/2"</v>
          </cell>
        </row>
        <row r="681">
          <cell r="A681" t="str">
            <v>Tubo PVC de 2" Lluvias</v>
          </cell>
        </row>
        <row r="682">
          <cell r="A682" t="str">
            <v>Tubo PVC de 2" Sanitaria</v>
          </cell>
        </row>
        <row r="683">
          <cell r="A683" t="str">
            <v>Tubo PVC de 3" Lluvias</v>
          </cell>
        </row>
        <row r="684">
          <cell r="A684" t="str">
            <v>Tubo PVC de 3" Sanitaria</v>
          </cell>
        </row>
        <row r="685">
          <cell r="A685" t="str">
            <v>Tubo PVC de 4" lluvias</v>
          </cell>
        </row>
        <row r="686">
          <cell r="A686" t="str">
            <v>Tubo PVC de 4" Sanitaria</v>
          </cell>
        </row>
        <row r="687">
          <cell r="A687" t="str">
            <v>Tubo PVC de 6" Sanitaria</v>
          </cell>
        </row>
        <row r="688">
          <cell r="A688" t="str">
            <v>Tuerca de 3/8" para varilla roscada</v>
          </cell>
        </row>
        <row r="689">
          <cell r="A689" t="str">
            <v>Tuerca de 1/2" para varilla roscada</v>
          </cell>
        </row>
        <row r="690">
          <cell r="A690" t="str">
            <v>Tuerca de 5/8" para varilla roscada</v>
          </cell>
        </row>
        <row r="691">
          <cell r="A691" t="str">
            <v>Un (1) pupìtre con una (1)  silla, para instructores según norma NTC 4729</v>
          </cell>
        </row>
        <row r="692">
          <cell r="A692" t="str">
            <v>Un (1) pupìtre con una (1)  silla, según norma NTC 4641, clasificación clase 3</v>
          </cell>
        </row>
        <row r="693">
          <cell r="A693" t="str">
            <v>Un (1) pupìtre para instructores, según norma 4640</v>
          </cell>
        </row>
        <row r="694">
          <cell r="A694" t="str">
            <v>Una (1)  silla para instructores, según norma 4640</v>
          </cell>
        </row>
        <row r="695">
          <cell r="A695" t="str">
            <v>Una (1) mesa trapezoidal, con tres sillas según norma NTC 4731, clasifición clase 1.</v>
          </cell>
        </row>
        <row r="696">
          <cell r="A696" t="str">
            <v>Unión canal a bajante Amazonas</v>
          </cell>
        </row>
        <row r="697">
          <cell r="A697" t="str">
            <v>Unión Canal amazonas</v>
          </cell>
        </row>
        <row r="698">
          <cell r="A698" t="str">
            <v>Union conduit Galvanizada 2"</v>
          </cell>
        </row>
        <row r="699">
          <cell r="A699" t="str">
            <v>Unión Conduit PVC 1/2"</v>
          </cell>
        </row>
        <row r="700">
          <cell r="A700" t="str">
            <v>Unión  PVC 3/4"</v>
          </cell>
        </row>
        <row r="701">
          <cell r="A701" t="str">
            <v>Unión conduit PVC 1"</v>
          </cell>
        </row>
        <row r="702">
          <cell r="A702" t="str">
            <v>Unión conduit PVC 1 1/2"</v>
          </cell>
        </row>
        <row r="703">
          <cell r="A703" t="str">
            <v>Unión conduit PVC 1 1/4"</v>
          </cell>
        </row>
        <row r="704">
          <cell r="A704" t="str">
            <v>Union conduit PVC 2"</v>
          </cell>
        </row>
        <row r="705">
          <cell r="A705" t="str">
            <v>Unión de Bajante Amazonas</v>
          </cell>
        </row>
        <row r="706">
          <cell r="A706" t="str">
            <v>Unión para tubo EMT 3/4"</v>
          </cell>
        </row>
        <row r="707">
          <cell r="A707" t="str">
            <v>Unión para tubo EMT 1/2"</v>
          </cell>
        </row>
        <row r="708">
          <cell r="A708" t="str">
            <v>Unión para tubo EMT 1"</v>
          </cell>
        </row>
        <row r="709">
          <cell r="A709" t="str">
            <v>Unión para tubo EMT 1 1/4"</v>
          </cell>
        </row>
        <row r="710">
          <cell r="A710" t="str">
            <v>Unión PVC</v>
          </cell>
        </row>
        <row r="711">
          <cell r="A711" t="str">
            <v>Unión PVC-P 1 1/2"</v>
          </cell>
        </row>
        <row r="712">
          <cell r="A712" t="str">
            <v>Unión PVC-P 1 1/4"</v>
          </cell>
        </row>
        <row r="713">
          <cell r="A713" t="str">
            <v>Unión PVC-P 1 plg</v>
          </cell>
        </row>
        <row r="714">
          <cell r="A714" t="str">
            <v>Unión PVC-P 1/2 plg</v>
          </cell>
        </row>
        <row r="715">
          <cell r="A715" t="str">
            <v>Unión PVC-P 2 plg</v>
          </cell>
        </row>
        <row r="716">
          <cell r="A716" t="str">
            <v>Unión PVC-S 2 plg</v>
          </cell>
        </row>
        <row r="717">
          <cell r="A717" t="str">
            <v>Unión PVC-S 3 plg</v>
          </cell>
        </row>
        <row r="718">
          <cell r="A718" t="str">
            <v>Unión PVC-S 4 plg</v>
          </cell>
        </row>
        <row r="719">
          <cell r="A719" t="str">
            <v>Unión PVC-S 6 plg</v>
          </cell>
        </row>
        <row r="720">
          <cell r="A720" t="str">
            <v>Unión PVC U.M. Tipo novaloc D=24"</v>
          </cell>
        </row>
        <row r="721">
          <cell r="A721" t="str">
            <v>Unión PVC U.M. Tipo novaloc D=27"</v>
          </cell>
        </row>
        <row r="722">
          <cell r="A722" t="str">
            <v>Unión PVC U.M. Tipo novaloc D=30"</v>
          </cell>
        </row>
        <row r="723">
          <cell r="A723" t="str">
            <v>Unión PVC U.M. Tipo novaloc D=33"</v>
          </cell>
        </row>
        <row r="724">
          <cell r="A724" t="str">
            <v>Unión PVC U.M. Tipo novaloc D=36"</v>
          </cell>
        </row>
        <row r="725">
          <cell r="A725" t="str">
            <v>Unión PVC U.M. Tipo novaloc D=39"</v>
          </cell>
        </row>
        <row r="726">
          <cell r="A726" t="str">
            <v>Unión PVC U.M. Tipo novaloc D=42"</v>
          </cell>
        </row>
        <row r="727">
          <cell r="A727" t="str">
            <v>Unión PVC U.M. Tipo novafort  D=110 mm (4")</v>
          </cell>
        </row>
        <row r="728">
          <cell r="A728" t="str">
            <v>Unión PVC U.M. Tipo novafort  D=160 mm (6")</v>
          </cell>
        </row>
        <row r="729">
          <cell r="A729" t="str">
            <v>Valvula - Cheque cortina HICC Helbert   3" ; incluye accesorios</v>
          </cell>
        </row>
        <row r="730">
          <cell r="A730" t="str">
            <v>Valvula - Cheque cortina HICC Helbert  1 1/2" ; incluye accesorios</v>
          </cell>
        </row>
        <row r="731">
          <cell r="A731" t="str">
            <v>Valvula - Cheque cortina HICC Helbert  1 1/4" ; incluye accesorios</v>
          </cell>
        </row>
        <row r="732">
          <cell r="A732" t="str">
            <v>Valvula - Cheque cortina HICC Helbert  2" ; incluye accesorios</v>
          </cell>
        </row>
        <row r="733">
          <cell r="A733" t="str">
            <v>Vara de clavo</v>
          </cell>
        </row>
        <row r="734">
          <cell r="A734" t="str">
            <v xml:space="preserve">Vara corredor </v>
          </cell>
        </row>
        <row r="735">
          <cell r="A735" t="str">
            <v>Vara limatón</v>
          </cell>
        </row>
        <row r="736">
          <cell r="A736" t="str">
            <v>Varilla Coper Well 5/8" x 8'</v>
          </cell>
        </row>
        <row r="737">
          <cell r="A737" t="str">
            <v>Varilla corrugada 1/2"</v>
          </cell>
        </row>
        <row r="738">
          <cell r="A738" t="str">
            <v>Varilla corrugada 3/4"</v>
          </cell>
        </row>
        <row r="739">
          <cell r="A739" t="str">
            <v>Varilla cuadrada de 1/2"</v>
          </cell>
        </row>
        <row r="740">
          <cell r="A740" t="str">
            <v>Varilla de 10.5 cm.- 60.000</v>
          </cell>
        </row>
        <row r="741">
          <cell r="A741" t="str">
            <v>Varilla de 5/8"</v>
          </cell>
        </row>
        <row r="742">
          <cell r="A742" t="str">
            <v>Varilla lisa de 1/2"</v>
          </cell>
        </row>
        <row r="743">
          <cell r="A743" t="str">
            <v>Varilla roscada de 3/8"</v>
          </cell>
        </row>
        <row r="744">
          <cell r="A744" t="str">
            <v>Varilla roscada de 1/2"</v>
          </cell>
        </row>
        <row r="745">
          <cell r="A745" t="str">
            <v>Varilla roscada de 5/8"</v>
          </cell>
        </row>
        <row r="746">
          <cell r="A746" t="str">
            <v>Ventana corrediza proyec.alum.Cal.18. Negra</v>
          </cell>
        </row>
        <row r="747">
          <cell r="A747" t="str">
            <v>Vidrio incoloro de 4mm pulido</v>
          </cell>
        </row>
        <row r="748">
          <cell r="A748" t="str">
            <v>Vinilo Color Tipo I</v>
          </cell>
        </row>
        <row r="749">
          <cell r="A749" t="str">
            <v>Wing Aluminio</v>
          </cell>
        </row>
        <row r="750">
          <cell r="A750" t="str">
            <v>Xipex Admix C-2000</v>
          </cell>
        </row>
        <row r="751">
          <cell r="A751" t="str">
            <v>Xipex concentrado -Gris</v>
          </cell>
        </row>
        <row r="752">
          <cell r="A752" t="str">
            <v>Yee concreto 8" x 6" x 1.25m</v>
          </cell>
        </row>
        <row r="753">
          <cell r="A753" t="str">
            <v>Yee concreto 10" x 6" x 1.25m</v>
          </cell>
        </row>
        <row r="754">
          <cell r="A754" t="str">
            <v>Yee concreto 12" x 6" x 1.25m</v>
          </cell>
        </row>
        <row r="755">
          <cell r="A755" t="str">
            <v>Yee concreto 14" x 6" x 1.25m</v>
          </cell>
        </row>
        <row r="756">
          <cell r="A756" t="str">
            <v>Yee concreto 16 x 6" x 1.25m</v>
          </cell>
        </row>
        <row r="757">
          <cell r="A757" t="str">
            <v>Yee concreto 18" x 6" x 1.25m</v>
          </cell>
        </row>
        <row r="758">
          <cell r="A758" t="str">
            <v>Yee concreto 20" x 6" x 1.25m</v>
          </cell>
        </row>
        <row r="759">
          <cell r="A759" t="str">
            <v>Yee concreto 24" x 6" x 1.25m</v>
          </cell>
        </row>
        <row r="760">
          <cell r="A760" t="str">
            <v>Yee sencilla 3"</v>
          </cell>
        </row>
        <row r="761">
          <cell r="A761" t="str">
            <v>Yee sencilla 4"</v>
          </cell>
        </row>
        <row r="762">
          <cell r="A762" t="str">
            <v>Zuncho de cinta band it de 1/2"</v>
          </cell>
        </row>
        <row r="763">
          <cell r="A763" t="str">
            <v>Zuncho de cinta band it de 1/2"; incluye abrazadera</v>
          </cell>
        </row>
        <row r="764">
          <cell r="A764" t="str">
            <v>Tubería Estructural Rectangular 180 x 65 x 4.0 mm</v>
          </cell>
        </row>
        <row r="765">
          <cell r="A765" t="str">
            <v>Zócalo de granito vibroprensado de 7 X 10</v>
          </cell>
        </row>
        <row r="766">
          <cell r="A766" t="str">
            <v>Zócalo blanco huila vh5 0,3*,072</v>
          </cell>
        </row>
        <row r="767">
          <cell r="A767" t="str">
            <v>Homecenter</v>
          </cell>
        </row>
        <row r="768">
          <cell r="A768" t="str">
            <v>Sogamoso e IDU</v>
          </cell>
        </row>
        <row r="769">
          <cell r="A769" t="str">
            <v>Construdata</v>
          </cell>
        </row>
        <row r="770">
          <cell r="A770" t="str">
            <v>REVISADOS</v>
          </cell>
        </row>
        <row r="771">
          <cell r="A771" t="str">
            <v>Sogamoso e IDU</v>
          </cell>
        </row>
        <row r="772">
          <cell r="A772" t="str">
            <v>Construdata</v>
          </cell>
        </row>
        <row r="773">
          <cell r="A773" t="str">
            <v>REVISADOS</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Ejecutado%"/>
      <sheetName val="Ejecutado$"/>
      <sheetName val="Programado$"/>
      <sheetName val="MdeOB."/>
      <sheetName val="PPTO"/>
      <sheetName val="CYM"/>
      <sheetName val="L. MAT."/>
      <sheetName val="1.1"/>
      <sheetName val="PAGA-3,1,1"/>
      <sheetName val="2.1"/>
      <sheetName val="2.2"/>
      <sheetName val="3.1"/>
      <sheetName val="3.2"/>
      <sheetName val="3.3.2 (P)"/>
      <sheetName val="3.3.1 (S)"/>
      <sheetName val="3.4.2 (P)"/>
      <sheetName val="3.4.1 (S)"/>
      <sheetName val="4.1.2 (P)"/>
      <sheetName val="4.1.1 (S)"/>
      <sheetName val="5.1.2 (P)"/>
      <sheetName val="5.1.1 (S)"/>
      <sheetName val="6.1.2 (P)"/>
      <sheetName val="6.1.1 (S)"/>
      <sheetName val="6.2.2 (P)"/>
      <sheetName val="6.2.1 (S)"/>
      <sheetName val="6.3.2 (P)"/>
      <sheetName val="6.3.1 (S)"/>
      <sheetName val="6.4.1 (S)"/>
      <sheetName val="7.1.2 (P)"/>
      <sheetName val="7.1.1 (S)"/>
      <sheetName val="7.2"/>
      <sheetName val="7.3.2 (P)"/>
      <sheetName val="7.3.1 (S)"/>
      <sheetName val="7.4.2 (P)"/>
      <sheetName val="7.4.1 (S)"/>
      <sheetName val="8.1"/>
      <sheetName val="8.2.2 (P)"/>
      <sheetName val="8.2.1 (S)"/>
      <sheetName val="EQU."/>
      <sheetName val="F. Prest"/>
      <sheetName val="AIU"/>
      <sheetName val="PMT 1,11 y 2,11"/>
      <sheetName val="Distancia Transporte"/>
      <sheetName val="LISTA DE PRECIO"/>
      <sheetName val="BASICOS"/>
      <sheetName val="SECTORIZACIÓN"/>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steel"/>
      <sheetName val="PRECIOS"/>
      <sheetName val="APU"/>
      <sheetName val="MdeOB."/>
      <sheetName val="PPTO"/>
      <sheetName val="CYM"/>
      <sheetName val="L. MAT."/>
      <sheetName val="1.1"/>
      <sheetName val="PAGA-3,1,1"/>
      <sheetName val="2.1"/>
      <sheetName val="2.2"/>
      <sheetName val="3.1"/>
      <sheetName val="3.2"/>
      <sheetName val="3.3.2 (P)"/>
      <sheetName val="3.3.1 (S)"/>
      <sheetName val="3.4.2 (P)"/>
      <sheetName val="3.4.1 (S)"/>
      <sheetName val="4.1.2 (P)"/>
      <sheetName val="4.1.1 (S)"/>
      <sheetName val="5.1.2 (P)"/>
      <sheetName val="5.1.1 (S)"/>
      <sheetName val="6.1.2 (P)"/>
      <sheetName val="6.1.1 (S)"/>
      <sheetName val="6.2.2 (P)"/>
      <sheetName val="6.2.1 (S)"/>
      <sheetName val="6.3.2 (P)"/>
      <sheetName val="6.3.1 (S)"/>
      <sheetName val="6.4.1 (S)"/>
      <sheetName val="7.1.2 (P)"/>
      <sheetName val="7.1.1 (S)"/>
      <sheetName val="7.2"/>
      <sheetName val="7.3.2 (P)"/>
      <sheetName val="7.3.1 (S)"/>
      <sheetName val="7.4.2 (P)"/>
      <sheetName val="7.4.1 (S)"/>
      <sheetName val="8.1"/>
      <sheetName val="8.2.2 (P)"/>
      <sheetName val="8.2.1 (S)"/>
      <sheetName val="EQU."/>
      <sheetName val="F. Prest"/>
      <sheetName val="AIU"/>
      <sheetName val="PMT 1,11 y 2,11"/>
      <sheetName val="Distancia Transporte"/>
      <sheetName val="Ejecutado%"/>
      <sheetName val="Ejecutado$"/>
      <sheetName val="Programado$"/>
      <sheetName val="Personalizar"/>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 val="medelo"/>
      <sheetName val="A. P. U."/>
    </sheetNames>
    <sheetDataSet>
      <sheetData sheetId="0"/>
      <sheetData sheetId="1"/>
      <sheetData sheetId="2"/>
      <sheetData sheetId="3"/>
      <sheetData sheetId="4"/>
      <sheetData sheetId="5"/>
      <sheetData sheetId="6"/>
      <sheetData sheetId="7"/>
      <sheetData sheetId="8"/>
      <sheetData sheetId="9" refreshError="1"/>
      <sheetData sheetId="10"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GANIGRAMA"/>
      <sheetName val="FLUJO DE FONDOS"/>
      <sheetName val="CRONOGRAMA"/>
      <sheetName val="INSUMOS"/>
      <sheetName val="A.E.B"/>
      <sheetName val="PRESUPUESTO"/>
      <sheetName val="A.P.U (3)"/>
      <sheetName val="A.P.U (2)"/>
      <sheetName val="A.P.U"/>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 val="JORNALES"/>
      <sheetName val="ESTADO RED"/>
      <sheetName val="GENERALIDADES "/>
      <sheetName val="PRESUPUESTAL"/>
    </sheetNames>
    <sheetDataSet>
      <sheetData sheetId="0" refreshError="1"/>
      <sheetData sheetId="1" refreshError="1"/>
      <sheetData sheetId="2" refreshError="1"/>
      <sheetData sheetId="3" refreshError="1">
        <row r="26">
          <cell r="A26" t="str">
            <v>W09</v>
          </cell>
        </row>
      </sheetData>
      <sheetData sheetId="4" refreshError="1"/>
      <sheetData sheetId="5" refreshError="1"/>
      <sheetData sheetId="6" refreshError="1"/>
      <sheetData sheetId="7" refreshError="1"/>
      <sheetData sheetId="8" refreshError="1"/>
      <sheetData sheetId="9" refreshError="1">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efreshError="1"/>
      <sheetData sheetId="11" refreshError="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 sheetId="12" refreshError="1"/>
      <sheetData sheetId="13" refreshError="1"/>
      <sheetData sheetId="14" refreshError="1"/>
      <sheetData sheetId="15"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 sheetId="1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DAT PROY"/>
      <sheetName val="PLANTILLA APU"/>
      <sheetName val="APUS"/>
      <sheetName val="APUS Res"/>
      <sheetName val="COST DIR"/>
      <sheetName val="PORC PART CAP"/>
      <sheetName val="PORC PART ITEM"/>
      <sheetName val="ADMIN"/>
      <sheetName val="PRESUP"/>
      <sheetName val="Ing insumo"/>
      <sheetName val="Ing cap"/>
      <sheetName val="Ing MO"/>
      <sheetName val="Ing MyE"/>
      <sheetName val="Ing unid"/>
      <sheetName val="Capitulos"/>
      <sheetName val="Unidades"/>
      <sheetName val="Insumos"/>
      <sheetName val="Maqui Equip"/>
      <sheetName val="Mano Obra"/>
      <sheetName val="1_Preliminares"/>
      <sheetName val="M.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1">
          <cell r="B1" t="str">
            <v>Nombre</v>
          </cell>
        </row>
        <row r="2">
          <cell r="B2">
            <v>0</v>
          </cell>
        </row>
        <row r="3">
          <cell r="B3" t="str">
            <v>Act. Preliminares - Limpieza Terreno</v>
          </cell>
        </row>
        <row r="4">
          <cell r="B4" t="str">
            <v>Cableado Estructurado</v>
          </cell>
        </row>
        <row r="5">
          <cell r="B5" t="str">
            <v>Carpintería de Madera</v>
          </cell>
        </row>
        <row r="6">
          <cell r="B6" t="str">
            <v>Carpintería Metálica</v>
          </cell>
        </row>
        <row r="7">
          <cell r="B7" t="str">
            <v>Cielosrasos</v>
          </cell>
        </row>
        <row r="8">
          <cell r="B8" t="str">
            <v>Cimentación y Estructura</v>
          </cell>
        </row>
        <row r="9">
          <cell r="B9" t="str">
            <v>Cubiertas</v>
          </cell>
        </row>
        <row r="10">
          <cell r="B10" t="str">
            <v>Enchapes y Accesorios</v>
          </cell>
        </row>
        <row r="11">
          <cell r="B11" t="str">
            <v>Equipos Especiales</v>
          </cell>
        </row>
        <row r="12">
          <cell r="B12" t="str">
            <v>Inst. Eléctricas, TV. y Sonido</v>
          </cell>
        </row>
        <row r="13">
          <cell r="B13" t="str">
            <v>Inst. Gas</v>
          </cell>
        </row>
        <row r="14">
          <cell r="B14" t="str">
            <v>Inst. Hidráulicas, Sanitarias y Latonería</v>
          </cell>
        </row>
        <row r="15">
          <cell r="B15" t="str">
            <v>Mampostería</v>
          </cell>
        </row>
        <row r="16">
          <cell r="B16" t="str">
            <v>Morteros, Concretos, y Ensayos</v>
          </cell>
        </row>
        <row r="17">
          <cell r="B17" t="str">
            <v>Pañetes, Repellos y Revoques</v>
          </cell>
        </row>
        <row r="18">
          <cell r="B18" t="str">
            <v>Pintura</v>
          </cell>
        </row>
        <row r="19">
          <cell r="B19" t="str">
            <v>Pisos</v>
          </cell>
        </row>
        <row r="20">
          <cell r="B20" t="str">
            <v>Redes Servicios y Desagües</v>
          </cell>
        </row>
        <row r="21">
          <cell r="B21" t="str">
            <v>Urbanismo y Obras Exteriores</v>
          </cell>
        </row>
        <row r="22">
          <cell r="B22" t="str">
            <v>Varios</v>
          </cell>
        </row>
        <row r="23">
          <cell r="B23" t="str">
            <v>Vias</v>
          </cell>
        </row>
        <row r="24">
          <cell r="B24" t="str">
            <v>Vidrios y Cerraduras</v>
          </cell>
        </row>
      </sheetData>
      <sheetData sheetId="16">
        <row r="1">
          <cell r="A1" t="str">
            <v>Descripcion</v>
          </cell>
        </row>
      </sheetData>
      <sheetData sheetId="17">
        <row r="1">
          <cell r="B1" t="str">
            <v>Descripcion Insumo</v>
          </cell>
        </row>
      </sheetData>
      <sheetData sheetId="18">
        <row r="1">
          <cell r="B1" t="str">
            <v>Maquinaria y Equipo</v>
          </cell>
        </row>
        <row r="2">
          <cell r="B2">
            <v>0</v>
          </cell>
        </row>
        <row r="3">
          <cell r="B3" t="str">
            <v>ABSORCIÓN DE BLOQUES, LADRILLOS F</v>
          </cell>
        </row>
        <row r="4">
          <cell r="B4" t="str">
            <v>ANDAMIO COLGANTE 40mt.</v>
          </cell>
        </row>
        <row r="5">
          <cell r="B5" t="str">
            <v>ANDAMIO TUBULAR (SECC.)</v>
          </cell>
        </row>
        <row r="6">
          <cell r="B6" t="str">
            <v>ANDAMIO TUBULAR (SECC.)</v>
          </cell>
        </row>
        <row r="7">
          <cell r="B7" t="str">
            <v>APISONADOR CANGURO</v>
          </cell>
        </row>
        <row r="8">
          <cell r="B8" t="str">
            <v>AUTOBOMBA PARA CONCRETO</v>
          </cell>
        </row>
        <row r="9">
          <cell r="B9" t="str">
            <v>BALDE PARA PLUMA ADICIONAL</v>
          </cell>
        </row>
        <row r="10">
          <cell r="B10" t="str">
            <v>BANDA PARA REMOVER ESCOMBROS</v>
          </cell>
        </row>
        <row r="11">
          <cell r="B11" t="str">
            <v>BARANDA PROTECTORA /CAMARA</v>
          </cell>
        </row>
        <row r="12">
          <cell r="B12" t="str">
            <v>BENITIN DE 2.5 TONELADAS</v>
          </cell>
        </row>
        <row r="13">
          <cell r="B13" t="str">
            <v>BOMBA ESTACIONARIA DE CONCRETO</v>
          </cell>
        </row>
        <row r="14">
          <cell r="B14" t="str">
            <v>BULLDOZER D-6 CATERPILLAR</v>
          </cell>
        </row>
        <row r="15">
          <cell r="B15" t="str">
            <v>CAMION 3 TONELADAS REDES</v>
          </cell>
        </row>
        <row r="16">
          <cell r="B16" t="str">
            <v>CAMION DE 4.5 TONELADAS</v>
          </cell>
        </row>
        <row r="17">
          <cell r="B17" t="str">
            <v>CAMION DE 8.0 TONELADAS</v>
          </cell>
        </row>
        <row r="18">
          <cell r="B18" t="str">
            <v>CAMPERO</v>
          </cell>
        </row>
        <row r="19">
          <cell r="B19" t="str">
            <v>CARGADOR .50 M3 SOBRE LLANTAS</v>
          </cell>
        </row>
        <row r="20">
          <cell r="B20" t="str">
            <v>CARGADOR BOBCAT+Oper.       753</v>
          </cell>
        </row>
        <row r="21">
          <cell r="B21" t="str">
            <v>CARGADOR BOBCAT+Oper.       853</v>
          </cell>
        </row>
        <row r="22">
          <cell r="B22" t="str">
            <v>CARGADOR RETROEXCAVADOR</v>
          </cell>
        </row>
        <row r="23">
          <cell r="B23" t="str">
            <v>CERCHA METALICA DE 3MT</v>
          </cell>
        </row>
        <row r="24">
          <cell r="B24" t="str">
            <v>CERCHAS METALICAS (3 METROS)</v>
          </cell>
        </row>
        <row r="25">
          <cell r="B25" t="str">
            <v>CILINDRO PRUEBA CONCRETO (Alq)</v>
          </cell>
        </row>
        <row r="26">
          <cell r="B26" t="str">
            <v>CILINDRO VIBRATORIO 3 TON</v>
          </cell>
        </row>
        <row r="27">
          <cell r="B27" t="str">
            <v>CINTURON DE SEGURIDAD</v>
          </cell>
        </row>
        <row r="28">
          <cell r="B28" t="str">
            <v>COMPACTADOR DINAMAR</v>
          </cell>
        </row>
        <row r="29">
          <cell r="B29" t="str">
            <v>COMPRESOR 2 MARTILLOS 185 PCM</v>
          </cell>
        </row>
        <row r="30">
          <cell r="B30" t="str">
            <v>COMPRESOR 2 MARTILLOS 185 PCM</v>
          </cell>
        </row>
        <row r="31">
          <cell r="B31" t="str">
            <v>COMPRESOR 250 PCM</v>
          </cell>
        </row>
        <row r="32">
          <cell r="B32" t="str">
            <v>COMPRESOR DE 375 CPM S/C</v>
          </cell>
        </row>
        <row r="33">
          <cell r="B33" t="str">
            <v>COMPRESOR DE 375 CPM S/C</v>
          </cell>
        </row>
        <row r="34">
          <cell r="B34" t="str">
            <v>COMPRESOR DE 750 CPM S/C</v>
          </cell>
        </row>
        <row r="35">
          <cell r="B35" t="str">
            <v>COMPRESOR DE 750 CPM S/C</v>
          </cell>
        </row>
        <row r="36">
          <cell r="B36" t="str">
            <v>COMPRESOR Oper.+Comb</v>
          </cell>
        </row>
        <row r="37">
          <cell r="B37" t="str">
            <v>COMPRESOR Oper.+Comb</v>
          </cell>
        </row>
        <row r="38">
          <cell r="B38" t="str">
            <v>COMPRESOR Oper.+Comb</v>
          </cell>
        </row>
        <row r="39">
          <cell r="B39" t="str">
            <v>CONO DE ABRAHAMS (SLUM Concr)</v>
          </cell>
        </row>
        <row r="40">
          <cell r="B40" t="str">
            <v>CONO DE ABRAMS (Alquiler)</v>
          </cell>
        </row>
        <row r="41">
          <cell r="B41" t="str">
            <v>CORTADORA DE LADRILLO</v>
          </cell>
        </row>
        <row r="42">
          <cell r="B42" t="str">
            <v>CORTADORA LADRILLO (POR CORTE)</v>
          </cell>
        </row>
        <row r="43">
          <cell r="B43" t="str">
            <v>CORTADORA SIN DISCO</v>
          </cell>
        </row>
        <row r="44">
          <cell r="B44" t="str">
            <v>CORTADORA SIN DISCO</v>
          </cell>
        </row>
        <row r="45">
          <cell r="B45" t="str">
            <v>CORTE DE NÚCLEOS DE CONCRETO</v>
          </cell>
        </row>
        <row r="46">
          <cell r="B46" t="str">
            <v>CRUCETAS CORTAS</v>
          </cell>
        </row>
        <row r="47">
          <cell r="B47" t="str">
            <v>CRUCETAS CORTAS y/o LARGAS</v>
          </cell>
        </row>
        <row r="48">
          <cell r="B48" t="str">
            <v>CRUCETAS LARGAS</v>
          </cell>
        </row>
        <row r="49">
          <cell r="B49" t="str">
            <v>DISEÑO DE MEZCLA ASFÁLTICA,</v>
          </cell>
        </row>
        <row r="50">
          <cell r="B50" t="str">
            <v>DISEÑO DE MEZCLAS DE MORTERO.</v>
          </cell>
        </row>
        <row r="51">
          <cell r="B51" t="str">
            <v>DISEÑO DE UNA MEZCLA DE</v>
          </cell>
        </row>
        <row r="52">
          <cell r="B52" t="str">
            <v>ELEVADOR 1000 KILOS</v>
          </cell>
        </row>
        <row r="53">
          <cell r="B53" t="str">
            <v>ELEVADOR 250 KILOS</v>
          </cell>
        </row>
        <row r="54">
          <cell r="B54" t="str">
            <v>EQUIPO DE COMPACTACION</v>
          </cell>
        </row>
        <row r="55">
          <cell r="B55" t="str">
            <v>EQUIPO DE COMPACTACION</v>
          </cell>
        </row>
        <row r="56">
          <cell r="B56" t="str">
            <v>EQUIPO DE TOPOGRAFIA</v>
          </cell>
        </row>
        <row r="57">
          <cell r="B57" t="str">
            <v>EQUIPO SOLDADURA ELECTRICA</v>
          </cell>
        </row>
        <row r="58">
          <cell r="B58" t="str">
            <v>ESCALERA EXTENCIBLE EN AL. DE 6</v>
          </cell>
        </row>
        <row r="59">
          <cell r="B59" t="str">
            <v>ESCALERILLA Trans. VERTICAL</v>
          </cell>
        </row>
        <row r="60">
          <cell r="B60" t="str">
            <v>ESFUERZO CORTANTE EN MALLAS</v>
          </cell>
        </row>
        <row r="61">
          <cell r="B61" t="str">
            <v>ESTABILIDAD MARSHALL (1 BRIQUETA)</v>
          </cell>
        </row>
        <row r="62">
          <cell r="B62" t="str">
            <v>EXCAVACION MECANICA Y RETIRO</v>
          </cell>
        </row>
        <row r="63">
          <cell r="B63" t="str">
            <v>EXCAVADORA HIDRAUL.PC-60+Oper.</v>
          </cell>
        </row>
        <row r="64">
          <cell r="B64" t="str">
            <v>EXTRACCIÓN DE ANCLAJES O</v>
          </cell>
        </row>
        <row r="65">
          <cell r="B65" t="str">
            <v>FORCLAMPS</v>
          </cell>
        </row>
        <row r="66">
          <cell r="B66" t="str">
            <v>FORMALETA ENTREPISO 1 SEMANA</v>
          </cell>
        </row>
        <row r="67">
          <cell r="B67" t="str">
            <v>FORMALETA ENTREPISO 4 SEMANAS</v>
          </cell>
        </row>
        <row r="68">
          <cell r="B68" t="str">
            <v>FORMALETA ENTREPISO POR M2</v>
          </cell>
        </row>
        <row r="69">
          <cell r="B69" t="str">
            <v>FORMALETA SARDINEL ML</v>
          </cell>
        </row>
        <row r="70">
          <cell r="B70" t="str">
            <v>GRUA AUTODESPLEGABLE+OPERARIO</v>
          </cell>
        </row>
        <row r="71">
          <cell r="B71" t="str">
            <v>GRUA EXTENSION PARA POSTES</v>
          </cell>
        </row>
        <row r="72">
          <cell r="B72" t="str">
            <v>GRUA HIDRAULICA (CARRO)</v>
          </cell>
        </row>
        <row r="73">
          <cell r="B73" t="str">
            <v>GRUA POTAIN 428 BRAZO 40 MTS</v>
          </cell>
        </row>
        <row r="74">
          <cell r="B74" t="str">
            <v>HERRAMIENTA MENOR (% Mano d Obra)</v>
          </cell>
        </row>
        <row r="75">
          <cell r="B75" t="str">
            <v>JUEGO DE RUEDAS PARA ANDAMIO(4)</v>
          </cell>
        </row>
        <row r="76">
          <cell r="B76" t="str">
            <v>JUEGO POLEAS ANTENAYA</v>
          </cell>
        </row>
        <row r="77">
          <cell r="B77" t="str">
            <v>LLAVES TENSORAS</v>
          </cell>
        </row>
        <row r="78">
          <cell r="B78" t="str">
            <v>MARTILLO ROMPEDOR</v>
          </cell>
        </row>
        <row r="79">
          <cell r="B79" t="str">
            <v>MARTILLO ROTATORIO</v>
          </cell>
        </row>
        <row r="80">
          <cell r="B80" t="str">
            <v>MEZCLADORA DE CONCRETO</v>
          </cell>
        </row>
        <row r="81">
          <cell r="B81" t="str">
            <v>MICRO AIRINCLUSOR DE AIRE</v>
          </cell>
        </row>
        <row r="82">
          <cell r="B82" t="str">
            <v>MICRO AIRINCLUSOR DE AIRE</v>
          </cell>
        </row>
        <row r="83">
          <cell r="B83" t="str">
            <v>MINICARGADOR BOBCAT</v>
          </cell>
        </row>
        <row r="84">
          <cell r="B84" t="str">
            <v>MINICARGADOR BOBCAT</v>
          </cell>
        </row>
        <row r="85">
          <cell r="B85" t="str">
            <v>MONTACARGAS</v>
          </cell>
        </row>
        <row r="86">
          <cell r="B86" t="str">
            <v>MORDAZA 0.60 mt CON CUÑA</v>
          </cell>
        </row>
        <row r="87">
          <cell r="B87" t="str">
            <v>MORDAZA 0.80 mt CON CUÑA</v>
          </cell>
        </row>
        <row r="88">
          <cell r="B88" t="str">
            <v>MORDAZA 1.00 mt CON CUÑA</v>
          </cell>
        </row>
        <row r="89">
          <cell r="B89" t="str">
            <v>MORDAZA 2.40 mt CON CUÑA</v>
          </cell>
        </row>
        <row r="90">
          <cell r="B90" t="str">
            <v>MORDAZAS ALQUILADAS (24 dias)</v>
          </cell>
        </row>
        <row r="91">
          <cell r="B91" t="str">
            <v>MOTOBOMBA A GASOLINA DE 2"</v>
          </cell>
        </row>
        <row r="92">
          <cell r="B92" t="str">
            <v>MOTOBOMBA ELECTRICA DE 2"</v>
          </cell>
        </row>
        <row r="93">
          <cell r="B93" t="str">
            <v>PALA DRAGA SOBRE ORUGA</v>
          </cell>
        </row>
        <row r="94">
          <cell r="B94" t="str">
            <v>PARAL TELESCOPICO (UN)</v>
          </cell>
        </row>
        <row r="95">
          <cell r="B95" t="str">
            <v>PARAL TELESCOPICO (UN)</v>
          </cell>
        </row>
        <row r="96">
          <cell r="B96" t="str">
            <v>PARALES - MES</v>
          </cell>
        </row>
        <row r="97">
          <cell r="B97" t="str">
            <v>PARALES - SEMANA</v>
          </cell>
        </row>
        <row r="98">
          <cell r="B98" t="str">
            <v>PERFORACIÓN CON EQUIPO</v>
          </cell>
        </row>
        <row r="99">
          <cell r="B99" t="str">
            <v>PERROS FIJOS Y GIRATORIOS</v>
          </cell>
        </row>
        <row r="100">
          <cell r="B100" t="str">
            <v>PESCANTE PARA ANDAMIO</v>
          </cell>
        </row>
        <row r="101">
          <cell r="B101" t="str">
            <v>PISON DE MANO</v>
          </cell>
        </row>
        <row r="102">
          <cell r="B102" t="str">
            <v>PLANCHONES ALQUILADOS</v>
          </cell>
        </row>
        <row r="103">
          <cell r="B103" t="str">
            <v>PLANCHONES MADERA</v>
          </cell>
        </row>
        <row r="104">
          <cell r="B104" t="str">
            <v>PLANCHONES METALICOS</v>
          </cell>
        </row>
        <row r="105">
          <cell r="B105" t="str">
            <v>PLUMA 250 KG ELECTRICA Trif.</v>
          </cell>
        </row>
        <row r="106">
          <cell r="B106" t="str">
            <v>PLUMA ELECTRICA</v>
          </cell>
        </row>
        <row r="107">
          <cell r="B107" t="str">
            <v>PLUMA ELECTRICA 250 kg</v>
          </cell>
        </row>
        <row r="108">
          <cell r="B108" t="str">
            <v>PLUMA ELECTRICA/ DIA</v>
          </cell>
        </row>
        <row r="109">
          <cell r="B109" t="str">
            <v>PULIDORA MANUAL SIN DISCO</v>
          </cell>
        </row>
        <row r="110">
          <cell r="B110" t="str">
            <v>PULIDORA MANUAL SIN DISCO</v>
          </cell>
        </row>
        <row r="111">
          <cell r="B111" t="str">
            <v>RANA A GASOLINA DE 50X74 CM</v>
          </cell>
        </row>
        <row r="112">
          <cell r="B112" t="str">
            <v>RANA Ó VIBROCOMPACTADOR</v>
          </cell>
        </row>
        <row r="113">
          <cell r="B113" t="str">
            <v>RANA VIBROCOMPACTADORA/DIA</v>
          </cell>
        </row>
        <row r="114">
          <cell r="B114" t="str">
            <v>RANA VIBROCOMPACTADORA/DIA</v>
          </cell>
        </row>
        <row r="115">
          <cell r="B115" t="str">
            <v>RETROEXCAVADORA JCB 814</v>
          </cell>
        </row>
        <row r="116">
          <cell r="B116" t="str">
            <v>RODILLO D/PINTAS Y SONDEO</v>
          </cell>
        </row>
        <row r="117">
          <cell r="B117" t="str">
            <v>RODILLO VIBRATORIO "BENITIN"</v>
          </cell>
        </row>
        <row r="118">
          <cell r="B118" t="str">
            <v>RUEDAS</v>
          </cell>
        </row>
        <row r="119">
          <cell r="B119" t="str">
            <v>RUEDAS PARA ANDAMIO TUBULAR</v>
          </cell>
        </row>
        <row r="120">
          <cell r="B120" t="str">
            <v>TABLERO EN PINO PATULA</v>
          </cell>
        </row>
        <row r="121">
          <cell r="B121" t="str">
            <v>TABLERO METALICO (1.40 x 0.60)</v>
          </cell>
        </row>
        <row r="122">
          <cell r="B122" t="str">
            <v>TALADRO ROTOMARTILLO HASTA 3/4"</v>
          </cell>
        </row>
        <row r="123">
          <cell r="B123" t="str">
            <v>TALADRO ROTOMARTILLO HASTA 3/4"</v>
          </cell>
        </row>
        <row r="124">
          <cell r="B124" t="str">
            <v>TORREGRUA (DIFERENTES TAMAÑOS)</v>
          </cell>
        </row>
        <row r="125">
          <cell r="B125" t="str">
            <v>TRAYLER O GATO PARA CABLES</v>
          </cell>
        </row>
        <row r="126">
          <cell r="B126" t="str">
            <v>TRINQUETE</v>
          </cell>
        </row>
        <row r="127">
          <cell r="B127" t="str">
            <v>VENTAS CONO DE ABRAMS PARA</v>
          </cell>
        </row>
        <row r="128">
          <cell r="B128" t="str">
            <v>VIBRADOR A GASOLINA</v>
          </cell>
        </row>
        <row r="129">
          <cell r="B129" t="str">
            <v>VIBRADOR ELECTRICO</v>
          </cell>
        </row>
        <row r="130">
          <cell r="B130" t="str">
            <v>VIBRO DYNAPAC 2.5 TONELADAS</v>
          </cell>
        </row>
        <row r="131">
          <cell r="B131" t="str">
            <v>VIBRO DYNAPAC 2.5 TONELADAS</v>
          </cell>
        </row>
        <row r="132">
          <cell r="B132" t="str">
            <v>VIBRO INGERSOLL RAND 3</v>
          </cell>
        </row>
        <row r="133">
          <cell r="B133" t="str">
            <v>VIBRO INGERSOLL RAND 3</v>
          </cell>
        </row>
        <row r="134">
          <cell r="B134" t="str">
            <v>VIBRO REX 7 TONELADAS</v>
          </cell>
        </row>
        <row r="135">
          <cell r="B135" t="str">
            <v>VIBROCOMPACTADORA ELECTRICA</v>
          </cell>
        </row>
        <row r="136">
          <cell r="B136" t="str">
            <v>VOLQUETA (VIAJE 6M3 Max.3O KM)</v>
          </cell>
        </row>
        <row r="137">
          <cell r="B137" t="str">
            <v>VOLQUETA (VIAJE 6M3.)</v>
          </cell>
        </row>
      </sheetData>
      <sheetData sheetId="19">
        <row r="1">
          <cell r="B1" t="str">
            <v>Cuadrilla</v>
          </cell>
        </row>
      </sheetData>
      <sheetData sheetId="20" refreshError="1"/>
      <sheetData sheetId="21"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4. G1 Norte"/>
    </sheetNames>
    <sheetDataSet>
      <sheetData sheetId="0" refreshError="1">
        <row r="5">
          <cell r="A5">
            <v>4010000</v>
          </cell>
          <cell r="B5" t="str">
            <v>ACTIVIDADES PRELIMINARES</v>
          </cell>
          <cell r="D5">
            <v>0</v>
          </cell>
          <cell r="E5">
            <v>0</v>
          </cell>
          <cell r="F5">
            <v>62910244</v>
          </cell>
        </row>
        <row r="6">
          <cell r="A6">
            <v>4015100</v>
          </cell>
          <cell r="B6" t="str">
            <v>DEMOL. DE CORDONES Y CUNETAS</v>
          </cell>
          <cell r="D6">
            <v>0</v>
          </cell>
          <cell r="E6">
            <v>0</v>
          </cell>
          <cell r="F6">
            <v>1676272</v>
          </cell>
        </row>
        <row r="7">
          <cell r="A7">
            <v>4015103</v>
          </cell>
          <cell r="B7" t="str">
            <v>Demolición de cordones</v>
          </cell>
          <cell r="C7" t="str">
            <v>m3</v>
          </cell>
          <cell r="D7">
            <v>26</v>
          </cell>
          <cell r="E7">
            <v>64472</v>
          </cell>
          <cell r="F7">
            <v>1676272</v>
          </cell>
        </row>
        <row r="8">
          <cell r="A8">
            <v>4015200</v>
          </cell>
          <cell r="B8" t="str">
            <v>DEMOLICIÓN DE ANDENES</v>
          </cell>
          <cell r="D8">
            <v>0</v>
          </cell>
          <cell r="E8">
            <v>0</v>
          </cell>
          <cell r="F8">
            <v>58275360</v>
          </cell>
        </row>
        <row r="9">
          <cell r="A9">
            <v>4015201</v>
          </cell>
          <cell r="B9" t="str">
            <v>Demolición de andenes</v>
          </cell>
          <cell r="C9" t="str">
            <v>m3</v>
          </cell>
          <cell r="D9">
            <v>990</v>
          </cell>
          <cell r="E9">
            <v>58864</v>
          </cell>
          <cell r="F9">
            <v>58275360</v>
          </cell>
        </row>
        <row r="10">
          <cell r="A10">
            <v>4015300</v>
          </cell>
          <cell r="B10" t="str">
            <v>DEMOL. C.I. Y TUB. CTO. EMPOT.</v>
          </cell>
          <cell r="D10">
            <v>0</v>
          </cell>
          <cell r="E10">
            <v>0</v>
          </cell>
          <cell r="F10">
            <v>198464</v>
          </cell>
        </row>
        <row r="11">
          <cell r="A11">
            <v>4015322</v>
          </cell>
          <cell r="B11" t="str">
            <v>Demolición de cajas válvulas</v>
          </cell>
          <cell r="C11" t="str">
            <v>un</v>
          </cell>
          <cell r="D11">
            <v>32</v>
          </cell>
          <cell r="E11">
            <v>6202</v>
          </cell>
          <cell r="F11">
            <v>198464</v>
          </cell>
        </row>
        <row r="12">
          <cell r="A12">
            <v>4015400</v>
          </cell>
          <cell r="B12" t="str">
            <v>DEMOLICIÓN DE SUMIDEROS</v>
          </cell>
          <cell r="D12">
            <v>0</v>
          </cell>
          <cell r="E12">
            <v>0</v>
          </cell>
          <cell r="F12">
            <v>209400</v>
          </cell>
        </row>
        <row r="13">
          <cell r="A13">
            <v>4015401</v>
          </cell>
          <cell r="B13" t="str">
            <v>Demolicion de sumideros</v>
          </cell>
          <cell r="C13" t="str">
            <v>un</v>
          </cell>
          <cell r="D13">
            <v>5</v>
          </cell>
          <cell r="E13">
            <v>41880</v>
          </cell>
          <cell r="F13">
            <v>209400</v>
          </cell>
        </row>
        <row r="14">
          <cell r="A14">
            <v>4015500</v>
          </cell>
          <cell r="B14" t="str">
            <v>DEMOLICIONES EN EDIFICACIONES</v>
          </cell>
          <cell r="D14">
            <v>0</v>
          </cell>
          <cell r="E14">
            <v>0</v>
          </cell>
          <cell r="F14">
            <v>2550748</v>
          </cell>
        </row>
        <row r="15">
          <cell r="A15">
            <v>4015521</v>
          </cell>
          <cell r="B15" t="str">
            <v>Demolición muro bloque y ladri</v>
          </cell>
          <cell r="C15" t="str">
            <v>m3</v>
          </cell>
          <cell r="D15">
            <v>10</v>
          </cell>
          <cell r="E15">
            <v>49846</v>
          </cell>
          <cell r="F15">
            <v>498460</v>
          </cell>
        </row>
        <row r="16">
          <cell r="A16">
            <v>4015536</v>
          </cell>
          <cell r="B16" t="str">
            <v>Demolición obras en concreto</v>
          </cell>
          <cell r="C16" t="str">
            <v>m3</v>
          </cell>
          <cell r="D16">
            <v>24</v>
          </cell>
          <cell r="E16">
            <v>85512</v>
          </cell>
          <cell r="F16">
            <v>2052288</v>
          </cell>
        </row>
        <row r="17">
          <cell r="A17">
            <v>0</v>
          </cell>
        </row>
        <row r="18">
          <cell r="A18">
            <v>4020000</v>
          </cell>
          <cell r="B18" t="str">
            <v>EXCAVACIONES Y LLENOS ESTRUCT.</v>
          </cell>
          <cell r="D18">
            <v>0</v>
          </cell>
          <cell r="E18">
            <v>0</v>
          </cell>
          <cell r="F18">
            <v>268584624</v>
          </cell>
        </row>
        <row r="19">
          <cell r="A19">
            <v>4021100</v>
          </cell>
          <cell r="B19" t="str">
            <v>EXCAVACIONES MAT. COMÚN SECO</v>
          </cell>
          <cell r="D19">
            <v>0</v>
          </cell>
          <cell r="E19">
            <v>0</v>
          </cell>
          <cell r="F19">
            <v>56438550</v>
          </cell>
        </row>
        <row r="20">
          <cell r="A20">
            <v>4021103</v>
          </cell>
          <cell r="B20" t="str">
            <v>Excavación mat. común seco&lt;2m</v>
          </cell>
          <cell r="C20" t="str">
            <v>m3</v>
          </cell>
          <cell r="D20">
            <v>5985</v>
          </cell>
          <cell r="E20">
            <v>9430</v>
          </cell>
          <cell r="F20">
            <v>56438550</v>
          </cell>
        </row>
        <row r="21">
          <cell r="A21">
            <v>4021300</v>
          </cell>
          <cell r="B21" t="str">
            <v>EXCAVACIONES EN ROCA</v>
          </cell>
          <cell r="D21">
            <v>0</v>
          </cell>
          <cell r="E21">
            <v>0</v>
          </cell>
          <cell r="F21">
            <v>18831890</v>
          </cell>
        </row>
        <row r="22">
          <cell r="A22">
            <v>4021303</v>
          </cell>
          <cell r="B22" t="str">
            <v>Excavación roca a cualq. prof.</v>
          </cell>
          <cell r="C22" t="str">
            <v>m3</v>
          </cell>
          <cell r="D22">
            <v>259</v>
          </cell>
          <cell r="E22">
            <v>72710</v>
          </cell>
          <cell r="F22">
            <v>18831890</v>
          </cell>
        </row>
        <row r="23">
          <cell r="A23">
            <v>4021500</v>
          </cell>
          <cell r="B23" t="str">
            <v>EXCAVACIÓN NICHOS Y OTROS</v>
          </cell>
          <cell r="D23">
            <v>0</v>
          </cell>
          <cell r="E23">
            <v>0</v>
          </cell>
          <cell r="F23">
            <v>39399984</v>
          </cell>
        </row>
        <row r="24">
          <cell r="A24">
            <v>4021503</v>
          </cell>
          <cell r="B24" t="str">
            <v>Excavac.lle y ap.nicho m.s&lt;2m In.bo</v>
          </cell>
          <cell r="C24" t="str">
            <v>m3</v>
          </cell>
          <cell r="D24">
            <v>1619</v>
          </cell>
          <cell r="E24">
            <v>24336</v>
          </cell>
          <cell r="F24">
            <v>39399984</v>
          </cell>
        </row>
        <row r="25">
          <cell r="A25">
            <v>4024100</v>
          </cell>
          <cell r="B25" t="str">
            <v>LLENOS EN ZANJAS Y APIQUES</v>
          </cell>
          <cell r="D25">
            <v>0</v>
          </cell>
          <cell r="E25">
            <v>0</v>
          </cell>
          <cell r="F25">
            <v>53014904</v>
          </cell>
        </row>
        <row r="26">
          <cell r="A26">
            <v>4024103</v>
          </cell>
          <cell r="B26" t="str">
            <v>Lleno ap.z. y apiq.material selecto</v>
          </cell>
          <cell r="C26" t="str">
            <v>m3</v>
          </cell>
          <cell r="D26">
            <v>1663</v>
          </cell>
          <cell r="E26">
            <v>10688</v>
          </cell>
          <cell r="F26">
            <v>17774144</v>
          </cell>
        </row>
        <row r="27">
          <cell r="A27">
            <v>4024112</v>
          </cell>
          <cell r="B27" t="str">
            <v>Lleno ap.z. y apiq. mat. prestamo</v>
          </cell>
          <cell r="C27" t="str">
            <v>m3</v>
          </cell>
          <cell r="D27">
            <v>1590</v>
          </cell>
          <cell r="E27">
            <v>22164</v>
          </cell>
          <cell r="F27">
            <v>35240760</v>
          </cell>
        </row>
        <row r="28">
          <cell r="A28">
            <v>4025000</v>
          </cell>
          <cell r="B28" t="str">
            <v>CARGUE, RETIRO Y BOTADA MAT.S.</v>
          </cell>
          <cell r="D28">
            <v>0</v>
          </cell>
          <cell r="E28">
            <v>0</v>
          </cell>
          <cell r="F28">
            <v>100899296</v>
          </cell>
        </row>
        <row r="29">
          <cell r="A29">
            <v>4025001</v>
          </cell>
          <cell r="B29" t="str">
            <v>Cargue,ret. y bot. m.sobran.</v>
          </cell>
          <cell r="C29" t="str">
            <v>m3</v>
          </cell>
          <cell r="D29">
            <v>4588</v>
          </cell>
          <cell r="E29">
            <v>21992</v>
          </cell>
          <cell r="F29">
            <v>100899296</v>
          </cell>
        </row>
        <row r="30">
          <cell r="A30">
            <v>0</v>
          </cell>
        </row>
        <row r="31">
          <cell r="A31">
            <v>4030000</v>
          </cell>
          <cell r="B31" t="str">
            <v>PAVIMENTOS</v>
          </cell>
          <cell r="D31">
            <v>0</v>
          </cell>
          <cell r="E31">
            <v>0</v>
          </cell>
          <cell r="F31">
            <v>264236671</v>
          </cell>
        </row>
        <row r="32">
          <cell r="A32">
            <v>4030100</v>
          </cell>
          <cell r="B32" t="str">
            <v>CORTE Y RETIRO DE PAVIMENTO</v>
          </cell>
          <cell r="D32">
            <v>0</v>
          </cell>
          <cell r="E32">
            <v>0</v>
          </cell>
          <cell r="F32">
            <v>30564947</v>
          </cell>
        </row>
        <row r="33">
          <cell r="A33">
            <v>4030101</v>
          </cell>
          <cell r="B33" t="str">
            <v>Corte y ret. pav. asf. e&lt; 10cm</v>
          </cell>
          <cell r="C33" t="str">
            <v>m3</v>
          </cell>
          <cell r="D33">
            <v>223</v>
          </cell>
          <cell r="E33">
            <v>57629</v>
          </cell>
          <cell r="F33">
            <v>12851267</v>
          </cell>
        </row>
        <row r="34">
          <cell r="A34">
            <v>4030103</v>
          </cell>
          <cell r="B34" t="str">
            <v>Corte y ret. pav. Cto. e&lt; 20cm</v>
          </cell>
          <cell r="C34" t="str">
            <v>m3</v>
          </cell>
          <cell r="D34">
            <v>240</v>
          </cell>
          <cell r="E34">
            <v>73807</v>
          </cell>
          <cell r="F34">
            <v>17713680</v>
          </cell>
        </row>
        <row r="35">
          <cell r="A35">
            <v>4030300</v>
          </cell>
          <cell r="B35" t="str">
            <v>BASE GRANULAR</v>
          </cell>
          <cell r="D35">
            <v>0</v>
          </cell>
          <cell r="E35">
            <v>0</v>
          </cell>
          <cell r="F35">
            <v>79287264</v>
          </cell>
        </row>
        <row r="36">
          <cell r="A36">
            <v>4030301</v>
          </cell>
          <cell r="B36" t="str">
            <v>STC y comp. base granular</v>
          </cell>
          <cell r="C36" t="str">
            <v>m3</v>
          </cell>
          <cell r="D36">
            <v>1407</v>
          </cell>
          <cell r="E36">
            <v>56352</v>
          </cell>
          <cell r="F36">
            <v>79287264</v>
          </cell>
        </row>
        <row r="37">
          <cell r="A37">
            <v>4030700</v>
          </cell>
          <cell r="B37" t="str">
            <v>CONCRETO ASFÁLTICO</v>
          </cell>
          <cell r="D37">
            <v>0</v>
          </cell>
          <cell r="E37">
            <v>0</v>
          </cell>
          <cell r="F37">
            <v>81025340</v>
          </cell>
        </row>
        <row r="38">
          <cell r="A38">
            <v>4030706</v>
          </cell>
          <cell r="B38" t="str">
            <v>STC C.pav.asf.z.y ap-proyectos</v>
          </cell>
          <cell r="C38" t="str">
            <v>m3</v>
          </cell>
          <cell r="D38">
            <v>212</v>
          </cell>
          <cell r="E38">
            <v>382195</v>
          </cell>
          <cell r="F38">
            <v>81025340</v>
          </cell>
        </row>
        <row r="39">
          <cell r="A39">
            <v>4030800</v>
          </cell>
          <cell r="B39" t="str">
            <v>PAVIMENTOS RÍGIDOS</v>
          </cell>
          <cell r="D39">
            <v>0</v>
          </cell>
          <cell r="E39">
            <v>0</v>
          </cell>
          <cell r="F39">
            <v>73359120</v>
          </cell>
        </row>
        <row r="40">
          <cell r="A40">
            <v>4030801</v>
          </cell>
          <cell r="B40" t="str">
            <v>Reconst.pav.Cto.28 Mpa-e=0.20</v>
          </cell>
          <cell r="C40" t="str">
            <v>m3</v>
          </cell>
          <cell r="D40">
            <v>240</v>
          </cell>
          <cell r="E40">
            <v>305663</v>
          </cell>
          <cell r="F40">
            <v>73359120</v>
          </cell>
        </row>
        <row r="41">
          <cell r="A41">
            <v>0</v>
          </cell>
        </row>
        <row r="42">
          <cell r="A42">
            <v>4040000</v>
          </cell>
          <cell r="B42" t="str">
            <v>OBRAS VARIAS</v>
          </cell>
          <cell r="D42">
            <v>0</v>
          </cell>
          <cell r="E42">
            <v>0</v>
          </cell>
          <cell r="F42">
            <v>645067350</v>
          </cell>
        </row>
        <row r="43">
          <cell r="A43">
            <v>4040100</v>
          </cell>
          <cell r="B43" t="str">
            <v>CUNETAS</v>
          </cell>
          <cell r="D43">
            <v>0</v>
          </cell>
          <cell r="E43">
            <v>0</v>
          </cell>
          <cell r="F43">
            <v>749528</v>
          </cell>
        </row>
        <row r="44">
          <cell r="A44">
            <v>4040130</v>
          </cell>
          <cell r="B44" t="str">
            <v>Reconst. cunetas Cto.-Esq. 10</v>
          </cell>
          <cell r="C44" t="str">
            <v>m</v>
          </cell>
          <cell r="D44">
            <v>26</v>
          </cell>
          <cell r="E44">
            <v>28828</v>
          </cell>
          <cell r="F44">
            <v>749528</v>
          </cell>
        </row>
        <row r="45">
          <cell r="A45">
            <v>4040300</v>
          </cell>
          <cell r="B45" t="str">
            <v>ANDENES</v>
          </cell>
          <cell r="D45">
            <v>0</v>
          </cell>
          <cell r="E45">
            <v>0</v>
          </cell>
          <cell r="F45">
            <v>556310268</v>
          </cell>
        </row>
        <row r="46">
          <cell r="A46">
            <v>4040301</v>
          </cell>
          <cell r="B46" t="str">
            <v>Rec. anden Cto. con escalas</v>
          </cell>
          <cell r="C46" t="str">
            <v>m2</v>
          </cell>
          <cell r="D46">
            <v>12793</v>
          </cell>
          <cell r="E46">
            <v>42366</v>
          </cell>
          <cell r="F46">
            <v>541988238</v>
          </cell>
        </row>
        <row r="47">
          <cell r="A47">
            <v>4040310</v>
          </cell>
          <cell r="B47" t="str">
            <v>Rec. anden granito con escalas</v>
          </cell>
          <cell r="C47" t="str">
            <v>m2</v>
          </cell>
          <cell r="D47">
            <v>50</v>
          </cell>
          <cell r="E47">
            <v>49870</v>
          </cell>
          <cell r="F47">
            <v>2493500</v>
          </cell>
        </row>
        <row r="48">
          <cell r="A48">
            <v>4040323</v>
          </cell>
          <cell r="B48" t="str">
            <v>Rec.anden vitrific.sin escalas</v>
          </cell>
          <cell r="C48" t="str">
            <v>m2</v>
          </cell>
          <cell r="D48">
            <v>100</v>
          </cell>
          <cell r="E48">
            <v>53848</v>
          </cell>
          <cell r="F48">
            <v>5384800</v>
          </cell>
        </row>
        <row r="49">
          <cell r="A49">
            <v>4040333</v>
          </cell>
          <cell r="B49" t="str">
            <v>Rec. anden arenón sin escalas</v>
          </cell>
          <cell r="C49" t="str">
            <v>m2</v>
          </cell>
          <cell r="D49">
            <v>100</v>
          </cell>
          <cell r="E49">
            <v>59010</v>
          </cell>
          <cell r="F49">
            <v>5901000</v>
          </cell>
        </row>
        <row r="50">
          <cell r="A50">
            <v>4040345</v>
          </cell>
          <cell r="B50" t="str">
            <v>Rec. anden adoquin-colocación</v>
          </cell>
          <cell r="C50" t="str">
            <v>m2</v>
          </cell>
          <cell r="D50">
            <v>30</v>
          </cell>
          <cell r="E50">
            <v>18091</v>
          </cell>
          <cell r="F50">
            <v>542730</v>
          </cell>
        </row>
        <row r="51">
          <cell r="A51">
            <v>4040600</v>
          </cell>
          <cell r="B51" t="str">
            <v>ENGRAMADOS</v>
          </cell>
          <cell r="D51">
            <v>0</v>
          </cell>
          <cell r="E51">
            <v>0</v>
          </cell>
          <cell r="F51">
            <v>5760937</v>
          </cell>
        </row>
        <row r="52">
          <cell r="A52">
            <v>4040601</v>
          </cell>
          <cell r="B52" t="str">
            <v>Engramado con reut.grama exist</v>
          </cell>
          <cell r="C52" t="str">
            <v>m2</v>
          </cell>
          <cell r="D52">
            <v>413</v>
          </cell>
          <cell r="E52">
            <v>5243</v>
          </cell>
          <cell r="F52">
            <v>2165359</v>
          </cell>
        </row>
        <row r="53">
          <cell r="A53">
            <v>4040603</v>
          </cell>
          <cell r="B53" t="str">
            <v>Engramado-STC grama t.macana</v>
          </cell>
          <cell r="C53" t="str">
            <v>m2</v>
          </cell>
          <cell r="D53">
            <v>413</v>
          </cell>
          <cell r="E53">
            <v>8706</v>
          </cell>
          <cell r="F53">
            <v>3595578</v>
          </cell>
        </row>
        <row r="54">
          <cell r="A54">
            <v>4041100</v>
          </cell>
          <cell r="B54" t="str">
            <v>CORTES CON ACETILENO</v>
          </cell>
          <cell r="D54">
            <v>0</v>
          </cell>
          <cell r="E54">
            <v>0</v>
          </cell>
          <cell r="F54">
            <v>19360302</v>
          </cell>
        </row>
        <row r="55">
          <cell r="A55">
            <v>4041101</v>
          </cell>
          <cell r="B55" t="str">
            <v>Cortes tub.acero-incl.biselada</v>
          </cell>
          <cell r="C55" t="str">
            <v>cm</v>
          </cell>
          <cell r="D55">
            <v>24414</v>
          </cell>
          <cell r="E55">
            <v>793</v>
          </cell>
          <cell r="F55">
            <v>19360302</v>
          </cell>
        </row>
        <row r="56">
          <cell r="A56">
            <v>4041200</v>
          </cell>
          <cell r="B56" t="str">
            <v>CORTES SIN ACETILENO</v>
          </cell>
          <cell r="D56">
            <v>0</v>
          </cell>
          <cell r="E56">
            <v>0</v>
          </cell>
          <cell r="F56">
            <v>7018050</v>
          </cell>
        </row>
        <row r="57">
          <cell r="A57">
            <v>4041201</v>
          </cell>
          <cell r="B57" t="str">
            <v>Corte sin acetileno con pulidora</v>
          </cell>
          <cell r="C57" t="str">
            <v>cm</v>
          </cell>
          <cell r="D57">
            <v>8850</v>
          </cell>
          <cell r="E57">
            <v>793</v>
          </cell>
          <cell r="F57">
            <v>7018050</v>
          </cell>
        </row>
        <row r="58">
          <cell r="A58">
            <v>4041300</v>
          </cell>
          <cell r="B58" t="str">
            <v>SOLDADURA</v>
          </cell>
          <cell r="D58">
            <v>0</v>
          </cell>
          <cell r="E58">
            <v>0</v>
          </cell>
          <cell r="F58">
            <v>24738480</v>
          </cell>
        </row>
        <row r="59">
          <cell r="A59">
            <v>4041301</v>
          </cell>
          <cell r="B59" t="str">
            <v>STC Cordon soldadura compl.</v>
          </cell>
          <cell r="C59" t="str">
            <v>cm</v>
          </cell>
          <cell r="D59">
            <v>21144</v>
          </cell>
          <cell r="E59">
            <v>1170</v>
          </cell>
          <cell r="F59">
            <v>24738480</v>
          </cell>
        </row>
        <row r="60">
          <cell r="A60">
            <v>4042100</v>
          </cell>
          <cell r="B60" t="str">
            <v>OTRAS OBRAS VARIAS</v>
          </cell>
          <cell r="D60">
            <v>0</v>
          </cell>
          <cell r="E60">
            <v>0</v>
          </cell>
          <cell r="F60">
            <v>28988769</v>
          </cell>
        </row>
        <row r="61">
          <cell r="A61">
            <v>4042117</v>
          </cell>
          <cell r="B61" t="str">
            <v>STC cinta poliet-re.red 10cm</v>
          </cell>
          <cell r="C61" t="str">
            <v>m</v>
          </cell>
          <cell r="D61">
            <v>10143</v>
          </cell>
          <cell r="E61">
            <v>1419</v>
          </cell>
          <cell r="F61">
            <v>14392917</v>
          </cell>
        </row>
        <row r="62">
          <cell r="A62">
            <v>4042130</v>
          </cell>
          <cell r="B62" t="str">
            <v>Alquiler retroexcav. hr.diurna</v>
          </cell>
          <cell r="C62" t="str">
            <v>h</v>
          </cell>
          <cell r="D62">
            <v>24</v>
          </cell>
          <cell r="E62">
            <v>70668</v>
          </cell>
          <cell r="F62">
            <v>1696032</v>
          </cell>
        </row>
        <row r="63">
          <cell r="A63">
            <v>4042132</v>
          </cell>
          <cell r="B63" t="str">
            <v>Alquiler retroexcav. hr.noctur</v>
          </cell>
          <cell r="C63" t="str">
            <v>h</v>
          </cell>
          <cell r="D63">
            <v>12</v>
          </cell>
          <cell r="E63">
            <v>81068</v>
          </cell>
          <cell r="F63">
            <v>972816</v>
          </cell>
        </row>
        <row r="64">
          <cell r="A64">
            <v>4042136</v>
          </cell>
          <cell r="B64" t="str">
            <v>Alquiler volqueta 6m3 hr.diurn</v>
          </cell>
          <cell r="C64" t="str">
            <v>h</v>
          </cell>
          <cell r="D64">
            <v>24</v>
          </cell>
          <cell r="E64">
            <v>38042</v>
          </cell>
          <cell r="F64">
            <v>913008</v>
          </cell>
        </row>
        <row r="65">
          <cell r="A65">
            <v>4042137</v>
          </cell>
          <cell r="B65" t="str">
            <v>Alquiler volqueta 6m3 hr.noctu</v>
          </cell>
          <cell r="C65" t="str">
            <v>h</v>
          </cell>
          <cell r="D65">
            <v>12</v>
          </cell>
          <cell r="E65">
            <v>47553</v>
          </cell>
          <cell r="F65">
            <v>570636</v>
          </cell>
        </row>
        <row r="66">
          <cell r="A66">
            <v>4042150</v>
          </cell>
          <cell r="B66" t="str">
            <v>Ayudante incluye prestaciones</v>
          </cell>
          <cell r="C66" t="str">
            <v>h</v>
          </cell>
          <cell r="D66">
            <v>960</v>
          </cell>
          <cell r="E66">
            <v>5372</v>
          </cell>
          <cell r="F66">
            <v>5157120</v>
          </cell>
        </row>
        <row r="67">
          <cell r="A67">
            <v>4042152</v>
          </cell>
          <cell r="B67" t="str">
            <v>Oficial incluye prestaciones</v>
          </cell>
          <cell r="C67" t="str">
            <v>h</v>
          </cell>
          <cell r="D67">
            <v>480</v>
          </cell>
          <cell r="E67">
            <v>11013</v>
          </cell>
          <cell r="F67">
            <v>5286240</v>
          </cell>
        </row>
        <row r="68">
          <cell r="A68">
            <v>4042200</v>
          </cell>
          <cell r="B68" t="str">
            <v>OTRAS OBRAS VARIAS-CONTINUACIÓN</v>
          </cell>
          <cell r="D68">
            <v>0</v>
          </cell>
          <cell r="E68">
            <v>0</v>
          </cell>
          <cell r="F68">
            <v>2141016</v>
          </cell>
        </row>
        <row r="69">
          <cell r="A69">
            <v>4042201</v>
          </cell>
          <cell r="B69" t="str">
            <v>Compresor 125 P3/min-in.mart.d</v>
          </cell>
          <cell r="C69" t="str">
            <v>h</v>
          </cell>
          <cell r="D69">
            <v>24</v>
          </cell>
          <cell r="E69">
            <v>53259</v>
          </cell>
          <cell r="F69">
            <v>1278216</v>
          </cell>
        </row>
        <row r="70">
          <cell r="A70">
            <v>4042203</v>
          </cell>
          <cell r="B70" t="str">
            <v>Compresor 125 P3/min-in.mart.n</v>
          </cell>
          <cell r="C70" t="str">
            <v>h</v>
          </cell>
          <cell r="D70">
            <v>12</v>
          </cell>
          <cell r="E70">
            <v>71900</v>
          </cell>
          <cell r="F70">
            <v>862800</v>
          </cell>
        </row>
        <row r="71">
          <cell r="A71">
            <v>0</v>
          </cell>
        </row>
        <row r="72">
          <cell r="A72">
            <v>4050000</v>
          </cell>
          <cell r="B72" t="str">
            <v>FABRICACIÓN Y UTILIZACIÓN CTO.</v>
          </cell>
          <cell r="D72">
            <v>0</v>
          </cell>
          <cell r="E72">
            <v>0</v>
          </cell>
          <cell r="F72">
            <v>3510676</v>
          </cell>
        </row>
        <row r="73">
          <cell r="A73">
            <v>4051100</v>
          </cell>
          <cell r="B73" t="str">
            <v>CONCRETOS DE 21 MPa</v>
          </cell>
          <cell r="D73">
            <v>0</v>
          </cell>
          <cell r="E73">
            <v>0</v>
          </cell>
          <cell r="F73">
            <v>3510676</v>
          </cell>
        </row>
        <row r="74">
          <cell r="A74">
            <v>4051101</v>
          </cell>
          <cell r="B74" t="str">
            <v>STC Cto.21MPa em.tuxve-an-ap</v>
          </cell>
          <cell r="C74" t="str">
            <v>m3</v>
          </cell>
          <cell r="D74">
            <v>13</v>
          </cell>
          <cell r="E74">
            <v>270052</v>
          </cell>
          <cell r="F74">
            <v>3510676</v>
          </cell>
        </row>
        <row r="75">
          <cell r="A75">
            <v>0</v>
          </cell>
        </row>
        <row r="76">
          <cell r="A76">
            <v>4060000</v>
          </cell>
          <cell r="B76" t="str">
            <v>ACERO DE REFUERZO</v>
          </cell>
          <cell r="D76">
            <v>0</v>
          </cell>
          <cell r="E76">
            <v>0</v>
          </cell>
          <cell r="F76">
            <v>555420</v>
          </cell>
        </row>
        <row r="77">
          <cell r="A77">
            <v>4060100</v>
          </cell>
          <cell r="B77" t="str">
            <v>BARRAS DE ACERO DE REFUERZO</v>
          </cell>
          <cell r="D77">
            <v>0</v>
          </cell>
          <cell r="E77">
            <v>0</v>
          </cell>
          <cell r="F77">
            <v>555420</v>
          </cell>
        </row>
        <row r="78">
          <cell r="A78">
            <v>4060120</v>
          </cell>
          <cell r="B78" t="str">
            <v>S.T.F.C.acero refuerzo 420 MPa 1/2"</v>
          </cell>
          <cell r="C78" t="str">
            <v>kg</v>
          </cell>
          <cell r="D78">
            <v>60</v>
          </cell>
          <cell r="E78">
            <v>3710</v>
          </cell>
          <cell r="F78">
            <v>222600</v>
          </cell>
        </row>
        <row r="79">
          <cell r="A79">
            <v>4060122</v>
          </cell>
          <cell r="B79" t="str">
            <v>S.T.F.C.acero refuerzo 420 MPa 3/8"</v>
          </cell>
          <cell r="C79" t="str">
            <v>kg</v>
          </cell>
          <cell r="D79">
            <v>60</v>
          </cell>
          <cell r="E79">
            <v>5547</v>
          </cell>
          <cell r="F79">
            <v>332820</v>
          </cell>
        </row>
        <row r="80">
          <cell r="A80">
            <v>0</v>
          </cell>
        </row>
        <row r="81">
          <cell r="A81">
            <v>4070000</v>
          </cell>
          <cell r="B81" t="str">
            <v>REDES DISTRIB.ACOM.YCOND.ACDTO</v>
          </cell>
          <cell r="D81">
            <v>0</v>
          </cell>
          <cell r="E81">
            <v>0</v>
          </cell>
          <cell r="F81">
            <v>638555084</v>
          </cell>
        </row>
        <row r="82">
          <cell r="A82">
            <v>4071000</v>
          </cell>
          <cell r="B82" t="str">
            <v>TUBERÍAS DE ACERO</v>
          </cell>
          <cell r="D82">
            <v>0</v>
          </cell>
          <cell r="E82">
            <v>0</v>
          </cell>
          <cell r="F82">
            <v>18457907</v>
          </cell>
        </row>
        <row r="83">
          <cell r="A83">
            <v>4071004</v>
          </cell>
          <cell r="B83" t="str">
            <v>STC Tuberia acero 2"</v>
          </cell>
          <cell r="C83" t="str">
            <v>m</v>
          </cell>
          <cell r="D83">
            <v>10</v>
          </cell>
          <cell r="E83">
            <v>34151</v>
          </cell>
          <cell r="F83">
            <v>341510</v>
          </cell>
        </row>
        <row r="84">
          <cell r="A84">
            <v>4071008</v>
          </cell>
          <cell r="B84" t="str">
            <v>STC Tuberia acero 3"</v>
          </cell>
          <cell r="C84" t="str">
            <v>m</v>
          </cell>
          <cell r="D84">
            <v>113</v>
          </cell>
          <cell r="E84">
            <v>75385</v>
          </cell>
          <cell r="F84">
            <v>8518505</v>
          </cell>
        </row>
        <row r="85">
          <cell r="A85">
            <v>4071010</v>
          </cell>
          <cell r="B85" t="str">
            <v>STC Tuberia acero 4"</v>
          </cell>
          <cell r="C85" t="str">
            <v>m</v>
          </cell>
          <cell r="D85">
            <v>13</v>
          </cell>
          <cell r="E85">
            <v>106533</v>
          </cell>
          <cell r="F85">
            <v>1384929</v>
          </cell>
        </row>
        <row r="86">
          <cell r="A86">
            <v>4071014</v>
          </cell>
          <cell r="B86" t="str">
            <v>STC Tuberia acero 6"</v>
          </cell>
          <cell r="C86" t="str">
            <v>m</v>
          </cell>
          <cell r="D86">
            <v>2</v>
          </cell>
          <cell r="E86">
            <v>184010</v>
          </cell>
          <cell r="F86">
            <v>368020</v>
          </cell>
        </row>
        <row r="87">
          <cell r="A87">
            <v>4071016</v>
          </cell>
          <cell r="B87" t="str">
            <v>STC Tuberia acero 8"</v>
          </cell>
          <cell r="C87" t="str">
            <v>m</v>
          </cell>
          <cell r="D87">
            <v>1</v>
          </cell>
          <cell r="E87">
            <v>274790</v>
          </cell>
          <cell r="F87">
            <v>274790</v>
          </cell>
        </row>
        <row r="88">
          <cell r="A88">
            <v>4071018</v>
          </cell>
          <cell r="B88" t="str">
            <v>STC Tuberia acero 10"</v>
          </cell>
          <cell r="C88" t="str">
            <v>m</v>
          </cell>
          <cell r="D88">
            <v>7</v>
          </cell>
          <cell r="E88">
            <v>387661</v>
          </cell>
          <cell r="F88">
            <v>2713627</v>
          </cell>
        </row>
        <row r="89">
          <cell r="A89">
            <v>4071068</v>
          </cell>
          <cell r="B89" t="str">
            <v>STC Tub. galvanix. pesada 11/2"</v>
          </cell>
          <cell r="C89" t="str">
            <v>m</v>
          </cell>
          <cell r="D89">
            <v>306</v>
          </cell>
          <cell r="E89">
            <v>15871</v>
          </cell>
          <cell r="F89">
            <v>4856526</v>
          </cell>
        </row>
        <row r="90">
          <cell r="A90">
            <v>4071500</v>
          </cell>
          <cell r="B90" t="str">
            <v>TEES Y TAPONES EN ACERO</v>
          </cell>
          <cell r="D90">
            <v>0</v>
          </cell>
          <cell r="E90">
            <v>0</v>
          </cell>
          <cell r="F90">
            <v>21455799</v>
          </cell>
        </row>
        <row r="91">
          <cell r="A91">
            <v>4071531</v>
          </cell>
          <cell r="B91" t="str">
            <v>STC Tee partida R.D 6"x3"</v>
          </cell>
          <cell r="C91" t="str">
            <v>un</v>
          </cell>
          <cell r="D91">
            <v>7</v>
          </cell>
          <cell r="E91">
            <v>2634924</v>
          </cell>
          <cell r="F91">
            <v>18444468</v>
          </cell>
        </row>
        <row r="92">
          <cell r="A92">
            <v>4071541</v>
          </cell>
          <cell r="B92" t="str">
            <v>STC Tee partida R.B 8"x6"</v>
          </cell>
          <cell r="C92" t="str">
            <v>un</v>
          </cell>
          <cell r="D92">
            <v>1</v>
          </cell>
          <cell r="E92">
            <v>3011331</v>
          </cell>
          <cell r="F92">
            <v>3011331</v>
          </cell>
        </row>
        <row r="93">
          <cell r="A93">
            <v>4072000</v>
          </cell>
          <cell r="B93" t="str">
            <v>TUBERÍAS Y ACCESORIOS DE H.D.</v>
          </cell>
          <cell r="D93">
            <v>0</v>
          </cell>
          <cell r="E93">
            <v>0</v>
          </cell>
          <cell r="F93">
            <v>18722245</v>
          </cell>
        </row>
        <row r="94">
          <cell r="A94">
            <v>4072006</v>
          </cell>
          <cell r="B94" t="str">
            <v>STC Tuberia H.D. 6"</v>
          </cell>
          <cell r="C94" t="str">
            <v>m</v>
          </cell>
          <cell r="D94">
            <v>1396</v>
          </cell>
          <cell r="E94">
            <v>13335</v>
          </cell>
          <cell r="F94">
            <v>18615660</v>
          </cell>
        </row>
        <row r="95">
          <cell r="A95">
            <v>4072008</v>
          </cell>
          <cell r="B95" t="str">
            <v>STC Tuberia H.D. 8"</v>
          </cell>
          <cell r="C95" t="str">
            <v>m</v>
          </cell>
          <cell r="D95">
            <v>5</v>
          </cell>
          <cell r="E95">
            <v>21317</v>
          </cell>
          <cell r="F95">
            <v>106585</v>
          </cell>
        </row>
        <row r="96">
          <cell r="A96">
            <v>4072100</v>
          </cell>
          <cell r="B96" t="str">
            <v>CODOS EN H.D.</v>
          </cell>
          <cell r="D96">
            <v>0</v>
          </cell>
          <cell r="E96">
            <v>0</v>
          </cell>
          <cell r="F96">
            <v>9597735</v>
          </cell>
        </row>
        <row r="97">
          <cell r="A97">
            <v>4072152</v>
          </cell>
          <cell r="B97" t="str">
            <v>STC codo H.D-J.R. PVC 45° 6"</v>
          </cell>
          <cell r="C97" t="str">
            <v>un</v>
          </cell>
          <cell r="D97">
            <v>28</v>
          </cell>
          <cell r="E97">
            <v>238066</v>
          </cell>
          <cell r="F97">
            <v>6665848</v>
          </cell>
        </row>
        <row r="98">
          <cell r="A98">
            <v>4072174</v>
          </cell>
          <cell r="B98" t="str">
            <v>STC codo H.D-J.R. PVC 22.5° 6"</v>
          </cell>
          <cell r="C98" t="str">
            <v>un</v>
          </cell>
          <cell r="D98">
            <v>7</v>
          </cell>
          <cell r="E98">
            <v>216762</v>
          </cell>
          <cell r="F98">
            <v>1517334</v>
          </cell>
        </row>
        <row r="99">
          <cell r="A99">
            <v>4072192</v>
          </cell>
          <cell r="B99" t="str">
            <v>STC codo H.D-J.R.PVC 11.25° 6"</v>
          </cell>
          <cell r="C99" t="str">
            <v>un</v>
          </cell>
          <cell r="D99">
            <v>7</v>
          </cell>
          <cell r="E99">
            <v>202079</v>
          </cell>
          <cell r="F99">
            <v>1414553</v>
          </cell>
        </row>
        <row r="100">
          <cell r="A100">
            <v>4072300</v>
          </cell>
          <cell r="B100" t="str">
            <v>REDUCCIONES Y TEES EN H.D.</v>
          </cell>
          <cell r="D100">
            <v>0</v>
          </cell>
          <cell r="E100">
            <v>0</v>
          </cell>
          <cell r="F100">
            <v>16054785</v>
          </cell>
        </row>
        <row r="101">
          <cell r="A101">
            <v>4072302</v>
          </cell>
          <cell r="B101" t="str">
            <v>STC Reduccion H.D-E.L. PVC 3"x2"</v>
          </cell>
          <cell r="C101" t="str">
            <v>un</v>
          </cell>
          <cell r="D101">
            <v>18</v>
          </cell>
          <cell r="E101">
            <v>52691</v>
          </cell>
          <cell r="F101">
            <v>948438</v>
          </cell>
        </row>
        <row r="102">
          <cell r="A102">
            <v>4072304</v>
          </cell>
          <cell r="B102" t="str">
            <v>STC Reduccion H.D-E.L. PVC 4"x2"</v>
          </cell>
          <cell r="C102" t="str">
            <v>un</v>
          </cell>
          <cell r="D102">
            <v>4</v>
          </cell>
          <cell r="E102">
            <v>64822</v>
          </cell>
          <cell r="F102">
            <v>259288</v>
          </cell>
        </row>
        <row r="103">
          <cell r="A103">
            <v>4072306</v>
          </cell>
          <cell r="B103" t="str">
            <v>STC Reduccion H.D-E.L. PVC 4"x3"</v>
          </cell>
          <cell r="C103" t="str">
            <v>un</v>
          </cell>
          <cell r="D103">
            <v>4</v>
          </cell>
          <cell r="E103">
            <v>80039</v>
          </cell>
          <cell r="F103">
            <v>320156</v>
          </cell>
        </row>
        <row r="104">
          <cell r="A104">
            <v>4072354</v>
          </cell>
          <cell r="B104" t="str">
            <v>STC Tee H.D-E.L. PVC 3"x3"</v>
          </cell>
          <cell r="C104" t="str">
            <v>un</v>
          </cell>
          <cell r="D104">
            <v>46</v>
          </cell>
          <cell r="E104">
            <v>98341</v>
          </cell>
          <cell r="F104">
            <v>4523686</v>
          </cell>
        </row>
        <row r="105">
          <cell r="A105">
            <v>4072358</v>
          </cell>
          <cell r="B105" t="str">
            <v>STC Tee H.D-E.L. PVC 4"x3"</v>
          </cell>
          <cell r="C105" t="str">
            <v>un</v>
          </cell>
          <cell r="D105">
            <v>23</v>
          </cell>
          <cell r="E105">
            <v>125690</v>
          </cell>
          <cell r="F105">
            <v>2890870</v>
          </cell>
        </row>
        <row r="106">
          <cell r="A106">
            <v>4072360</v>
          </cell>
          <cell r="B106" t="str">
            <v>STC Tee H.D-E.L. PVC 4"x4"</v>
          </cell>
          <cell r="C106" t="str">
            <v>un</v>
          </cell>
          <cell r="D106">
            <v>25</v>
          </cell>
          <cell r="E106">
            <v>145472</v>
          </cell>
          <cell r="F106">
            <v>3636800</v>
          </cell>
        </row>
        <row r="107">
          <cell r="A107">
            <v>4072384</v>
          </cell>
          <cell r="B107" t="str">
            <v>STC Tee H.D-E.L. AC 6"x3"</v>
          </cell>
          <cell r="C107" t="str">
            <v>un</v>
          </cell>
          <cell r="D107">
            <v>6</v>
          </cell>
          <cell r="E107">
            <v>227201</v>
          </cell>
          <cell r="F107">
            <v>1363206</v>
          </cell>
        </row>
        <row r="108">
          <cell r="A108">
            <v>4072388</v>
          </cell>
          <cell r="B108" t="str">
            <v>STC Tee H.D-E.L. AC 6"x6"</v>
          </cell>
          <cell r="C108" t="str">
            <v>un</v>
          </cell>
          <cell r="D108">
            <v>7</v>
          </cell>
          <cell r="E108">
            <v>301763</v>
          </cell>
          <cell r="F108">
            <v>2112341</v>
          </cell>
        </row>
        <row r="109">
          <cell r="A109">
            <v>4072400</v>
          </cell>
          <cell r="B109" t="str">
            <v>TEES Y TAPONES EN H.D.</v>
          </cell>
          <cell r="D109">
            <v>0</v>
          </cell>
          <cell r="E109">
            <v>0</v>
          </cell>
          <cell r="F109">
            <v>1231287</v>
          </cell>
        </row>
        <row r="110">
          <cell r="A110">
            <v>4072450</v>
          </cell>
          <cell r="B110" t="str">
            <v>STC Tapon H.D-PVC 2"</v>
          </cell>
          <cell r="C110" t="str">
            <v>un</v>
          </cell>
          <cell r="D110">
            <v>1</v>
          </cell>
          <cell r="E110">
            <v>31806</v>
          </cell>
          <cell r="F110">
            <v>31806</v>
          </cell>
        </row>
        <row r="111">
          <cell r="A111">
            <v>4072452</v>
          </cell>
          <cell r="B111" t="str">
            <v>STC Tapon H.D-PVC 3"</v>
          </cell>
          <cell r="C111" t="str">
            <v>un</v>
          </cell>
          <cell r="D111">
            <v>25</v>
          </cell>
          <cell r="E111">
            <v>45082</v>
          </cell>
          <cell r="F111">
            <v>1127050</v>
          </cell>
        </row>
        <row r="112">
          <cell r="A112">
            <v>4072454</v>
          </cell>
          <cell r="B112" t="str">
            <v>STC Tapon H.D-PVC 4"</v>
          </cell>
          <cell r="C112" t="str">
            <v>un</v>
          </cell>
          <cell r="D112">
            <v>1</v>
          </cell>
          <cell r="E112">
            <v>72431</v>
          </cell>
          <cell r="F112">
            <v>72431</v>
          </cell>
        </row>
        <row r="113">
          <cell r="A113">
            <v>4073000</v>
          </cell>
          <cell r="B113" t="str">
            <v>TUBERÍAS DE PVC</v>
          </cell>
          <cell r="D113">
            <v>0</v>
          </cell>
          <cell r="E113">
            <v>0</v>
          </cell>
          <cell r="F113">
            <v>93360571</v>
          </cell>
        </row>
        <row r="114">
          <cell r="A114">
            <v>4073010</v>
          </cell>
          <cell r="B114" t="str">
            <v>STC Tub. PVC-P E.L. 3" RDE 13.5</v>
          </cell>
          <cell r="C114" t="str">
            <v>m</v>
          </cell>
          <cell r="D114">
            <v>6293</v>
          </cell>
          <cell r="E114">
            <v>9497</v>
          </cell>
          <cell r="F114">
            <v>59764621</v>
          </cell>
        </row>
        <row r="115">
          <cell r="A115">
            <v>4073012</v>
          </cell>
          <cell r="B115" t="str">
            <v>STC Tub. PVC-P E.L. 4" RDE 13.5</v>
          </cell>
          <cell r="C115" t="str">
            <v>m</v>
          </cell>
          <cell r="D115">
            <v>2309</v>
          </cell>
          <cell r="E115">
            <v>14550</v>
          </cell>
          <cell r="F115">
            <v>33595950</v>
          </cell>
        </row>
        <row r="116">
          <cell r="A116">
            <v>4073400</v>
          </cell>
          <cell r="B116" t="str">
            <v>CODOS EN PVC-P</v>
          </cell>
          <cell r="D116">
            <v>0</v>
          </cell>
          <cell r="E116">
            <v>0</v>
          </cell>
          <cell r="F116">
            <v>47997977</v>
          </cell>
        </row>
        <row r="117">
          <cell r="A117">
            <v>4073444</v>
          </cell>
          <cell r="B117" t="str">
            <v>STC Codo G.R. PVC-P 90° RDE 21 3"</v>
          </cell>
          <cell r="C117" t="str">
            <v>un</v>
          </cell>
          <cell r="D117">
            <v>3</v>
          </cell>
          <cell r="E117">
            <v>87277</v>
          </cell>
          <cell r="F117">
            <v>261831</v>
          </cell>
        </row>
        <row r="118">
          <cell r="A118">
            <v>4073446</v>
          </cell>
          <cell r="B118" t="str">
            <v>STC Codo G.R. PVC-P 90° RDE 21 4"</v>
          </cell>
          <cell r="C118" t="str">
            <v>un</v>
          </cell>
          <cell r="D118">
            <v>4</v>
          </cell>
          <cell r="E118">
            <v>161547</v>
          </cell>
          <cell r="F118">
            <v>646188</v>
          </cell>
        </row>
        <row r="119">
          <cell r="A119">
            <v>4073462</v>
          </cell>
          <cell r="B119" t="str">
            <v>STC Codo G.R. PVC-P 45° RDE 21 3"</v>
          </cell>
          <cell r="C119" t="str">
            <v>un</v>
          </cell>
          <cell r="D119">
            <v>426</v>
          </cell>
          <cell r="E119">
            <v>61480</v>
          </cell>
          <cell r="F119">
            <v>26190480</v>
          </cell>
        </row>
        <row r="120">
          <cell r="A120">
            <v>4073464</v>
          </cell>
          <cell r="B120" t="str">
            <v>STC Codo G.R. PVC-P 45° RDE 21 4"</v>
          </cell>
          <cell r="C120" t="str">
            <v>un</v>
          </cell>
          <cell r="D120">
            <v>100</v>
          </cell>
          <cell r="E120">
            <v>116953</v>
          </cell>
          <cell r="F120">
            <v>11695300</v>
          </cell>
        </row>
        <row r="121">
          <cell r="A121">
            <v>4073478</v>
          </cell>
          <cell r="B121" t="str">
            <v>STC Codo G.R. PVC-P22.5° RDE21 3"</v>
          </cell>
          <cell r="C121" t="str">
            <v>un</v>
          </cell>
          <cell r="D121">
            <v>56</v>
          </cell>
          <cell r="E121">
            <v>60625</v>
          </cell>
          <cell r="F121">
            <v>3395000</v>
          </cell>
        </row>
        <row r="122">
          <cell r="A122">
            <v>4073480</v>
          </cell>
          <cell r="B122" t="str">
            <v>STC Codo G.R. PVC-P22.5° RDE21 4"</v>
          </cell>
          <cell r="C122" t="str">
            <v>un</v>
          </cell>
          <cell r="D122">
            <v>14</v>
          </cell>
          <cell r="E122">
            <v>106132</v>
          </cell>
          <cell r="F122">
            <v>1485848</v>
          </cell>
        </row>
        <row r="123">
          <cell r="A123">
            <v>4073494</v>
          </cell>
          <cell r="B123" t="str">
            <v>STC Codo G.R.PVC-P11.25° RDE21 3"</v>
          </cell>
          <cell r="C123" t="str">
            <v>un</v>
          </cell>
          <cell r="D123">
            <v>50</v>
          </cell>
          <cell r="E123">
            <v>56049</v>
          </cell>
          <cell r="F123">
            <v>2802450</v>
          </cell>
        </row>
        <row r="124">
          <cell r="A124">
            <v>4073496</v>
          </cell>
          <cell r="B124" t="str">
            <v>STC Codo G.R.PVC-P11.25° RDE21 4"</v>
          </cell>
          <cell r="C124" t="str">
            <v>un</v>
          </cell>
          <cell r="D124">
            <v>15</v>
          </cell>
          <cell r="E124">
            <v>101392</v>
          </cell>
          <cell r="F124">
            <v>1520880</v>
          </cell>
        </row>
        <row r="125">
          <cell r="A125">
            <v>4075500</v>
          </cell>
          <cell r="B125" t="str">
            <v>TUBERÍAS Y ACCES. PF+UAD y PE-AL-PE</v>
          </cell>
          <cell r="D125">
            <v>0</v>
          </cell>
          <cell r="E125">
            <v>0</v>
          </cell>
          <cell r="F125">
            <v>29313060</v>
          </cell>
        </row>
        <row r="126">
          <cell r="A126">
            <v>4075511</v>
          </cell>
          <cell r="B126" t="str">
            <v>TC Tub. PE-AL-PE  1/2"</v>
          </cell>
          <cell r="C126" t="str">
            <v>un</v>
          </cell>
          <cell r="D126">
            <v>9830</v>
          </cell>
          <cell r="E126">
            <v>2982</v>
          </cell>
          <cell r="F126">
            <v>29313060</v>
          </cell>
        </row>
        <row r="127">
          <cell r="A127">
            <v>4076600</v>
          </cell>
          <cell r="B127" t="str">
            <v>DESVÍOS Y REDUCCIONES EN H.F.</v>
          </cell>
          <cell r="D127">
            <v>0</v>
          </cell>
          <cell r="E127">
            <v>0</v>
          </cell>
          <cell r="F127">
            <v>1954039</v>
          </cell>
        </row>
        <row r="128">
          <cell r="A128">
            <v>4076648</v>
          </cell>
          <cell r="B128" t="str">
            <v>STC Reduccion H.F. E.L. PVC 6"x2"</v>
          </cell>
          <cell r="C128" t="str">
            <v>un</v>
          </cell>
          <cell r="D128">
            <v>1</v>
          </cell>
          <cell r="E128">
            <v>125248</v>
          </cell>
          <cell r="F128">
            <v>125248</v>
          </cell>
        </row>
        <row r="129">
          <cell r="A129">
            <v>4076650</v>
          </cell>
          <cell r="B129" t="str">
            <v>STC Reduccion H.F. E.L. PVC 6"x3"</v>
          </cell>
          <cell r="C129" t="str">
            <v>un</v>
          </cell>
          <cell r="D129">
            <v>3</v>
          </cell>
          <cell r="E129">
            <v>154160</v>
          </cell>
          <cell r="F129">
            <v>462480</v>
          </cell>
        </row>
        <row r="130">
          <cell r="A130">
            <v>4076652</v>
          </cell>
          <cell r="B130" t="str">
            <v>STC Reduccion H.F. E.L. PVC 6"x4"</v>
          </cell>
          <cell r="C130" t="str">
            <v>un</v>
          </cell>
          <cell r="D130">
            <v>5</v>
          </cell>
          <cell r="E130">
            <v>167855</v>
          </cell>
          <cell r="F130">
            <v>839275</v>
          </cell>
        </row>
        <row r="131">
          <cell r="A131">
            <v>4076658</v>
          </cell>
          <cell r="B131" t="str">
            <v>STC Reduccion H.F. E.L. PVC 8"x4"</v>
          </cell>
          <cell r="C131" t="str">
            <v>un</v>
          </cell>
          <cell r="D131">
            <v>2</v>
          </cell>
          <cell r="E131">
            <v>263518</v>
          </cell>
          <cell r="F131">
            <v>527036</v>
          </cell>
        </row>
        <row r="132">
          <cell r="A132">
            <v>4076900</v>
          </cell>
          <cell r="B132" t="str">
            <v>TEES EN H.F.</v>
          </cell>
          <cell r="D132">
            <v>0</v>
          </cell>
          <cell r="E132">
            <v>0</v>
          </cell>
          <cell r="F132">
            <v>13822200</v>
          </cell>
        </row>
        <row r="133">
          <cell r="A133">
            <v>4076910</v>
          </cell>
          <cell r="B133" t="str">
            <v>STC Tee H.F. E.L. PVC-AC 6"x3"</v>
          </cell>
          <cell r="C133" t="str">
            <v>un</v>
          </cell>
          <cell r="D133">
            <v>18</v>
          </cell>
          <cell r="E133">
            <v>227201</v>
          </cell>
          <cell r="F133">
            <v>4089618</v>
          </cell>
        </row>
        <row r="134">
          <cell r="A134">
            <v>4076911</v>
          </cell>
          <cell r="B134" t="str">
            <v>STC Tee H.F. E.L. PVC-AC 6"x4"</v>
          </cell>
          <cell r="C134" t="str">
            <v>un</v>
          </cell>
          <cell r="D134">
            <v>3</v>
          </cell>
          <cell r="E134">
            <v>269808</v>
          </cell>
          <cell r="F134">
            <v>809424</v>
          </cell>
        </row>
        <row r="135">
          <cell r="A135">
            <v>4076946</v>
          </cell>
          <cell r="B135" t="str">
            <v>STC Tee H.F. E.L. PVC 8"x6"</v>
          </cell>
          <cell r="C135" t="str">
            <v>un</v>
          </cell>
          <cell r="D135">
            <v>2</v>
          </cell>
          <cell r="E135">
            <v>663722</v>
          </cell>
          <cell r="F135">
            <v>1327444</v>
          </cell>
        </row>
        <row r="136">
          <cell r="A136">
            <v>4076978</v>
          </cell>
          <cell r="B136" t="str">
            <v>STC Tee H.F. E.L. AC 8"x3"</v>
          </cell>
          <cell r="C136" t="str">
            <v>un</v>
          </cell>
          <cell r="D136">
            <v>11</v>
          </cell>
          <cell r="E136">
            <v>546552</v>
          </cell>
          <cell r="F136">
            <v>6012072</v>
          </cell>
        </row>
        <row r="137">
          <cell r="A137">
            <v>4076984</v>
          </cell>
          <cell r="B137" t="str">
            <v>STC Tee H.F. E.L. AC 8"x8"</v>
          </cell>
          <cell r="C137" t="str">
            <v>un</v>
          </cell>
          <cell r="D137">
            <v>1</v>
          </cell>
          <cell r="E137">
            <v>709373</v>
          </cell>
          <cell r="F137">
            <v>709373</v>
          </cell>
        </row>
        <row r="138">
          <cell r="A138">
            <v>4076992</v>
          </cell>
          <cell r="B138" t="str">
            <v>STC Tee H.F. E.L. AC 10"x6"</v>
          </cell>
          <cell r="C138" t="str">
            <v>un</v>
          </cell>
          <cell r="D138">
            <v>1</v>
          </cell>
          <cell r="E138">
            <v>874269</v>
          </cell>
          <cell r="F138">
            <v>874269</v>
          </cell>
        </row>
        <row r="139">
          <cell r="A139">
            <v>4077200</v>
          </cell>
          <cell r="B139" t="str">
            <v>TEES Y TAPONES EN H.F. Continua 3..</v>
          </cell>
          <cell r="D139">
            <v>0</v>
          </cell>
          <cell r="E139">
            <v>0</v>
          </cell>
          <cell r="F139">
            <v>275268</v>
          </cell>
        </row>
        <row r="140">
          <cell r="A140">
            <v>4077290</v>
          </cell>
          <cell r="B140" t="str">
            <v>Retiro tapones existente 3"y 4"</v>
          </cell>
          <cell r="C140" t="str">
            <v>un</v>
          </cell>
          <cell r="D140">
            <v>7</v>
          </cell>
          <cell r="E140">
            <v>39324</v>
          </cell>
          <cell r="F140">
            <v>275268</v>
          </cell>
        </row>
        <row r="141">
          <cell r="A141">
            <v>4078200</v>
          </cell>
          <cell r="B141" t="str">
            <v>VÁLVULAS DE COMPUERTA</v>
          </cell>
          <cell r="D141">
            <v>0</v>
          </cell>
          <cell r="E141">
            <v>0</v>
          </cell>
          <cell r="F141">
            <v>2156010</v>
          </cell>
        </row>
        <row r="142">
          <cell r="A142">
            <v>4078204</v>
          </cell>
          <cell r="B142" t="str">
            <v>STC Valvula c.elas.H.D. EL.PVC 3"</v>
          </cell>
          <cell r="C142" t="str">
            <v>un</v>
          </cell>
          <cell r="D142">
            <v>34</v>
          </cell>
          <cell r="E142">
            <v>17783</v>
          </cell>
          <cell r="F142">
            <v>604622</v>
          </cell>
        </row>
        <row r="143">
          <cell r="A143">
            <v>4078206</v>
          </cell>
          <cell r="B143" t="str">
            <v>STC Valvula c.elas.H.D. EL.PVC 4"</v>
          </cell>
          <cell r="C143" t="str">
            <v>un</v>
          </cell>
          <cell r="D143">
            <v>39</v>
          </cell>
          <cell r="E143">
            <v>22232</v>
          </cell>
          <cell r="F143">
            <v>867048</v>
          </cell>
        </row>
        <row r="144">
          <cell r="A144">
            <v>4078218</v>
          </cell>
          <cell r="B144" t="str">
            <v>STC Valvula c.elas.H.D. EL.AC 6"</v>
          </cell>
          <cell r="C144" t="str">
            <v>un</v>
          </cell>
          <cell r="D144">
            <v>12</v>
          </cell>
          <cell r="E144">
            <v>52638</v>
          </cell>
          <cell r="F144">
            <v>631656</v>
          </cell>
        </row>
        <row r="145">
          <cell r="A145">
            <v>4078220</v>
          </cell>
          <cell r="B145" t="str">
            <v>STC Valvula c.elas.H.D. EL.AC 8"</v>
          </cell>
          <cell r="C145" t="str">
            <v>un</v>
          </cell>
          <cell r="D145">
            <v>1</v>
          </cell>
          <cell r="E145">
            <v>52684</v>
          </cell>
          <cell r="F145">
            <v>52684</v>
          </cell>
        </row>
        <row r="146">
          <cell r="A146">
            <v>4078300</v>
          </cell>
          <cell r="B146" t="str">
            <v>VÁLVULAS DE COMPUERTA Continuación.</v>
          </cell>
          <cell r="D146">
            <v>0</v>
          </cell>
          <cell r="E146">
            <v>0</v>
          </cell>
          <cell r="F146">
            <v>80642110</v>
          </cell>
        </row>
        <row r="147">
          <cell r="A147">
            <v>4078350</v>
          </cell>
          <cell r="B147" t="str">
            <v>ST e Intercal.Valv.d.com.VNA 2"</v>
          </cell>
          <cell r="C147" t="str">
            <v>un</v>
          </cell>
          <cell r="D147">
            <v>41</v>
          </cell>
          <cell r="E147">
            <v>442439</v>
          </cell>
          <cell r="F147">
            <v>18139999</v>
          </cell>
        </row>
        <row r="148">
          <cell r="A148">
            <v>4078371</v>
          </cell>
          <cell r="B148" t="str">
            <v>T e Intercal.Valv.d.com.VNA 3"</v>
          </cell>
          <cell r="C148" t="str">
            <v>un</v>
          </cell>
          <cell r="D148">
            <v>144</v>
          </cell>
          <cell r="E148">
            <v>218209</v>
          </cell>
          <cell r="F148">
            <v>31422096</v>
          </cell>
        </row>
        <row r="149">
          <cell r="A149">
            <v>4078372</v>
          </cell>
          <cell r="B149" t="str">
            <v>T e Intercal.Valv.d.com.VNA 4"</v>
          </cell>
          <cell r="C149" t="str">
            <v>un</v>
          </cell>
          <cell r="D149">
            <v>59</v>
          </cell>
          <cell r="E149">
            <v>242421</v>
          </cell>
          <cell r="F149">
            <v>14302839</v>
          </cell>
        </row>
        <row r="150">
          <cell r="A150">
            <v>4078373</v>
          </cell>
          <cell r="B150" t="str">
            <v>T e Intercal.Valv.d.com.VNA 6"</v>
          </cell>
          <cell r="C150" t="str">
            <v>un</v>
          </cell>
          <cell r="D150">
            <v>35</v>
          </cell>
          <cell r="E150">
            <v>368134</v>
          </cell>
          <cell r="F150">
            <v>12884690</v>
          </cell>
        </row>
        <row r="151">
          <cell r="A151">
            <v>4078374</v>
          </cell>
          <cell r="B151" t="str">
            <v>T e Intercal.Valv.d.com.VNA 8"</v>
          </cell>
          <cell r="C151" t="str">
            <v>un</v>
          </cell>
          <cell r="D151">
            <v>4</v>
          </cell>
          <cell r="E151">
            <v>553780</v>
          </cell>
          <cell r="F151">
            <v>2215120</v>
          </cell>
        </row>
        <row r="152">
          <cell r="A152">
            <v>4078375</v>
          </cell>
          <cell r="B152" t="str">
            <v>T e Intercal.Valv.d.com.VNA 10"</v>
          </cell>
          <cell r="C152" t="str">
            <v>un</v>
          </cell>
          <cell r="D152">
            <v>2</v>
          </cell>
          <cell r="E152">
            <v>838683</v>
          </cell>
          <cell r="F152">
            <v>1677366</v>
          </cell>
        </row>
        <row r="153">
          <cell r="A153">
            <v>4078400</v>
          </cell>
          <cell r="B153" t="str">
            <v>VÁLVULAS REGULADORAS PRESIÓN</v>
          </cell>
          <cell r="D153">
            <v>0</v>
          </cell>
          <cell r="E153">
            <v>0</v>
          </cell>
          <cell r="F153">
            <v>100258724</v>
          </cell>
        </row>
        <row r="154">
          <cell r="A154">
            <v>4078412</v>
          </cell>
          <cell r="B154" t="str">
            <v>STC Valvula reg.pre sin m.fluj 3"</v>
          </cell>
          <cell r="C154" t="str">
            <v>un</v>
          </cell>
          <cell r="D154">
            <v>12</v>
          </cell>
          <cell r="E154">
            <v>5746524</v>
          </cell>
          <cell r="F154">
            <v>68958288</v>
          </cell>
        </row>
        <row r="155">
          <cell r="A155">
            <v>4078416</v>
          </cell>
          <cell r="B155" t="str">
            <v>STC Valvula reg.pre sin m.fluj 4"</v>
          </cell>
          <cell r="C155" t="str">
            <v>un</v>
          </cell>
          <cell r="D155">
            <v>1</v>
          </cell>
          <cell r="E155">
            <v>7058802</v>
          </cell>
          <cell r="F155">
            <v>7058802</v>
          </cell>
        </row>
        <row r="156">
          <cell r="A156">
            <v>4078420</v>
          </cell>
          <cell r="B156" t="str">
            <v>STC Valvula reg.pre sin m.fluj 6"</v>
          </cell>
          <cell r="C156" t="str">
            <v>un</v>
          </cell>
          <cell r="D156">
            <v>2</v>
          </cell>
          <cell r="E156">
            <v>12120817</v>
          </cell>
          <cell r="F156">
            <v>24241634</v>
          </cell>
        </row>
        <row r="157">
          <cell r="A157">
            <v>4078700</v>
          </cell>
          <cell r="B157" t="str">
            <v>HIDRANTES</v>
          </cell>
          <cell r="D157">
            <v>0</v>
          </cell>
          <cell r="E157">
            <v>0</v>
          </cell>
          <cell r="F157">
            <v>44133</v>
          </cell>
        </row>
        <row r="158">
          <cell r="A158">
            <v>4078760</v>
          </cell>
          <cell r="B158" t="str">
            <v>T.C. de hidrante 3"</v>
          </cell>
          <cell r="C158" t="str">
            <v>un</v>
          </cell>
          <cell r="D158">
            <v>1</v>
          </cell>
          <cell r="E158">
            <v>44133</v>
          </cell>
          <cell r="F158">
            <v>44133</v>
          </cell>
        </row>
        <row r="159">
          <cell r="A159">
            <v>4079000</v>
          </cell>
          <cell r="B159" t="str">
            <v>UNIONES MECÁNICAS  Continuación1...</v>
          </cell>
          <cell r="D159">
            <v>0</v>
          </cell>
          <cell r="E159">
            <v>0</v>
          </cell>
          <cell r="F159">
            <v>12086051</v>
          </cell>
        </row>
        <row r="160">
          <cell r="A160">
            <v>4079080</v>
          </cell>
          <cell r="B160" t="str">
            <v>STC Union H.F. Tipo dresser 3"</v>
          </cell>
          <cell r="C160" t="str">
            <v>un</v>
          </cell>
          <cell r="D160">
            <v>99</v>
          </cell>
          <cell r="E160">
            <v>86644</v>
          </cell>
          <cell r="F160">
            <v>8577756</v>
          </cell>
        </row>
        <row r="161">
          <cell r="A161">
            <v>4079082</v>
          </cell>
          <cell r="B161" t="str">
            <v>STC Union H.F. Tipo dresser 4"</v>
          </cell>
          <cell r="C161" t="str">
            <v>un</v>
          </cell>
          <cell r="D161">
            <v>17</v>
          </cell>
          <cell r="E161">
            <v>105332</v>
          </cell>
          <cell r="F161">
            <v>1790644</v>
          </cell>
        </row>
        <row r="162">
          <cell r="A162">
            <v>4079084</v>
          </cell>
          <cell r="B162" t="str">
            <v>STC Union H.F. Tipo dresser 6"</v>
          </cell>
          <cell r="C162" t="str">
            <v>un</v>
          </cell>
          <cell r="D162">
            <v>4</v>
          </cell>
          <cell r="E162">
            <v>157249</v>
          </cell>
          <cell r="F162">
            <v>628996</v>
          </cell>
        </row>
        <row r="163">
          <cell r="A163">
            <v>4079086</v>
          </cell>
          <cell r="B163" t="str">
            <v>STC Union H.F. Tipo dresser 8"</v>
          </cell>
          <cell r="C163" t="str">
            <v>un</v>
          </cell>
          <cell r="D163">
            <v>5</v>
          </cell>
          <cell r="E163">
            <v>217731</v>
          </cell>
          <cell r="F163">
            <v>1088655</v>
          </cell>
        </row>
        <row r="164">
          <cell r="A164">
            <v>4079100</v>
          </cell>
          <cell r="B164" t="str">
            <v>UNIONES MECÁNICAS  Continuanción2..</v>
          </cell>
          <cell r="D164">
            <v>0</v>
          </cell>
          <cell r="E164">
            <v>0</v>
          </cell>
          <cell r="F164">
            <v>27980702</v>
          </cell>
        </row>
        <row r="165">
          <cell r="A165">
            <v>4079149</v>
          </cell>
          <cell r="B165" t="str">
            <v>STC unión univ. Ra59.5-72.0 mm</v>
          </cell>
          <cell r="C165" t="str">
            <v>un</v>
          </cell>
          <cell r="D165">
            <v>23</v>
          </cell>
          <cell r="E165">
            <v>43499</v>
          </cell>
          <cell r="F165">
            <v>1000477</v>
          </cell>
        </row>
        <row r="166">
          <cell r="A166">
            <v>4079150</v>
          </cell>
          <cell r="B166" t="str">
            <v>STC unión univ.Ra.88-102 75mm</v>
          </cell>
          <cell r="C166" t="str">
            <v>un</v>
          </cell>
          <cell r="D166">
            <v>46</v>
          </cell>
          <cell r="E166">
            <v>104615</v>
          </cell>
          <cell r="F166">
            <v>4812290</v>
          </cell>
        </row>
        <row r="167">
          <cell r="A167">
            <v>4079152</v>
          </cell>
          <cell r="B167" t="str">
            <v>STC unión univ.Ra.109-127 4"</v>
          </cell>
          <cell r="C167" t="str">
            <v>un</v>
          </cell>
          <cell r="D167">
            <v>59</v>
          </cell>
          <cell r="E167">
            <v>106504</v>
          </cell>
          <cell r="F167">
            <v>6283736</v>
          </cell>
        </row>
        <row r="168">
          <cell r="A168">
            <v>4079154</v>
          </cell>
          <cell r="B168" t="str">
            <v>STC unión univ.Ra.159-181 6"</v>
          </cell>
          <cell r="C168" t="str">
            <v>un</v>
          </cell>
          <cell r="D168">
            <v>48</v>
          </cell>
          <cell r="E168">
            <v>172633</v>
          </cell>
          <cell r="F168">
            <v>8286384</v>
          </cell>
        </row>
        <row r="169">
          <cell r="A169">
            <v>4079156</v>
          </cell>
          <cell r="B169" t="str">
            <v>STC unión univ.Ra.218-235 8"</v>
          </cell>
          <cell r="C169" t="str">
            <v>un</v>
          </cell>
          <cell r="D169">
            <v>25</v>
          </cell>
          <cell r="E169">
            <v>271447</v>
          </cell>
          <cell r="F169">
            <v>6786175</v>
          </cell>
        </row>
        <row r="170">
          <cell r="A170">
            <v>4079158</v>
          </cell>
          <cell r="B170" t="str">
            <v>STC unión univ.Ra.272-289 10"</v>
          </cell>
          <cell r="C170" t="str">
            <v>un</v>
          </cell>
          <cell r="D170">
            <v>2</v>
          </cell>
          <cell r="E170">
            <v>405820</v>
          </cell>
          <cell r="F170">
            <v>811640</v>
          </cell>
        </row>
        <row r="171">
          <cell r="A171">
            <v>4079300</v>
          </cell>
          <cell r="B171" t="str">
            <v>CAJAS PARA VÁLVULAS</v>
          </cell>
          <cell r="D171">
            <v>0</v>
          </cell>
          <cell r="E171">
            <v>0</v>
          </cell>
          <cell r="F171">
            <v>42089022</v>
          </cell>
        </row>
        <row r="172">
          <cell r="A172">
            <v>4079302</v>
          </cell>
          <cell r="B172" t="str">
            <v>Const.caja valvula con tapa -Esq.1</v>
          </cell>
          <cell r="C172" t="str">
            <v>un</v>
          </cell>
          <cell r="D172">
            <v>122</v>
          </cell>
          <cell r="E172">
            <v>176630</v>
          </cell>
          <cell r="F172">
            <v>21548860</v>
          </cell>
        </row>
        <row r="173">
          <cell r="A173">
            <v>4079318</v>
          </cell>
          <cell r="B173" t="str">
            <v>C. caja v.reg.pr 3" con me.fl-E.11</v>
          </cell>
          <cell r="C173" t="str">
            <v>un</v>
          </cell>
          <cell r="D173">
            <v>2</v>
          </cell>
          <cell r="E173">
            <v>2283024</v>
          </cell>
          <cell r="F173">
            <v>4566048</v>
          </cell>
        </row>
        <row r="174">
          <cell r="A174">
            <v>4079322</v>
          </cell>
          <cell r="B174" t="str">
            <v>C. caja v.reg.pr 6" con me.fl-E.11</v>
          </cell>
          <cell r="C174" t="str">
            <v>un</v>
          </cell>
          <cell r="D174">
            <v>3</v>
          </cell>
          <cell r="E174">
            <v>2894416</v>
          </cell>
          <cell r="F174">
            <v>8683248</v>
          </cell>
        </row>
        <row r="175">
          <cell r="A175">
            <v>4079334</v>
          </cell>
          <cell r="B175" t="str">
            <v>Muro cortina valv.adm.y expuls.aire</v>
          </cell>
          <cell r="C175" t="str">
            <v>m2</v>
          </cell>
          <cell r="D175">
            <v>25</v>
          </cell>
          <cell r="E175">
            <v>160898</v>
          </cell>
          <cell r="F175">
            <v>4022450</v>
          </cell>
        </row>
        <row r="176">
          <cell r="A176">
            <v>4079336</v>
          </cell>
          <cell r="B176" t="str">
            <v>Losa cubierta valv.adm.y expul.aire</v>
          </cell>
          <cell r="C176" t="str">
            <v>m2</v>
          </cell>
          <cell r="D176">
            <v>12</v>
          </cell>
          <cell r="E176">
            <v>174183</v>
          </cell>
          <cell r="F176">
            <v>2090196</v>
          </cell>
        </row>
        <row r="177">
          <cell r="A177">
            <v>4079338</v>
          </cell>
          <cell r="B177" t="str">
            <v>Losa fondo valv. descarga y flujo</v>
          </cell>
          <cell r="C177" t="str">
            <v>m2</v>
          </cell>
          <cell r="D177">
            <v>12</v>
          </cell>
          <cell r="E177">
            <v>98185</v>
          </cell>
          <cell r="F177">
            <v>1178220</v>
          </cell>
        </row>
        <row r="178">
          <cell r="A178">
            <v>4079400</v>
          </cell>
          <cell r="B178" t="str">
            <v>ACOMETIDAS DE ACUEDUCTO</v>
          </cell>
          <cell r="D178">
            <v>0</v>
          </cell>
          <cell r="E178">
            <v>0</v>
          </cell>
          <cell r="F178">
            <v>90847137</v>
          </cell>
        </row>
        <row r="179">
          <cell r="A179">
            <v>4079414</v>
          </cell>
          <cell r="B179" t="str">
            <v>STC Llave Corte o Acera-racor 1/2"</v>
          </cell>
          <cell r="C179" t="str">
            <v>un</v>
          </cell>
          <cell r="D179">
            <v>1420</v>
          </cell>
          <cell r="E179">
            <v>5950</v>
          </cell>
          <cell r="F179">
            <v>8449000</v>
          </cell>
        </row>
        <row r="180">
          <cell r="A180">
            <v>4079426</v>
          </cell>
          <cell r="B180" t="str">
            <v>STC Llave Incorporacion conica 1/2"</v>
          </cell>
          <cell r="C180" t="str">
            <v>un</v>
          </cell>
          <cell r="D180">
            <v>2902</v>
          </cell>
          <cell r="E180">
            <v>13487</v>
          </cell>
          <cell r="F180">
            <v>39139274</v>
          </cell>
        </row>
        <row r="181">
          <cell r="A181">
            <v>4079449</v>
          </cell>
          <cell r="B181" t="str">
            <v>STC Llave paso libre o contenc.1/2"</v>
          </cell>
          <cell r="C181" t="str">
            <v>un</v>
          </cell>
          <cell r="D181">
            <v>126</v>
          </cell>
          <cell r="E181">
            <v>5582</v>
          </cell>
          <cell r="F181">
            <v>703332</v>
          </cell>
        </row>
        <row r="182">
          <cell r="A182">
            <v>4079459</v>
          </cell>
          <cell r="B182" t="str">
            <v>STC Collar H.D p' PVCx1/2 3"</v>
          </cell>
          <cell r="C182" t="str">
            <v>un</v>
          </cell>
          <cell r="D182">
            <v>2245</v>
          </cell>
          <cell r="E182">
            <v>14835</v>
          </cell>
          <cell r="F182">
            <v>33304575</v>
          </cell>
        </row>
        <row r="183">
          <cell r="A183">
            <v>4079460</v>
          </cell>
          <cell r="B183" t="str">
            <v>STC Collar H.D p' PVCx1/2 4"</v>
          </cell>
          <cell r="C183" t="str">
            <v>un</v>
          </cell>
          <cell r="D183">
            <v>468</v>
          </cell>
          <cell r="E183">
            <v>19767</v>
          </cell>
          <cell r="F183">
            <v>9250956</v>
          </cell>
        </row>
        <row r="184">
          <cell r="A184">
            <v>4079500</v>
          </cell>
          <cell r="B184" t="str">
            <v>COLLARES CONTINUACIÓN.....</v>
          </cell>
          <cell r="C184" t="str">
            <v>un</v>
          </cell>
          <cell r="D184">
            <v>0</v>
          </cell>
          <cell r="E184">
            <v>0</v>
          </cell>
          <cell r="F184">
            <v>3137706</v>
          </cell>
        </row>
        <row r="185">
          <cell r="A185">
            <v>4079569</v>
          </cell>
          <cell r="B185" t="str">
            <v>STC Union 3 partes CU t.CU-PVC 1/2"</v>
          </cell>
          <cell r="C185" t="str">
            <v>un</v>
          </cell>
          <cell r="D185">
            <v>159</v>
          </cell>
          <cell r="E185">
            <v>19734</v>
          </cell>
          <cell r="F185">
            <v>3137706</v>
          </cell>
        </row>
        <row r="186">
          <cell r="A186">
            <v>4079600</v>
          </cell>
          <cell r="B186" t="str">
            <v>MEDIDORES DE ACUEDUCTO</v>
          </cell>
          <cell r="D186">
            <v>0</v>
          </cell>
          <cell r="E186">
            <v>0</v>
          </cell>
          <cell r="F186">
            <v>1397214</v>
          </cell>
        </row>
        <row r="187">
          <cell r="A187">
            <v>4079601</v>
          </cell>
          <cell r="B187" t="str">
            <v>STC Medidor tipo volum. 1/2"</v>
          </cell>
          <cell r="C187" t="str">
            <v>un</v>
          </cell>
          <cell r="D187">
            <v>126</v>
          </cell>
          <cell r="E187">
            <v>11089</v>
          </cell>
          <cell r="F187">
            <v>1397214</v>
          </cell>
        </row>
        <row r="188">
          <cell r="A188">
            <v>4079700</v>
          </cell>
          <cell r="B188" t="str">
            <v>CAJAS Y TAPAS PARA MEDIDORES</v>
          </cell>
          <cell r="D188">
            <v>0</v>
          </cell>
          <cell r="E188">
            <v>0</v>
          </cell>
          <cell r="F188">
            <v>5673402</v>
          </cell>
        </row>
        <row r="189">
          <cell r="A189">
            <v>4079702</v>
          </cell>
          <cell r="B189" t="str">
            <v>C. caja medi.anden&lt;19mm-Eq.24-No.ta</v>
          </cell>
          <cell r="C189" t="str">
            <v>un</v>
          </cell>
          <cell r="D189">
            <v>126</v>
          </cell>
          <cell r="E189">
            <v>35962</v>
          </cell>
          <cell r="F189">
            <v>4531212</v>
          </cell>
        </row>
        <row r="190">
          <cell r="A190">
            <v>4079746</v>
          </cell>
          <cell r="B190" t="str">
            <v>TC tapa HD caja medidor 1/2"</v>
          </cell>
          <cell r="C190" t="str">
            <v>un</v>
          </cell>
          <cell r="D190">
            <v>126</v>
          </cell>
          <cell r="E190">
            <v>9065</v>
          </cell>
          <cell r="F190">
            <v>1142190</v>
          </cell>
        </row>
        <row r="191">
          <cell r="A191">
            <v>0</v>
          </cell>
        </row>
        <row r="192">
          <cell r="A192">
            <v>4080000</v>
          </cell>
          <cell r="B192" t="str">
            <v>REDES Y ACOMET. ALCANTARILLADO</v>
          </cell>
          <cell r="D192">
            <v>0</v>
          </cell>
          <cell r="E192">
            <v>0</v>
          </cell>
          <cell r="F192">
            <v>7147843</v>
          </cell>
        </row>
        <row r="193">
          <cell r="A193">
            <v>4082000</v>
          </cell>
          <cell r="B193" t="str">
            <v>TUBERÍAS CTO. ALCANTARILLADO</v>
          </cell>
          <cell r="D193">
            <v>0</v>
          </cell>
          <cell r="E193">
            <v>0</v>
          </cell>
          <cell r="F193">
            <v>642150</v>
          </cell>
        </row>
        <row r="194">
          <cell r="A194">
            <v>4082004</v>
          </cell>
          <cell r="B194" t="str">
            <v>STC Tub.Cto.simple U.caucho 6"Cl.1</v>
          </cell>
          <cell r="C194" t="str">
            <v>m</v>
          </cell>
          <cell r="D194">
            <v>18</v>
          </cell>
          <cell r="E194">
            <v>18646</v>
          </cell>
          <cell r="F194">
            <v>335628</v>
          </cell>
        </row>
        <row r="195">
          <cell r="A195">
            <v>4082008</v>
          </cell>
          <cell r="B195" t="str">
            <v>STC Tub.Cto.simple U.caucho 10"Cl.1</v>
          </cell>
          <cell r="C195" t="str">
            <v>m</v>
          </cell>
          <cell r="D195">
            <v>9</v>
          </cell>
          <cell r="E195">
            <v>34058</v>
          </cell>
          <cell r="F195">
            <v>306522</v>
          </cell>
        </row>
        <row r="196">
          <cell r="A196">
            <v>4083100</v>
          </cell>
          <cell r="B196" t="str">
            <v>TUBERÍA PVA-ALCANT. Continuación...</v>
          </cell>
          <cell r="D196">
            <v>0</v>
          </cell>
          <cell r="E196">
            <v>0</v>
          </cell>
          <cell r="F196">
            <v>3481500</v>
          </cell>
        </row>
        <row r="197">
          <cell r="A197">
            <v>4083170</v>
          </cell>
          <cell r="B197" t="str">
            <v>STC Tuberia PVC-S U.S. 6"</v>
          </cell>
          <cell r="C197" t="str">
            <v>m</v>
          </cell>
          <cell r="D197">
            <v>75</v>
          </cell>
          <cell r="E197">
            <v>46420</v>
          </cell>
          <cell r="F197">
            <v>3481500</v>
          </cell>
        </row>
        <row r="198">
          <cell r="A198">
            <v>4085900</v>
          </cell>
          <cell r="B198" t="str">
            <v>CAJAS DE EMPALME A LA RED</v>
          </cell>
          <cell r="D198">
            <v>0</v>
          </cell>
          <cell r="E198">
            <v>0</v>
          </cell>
          <cell r="F198">
            <v>641400</v>
          </cell>
        </row>
        <row r="199">
          <cell r="A199">
            <v>4085901</v>
          </cell>
          <cell r="B199" t="str">
            <v>Const.caja empalme a la red Esq. 27</v>
          </cell>
          <cell r="C199" t="str">
            <v>un</v>
          </cell>
          <cell r="D199">
            <v>10</v>
          </cell>
          <cell r="E199">
            <v>64140</v>
          </cell>
          <cell r="F199">
            <v>641400</v>
          </cell>
        </row>
        <row r="200">
          <cell r="A200">
            <v>4086300</v>
          </cell>
          <cell r="B200" t="str">
            <v>SUMIDEROS</v>
          </cell>
          <cell r="D200">
            <v>0</v>
          </cell>
          <cell r="E200">
            <v>0</v>
          </cell>
          <cell r="F200">
            <v>2382793</v>
          </cell>
        </row>
        <row r="201">
          <cell r="A201">
            <v>4086310</v>
          </cell>
          <cell r="B201" t="str">
            <v>Const.sumidero aguas llu.T.B</v>
          </cell>
          <cell r="C201" t="str">
            <v>un</v>
          </cell>
          <cell r="D201">
            <v>7</v>
          </cell>
          <cell r="E201">
            <v>340399</v>
          </cell>
          <cell r="F201">
            <v>2382793</v>
          </cell>
        </row>
        <row r="202">
          <cell r="A202">
            <v>0</v>
          </cell>
        </row>
        <row r="203">
          <cell r="A203">
            <v>4140000</v>
          </cell>
          <cell r="B203" t="str">
            <v>MAMPORTERÍA Y PREFABRICADOS</v>
          </cell>
          <cell r="D203">
            <v>0</v>
          </cell>
          <cell r="E203">
            <v>0</v>
          </cell>
          <cell r="F203">
            <v>352010</v>
          </cell>
        </row>
        <row r="204">
          <cell r="A204">
            <v>4140100</v>
          </cell>
          <cell r="B204" t="str">
            <v>MURO EN LADRILLO O BLOQUE CTO.</v>
          </cell>
          <cell r="D204">
            <v>0</v>
          </cell>
          <cell r="E204">
            <v>0</v>
          </cell>
          <cell r="F204">
            <v>352010</v>
          </cell>
        </row>
        <row r="205">
          <cell r="A205">
            <v>4140104</v>
          </cell>
          <cell r="B205" t="str">
            <v>Construccion muro bloque e=10cm</v>
          </cell>
          <cell r="C205" t="str">
            <v>m2</v>
          </cell>
          <cell r="D205">
            <v>5</v>
          </cell>
          <cell r="E205">
            <v>28919</v>
          </cell>
          <cell r="F205">
            <v>144595</v>
          </cell>
        </row>
        <row r="206">
          <cell r="A206">
            <v>4140140</v>
          </cell>
          <cell r="B206" t="str">
            <v>Construccion muro ladrillo e=20cm</v>
          </cell>
          <cell r="C206" t="str">
            <v>m2</v>
          </cell>
          <cell r="D206">
            <v>5</v>
          </cell>
          <cell r="E206">
            <v>41483</v>
          </cell>
          <cell r="F206">
            <v>207415</v>
          </cell>
        </row>
        <row r="207">
          <cell r="A207">
            <v>0</v>
          </cell>
        </row>
        <row r="208">
          <cell r="A208">
            <v>4250000</v>
          </cell>
          <cell r="B208" t="str">
            <v>MMTO. DE REDES DE ACUEDUCTO</v>
          </cell>
          <cell r="D208">
            <v>0</v>
          </cell>
          <cell r="E208">
            <v>0</v>
          </cell>
          <cell r="F208">
            <v>2358351</v>
          </cell>
        </row>
        <row r="209">
          <cell r="A209">
            <v>4250100</v>
          </cell>
          <cell r="B209" t="str">
            <v>MANTENIMIENTO ACOMETIDAS ACUEDUCTO</v>
          </cell>
          <cell r="D209">
            <v>0</v>
          </cell>
          <cell r="E209">
            <v>0</v>
          </cell>
          <cell r="F209">
            <v>2358351</v>
          </cell>
        </row>
        <row r="210">
          <cell r="A210">
            <v>4250103</v>
          </cell>
          <cell r="B210" t="str">
            <v>Cambio de tomas acueducto 1/2"</v>
          </cell>
          <cell r="C210" t="str">
            <v>un</v>
          </cell>
          <cell r="D210">
            <v>207</v>
          </cell>
          <cell r="E210">
            <v>11393</v>
          </cell>
          <cell r="F210">
            <v>2358351</v>
          </cell>
        </row>
        <row r="211">
          <cell r="A211">
            <v>0</v>
          </cell>
        </row>
      </sheetData>
      <sheetData sheetId="1"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 TUB"/>
      <sheetName val="JAPON LLUVIAS"/>
      <sheetName val="TUBERIA"/>
      <sheetName val="TUB SUMID"/>
      <sheetName val="SUMIDEROS"/>
      <sheetName val="T-4"/>
      <sheetName val="DEM PAVIMENTO"/>
      <sheetName val="EXC-RELLPAVIMENTO"/>
      <sheetName val="REP PAVIMENTO"/>
      <sheetName val="SARDINELES"/>
      <sheetName val="ANDENES"/>
      <sheetName val="REP. DOM."/>
      <sheetName val="REP. ACOM."/>
      <sheetName val="FACTORES"/>
      <sheetName val="Capitulos"/>
      <sheetName val="Maqui Equi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 val="TRAMO 03"/>
      <sheetName val="Modelo"/>
      <sheetName val="UNDS"/>
      <sheetName val="Insum"/>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INFORME FINAL"/>
      <sheetName val="RESUMEN"/>
      <sheetName val="EJECUCIÓN DE OBRA"/>
      <sheetName val="MATERIALES Y SUMINISTROS"/>
      <sheetName val="MAQUINARIA Y EQUIPOS"/>
      <sheetName val="C21_A310"/>
      <sheetName val="C21_G115"/>
      <sheetName val="C21_G220"/>
      <sheetName val="cantidades sf-42"/>
      <sheetName val="cantidades sf-30"/>
      <sheetName val="resumen sf-42"/>
      <sheetName val="resumen sf-30"/>
      <sheetName val="FACTURACION"/>
      <sheetName val="MEMORIAS"/>
      <sheetName val="CONTROL"/>
      <sheetName val="DATOS"/>
      <sheetName val="Prog. y Ejec.HH"/>
      <sheetName val="Hoja1"/>
      <sheetName val="ESPEC"/>
      <sheetName val="Listas"/>
      <sheetName val="Civil work"/>
      <sheetName val="\Users\JoseGabriel\Downloads\DI"/>
      <sheetName val="SECTORIZACIÓN"/>
      <sheetName val="Cuadrillas"/>
      <sheetName val="Equ"/>
      <sheetName val="Trans"/>
      <sheetName val="Salarios"/>
      <sheetName val="PRESUPUESTO"/>
      <sheetName val="2,2,6,1 Pilotes 0,30"/>
      <sheetName val="Tabla"/>
      <sheetName val="PERSONAL"/>
      <sheetName val="unitario"/>
      <sheetName val="lisprecios"/>
      <sheetName val="\FA9CF50F\Factura13"/>
      <sheetName val="AIU"/>
      <sheetName val="Ejecutado%"/>
      <sheetName val="Ejecutado$"/>
      <sheetName val="Programado$"/>
      <sheetName val="1"/>
      <sheetName val="#REF"/>
      <sheetName val="2121"/>
      <sheetName val="Cost per job"/>
      <sheetName val="\Users\JoseGabriel\Desktop\CONT"/>
      <sheetName val="\G\Users\JoseGabriel\Downloads\"/>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FACTORES"/>
      <sheetName val="Civil work"/>
      <sheetName val="FLUJOS"/>
      <sheetName val="BASE"/>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SUPUESTO "/>
      <sheetName val="Cuadrillas"/>
      <sheetName val="Equ"/>
      <sheetName val="Trans"/>
      <sheetName val="Mat"/>
      <sheetName val="Salarios"/>
      <sheetName val="\\Pc1\E\AMV-3005-2005\ADMON GRU"/>
      <sheetName val="General"/>
      <sheetName val="Index"/>
      <sheetName val="NPV Summary"/>
      <sheetName val="Equip Data"/>
      <sheetName val="Royalties"/>
      <sheetName val="Title"/>
      <sheetName val="COSTOS OFICINA"/>
      <sheetName val="COSTOS CAMPAMENTO"/>
      <sheetName val="HOJA BASE"/>
      <sheetName val="LISTADO APU"/>
      <sheetName val="Hoja3"/>
      <sheetName val="Hoja1"/>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Anal"/>
      <sheetName val="APU_PART2"/>
      <sheetName val="A__P__U_2"/>
      <sheetName val="Análisis_de_precios"/>
      <sheetName val="Analisis_de_Precios_Unitarios_2"/>
      <sheetName val="ESTADO_RED"/>
      <sheetName val="GENERALIDADES_"/>
      <sheetName val="A__P__U_3"/>
      <sheetName val="A__P__U_4"/>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A__P__U_5"/>
      <sheetName val="APU_PART3"/>
      <sheetName val="Análisis_de_precios1"/>
      <sheetName val="Analisis_de_Precios_Unitarios_3"/>
      <sheetName val="ESTADO_RED1"/>
      <sheetName val="GENERALIDADES_1"/>
      <sheetName val="A__P__U_6"/>
      <sheetName val="Anexo_No__51"/>
      <sheetName val="ESTADO_VÍA-CRIT_TECNICO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Capitulos"/>
      <sheetName val="Maqui Equip"/>
      <sheetName val="calidad"/>
      <sheetName val="ITEMS"/>
      <sheetName val="310 B  (2)"/>
      <sheetName val="1_Preliminares"/>
      <sheetName val="Insumos"/>
      <sheetName val="M.Obra"/>
      <sheetName val="PPTO"/>
      <sheetName val="F. Prest"/>
      <sheetName val="PERSONAL"/>
      <sheetName val="UNITARIO AULAS"/>
      <sheetName val="Personalizar"/>
      <sheetName val="Presupuesto 2003"/>
      <sheetName val="Trans y Herra"/>
      <sheetName val="AMO"/>
      <sheetName val="Lp"/>
      <sheetName val="PRESUP"/>
      <sheetName val="SECTORIZACIÓN"/>
      <sheetName val="TOTALES"/>
      <sheetName val="Civil_work"/>
      <sheetName val="JORNAL"/>
      <sheetName val="INV"/>
      <sheetName val="AASHTO"/>
      <sheetName val="Cuadro"/>
      <sheetName val="Mobra"/>
      <sheetName val="Tablas"/>
      <sheetName val="glvc"/>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refreshError="1"/>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sheetData sheetId="288" refreshError="1"/>
      <sheetData sheetId="289" refreshError="1"/>
      <sheetData sheetId="290" refreshError="1"/>
      <sheetData sheetId="291" refreshError="1"/>
      <sheetData sheetId="292" refreshError="1"/>
      <sheetData sheetId="293" refreshError="1"/>
      <sheetData sheetId="29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PxQ Cantidade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COSTOS OFICINA"/>
      <sheetName val="Formatos"/>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A__P__U_2"/>
      <sheetName val="ESTADO_RED"/>
      <sheetName val="GENERALIDADES_"/>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 val="AUTOMATICA"/>
      <sheetName val="4. Ficha tecnica por actividad"/>
      <sheetName val="Listas"/>
      <sheetName val="3. Mediciones"/>
      <sheetName val="0. Tareas"/>
      <sheetName val="1. Estructura WBS"/>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2_01_02(1)6"/>
      <sheetName val="2_01_02(2)6"/>
      <sheetName val="2_01_02(3)6"/>
      <sheetName val="2_01_03(1)6"/>
      <sheetName val="2_01_03(2)6"/>
      <sheetName val="2_01_03(3)6"/>
      <sheetName val="2_03_02(1)6"/>
      <sheetName val="2_03_02(2)6"/>
      <sheetName val="2_03_02(3)6"/>
      <sheetName val="2_03_03(1)6"/>
      <sheetName val="2_03_03(2)6"/>
      <sheetName val="2_03_03(3)6"/>
      <sheetName val="2_03_04(1)6"/>
      <sheetName val="2_03_04(2)6"/>
      <sheetName val="2_03_04(3)6"/>
      <sheetName val="2_03_05(1)6"/>
      <sheetName val="2_03_05(2)6"/>
      <sheetName val="2_03_05(3)6"/>
      <sheetName val="2_04_02(1)6"/>
      <sheetName val="2_04_02(2)6"/>
      <sheetName val="2_04_02(3)6"/>
      <sheetName val="2_04_03(1)6"/>
      <sheetName val="2_04_03(2)6"/>
      <sheetName val="2_04_03(3)6"/>
      <sheetName val="2_04_04(1)6"/>
      <sheetName val="2_04_04(2)6"/>
      <sheetName val="2_04_04(3)6"/>
      <sheetName val="1_05_01(1)6"/>
      <sheetName val="1_05_01(2)6"/>
      <sheetName val="1_05_01(3)6"/>
      <sheetName val="6_00_01(1)6"/>
      <sheetName val="6_00_01(2)6"/>
      <sheetName val="6_00_01(3)6"/>
      <sheetName val="6_00_02(1)6"/>
      <sheetName val="6_00_02(2)6"/>
      <sheetName val="6_00_02(3)6"/>
      <sheetName val="6_00_03(1)6"/>
      <sheetName val="6_00_03(2)6"/>
      <sheetName val="6_00_03(3)6"/>
      <sheetName val="6_00_04(1)6"/>
      <sheetName val="6_00_04(2)6"/>
      <sheetName val="6_00_04(3)6"/>
      <sheetName val="6_00_05(1)6"/>
      <sheetName val="6_00_05(2)6"/>
      <sheetName val="6_00_05(3)6"/>
      <sheetName val="6_02_01(1)6"/>
      <sheetName val="6_02_01(2)6"/>
      <sheetName val="6_02_01(3)6"/>
      <sheetName val="6_02_02(1)6"/>
      <sheetName val="6_02_02(2)6"/>
      <sheetName val="6_02_02(3)6"/>
      <sheetName val="6_02_03(1)6"/>
      <sheetName val="6_02_03(2)6"/>
      <sheetName val="6_02_03(3)6"/>
      <sheetName val="6_02_04(1)6"/>
      <sheetName val="6_02_04(2)6"/>
      <sheetName val="6_02_04(3)6"/>
      <sheetName val="6_02_05(1)6"/>
      <sheetName val="6_02_05(2)6"/>
      <sheetName val="6_02_05(3)6"/>
      <sheetName val="6_02_06(1)6"/>
      <sheetName val="6_02_06(2)6"/>
      <sheetName val="6_02_06(3)6"/>
      <sheetName val="6_02_07(1)6"/>
      <sheetName val="2_10_04(2)6"/>
      <sheetName val="2_10_04(3)6"/>
      <sheetName val="2_10_05(1)6"/>
      <sheetName val="2_10_05(2)6"/>
      <sheetName val="2_10_05(3)6"/>
      <sheetName val="2_10_06(1)6"/>
      <sheetName val="2_10_06(2)6"/>
      <sheetName val="2_10_06(3)6"/>
      <sheetName val="2_14_01(1)6"/>
      <sheetName val="2_14_01(2)6"/>
      <sheetName val="2_14_01(3)6"/>
      <sheetName val="2_14_02(1)6"/>
      <sheetName val="2_14_02(2)6"/>
      <sheetName val="2_14_02(3)6"/>
      <sheetName val="2_17_01(1)6"/>
      <sheetName val="2_17_01(2)6"/>
      <sheetName val="2_17_01(3)6"/>
      <sheetName val="2_17_02(1)6"/>
      <sheetName val="2_17_02(2)6"/>
      <sheetName val="2_17_02(3)6"/>
      <sheetName val="2_20_02(1)6"/>
      <sheetName val="2_20_02(2)6"/>
      <sheetName val="2_20_02(3)6"/>
      <sheetName val="2_21_01(1)6"/>
      <sheetName val="2_21_01(2)6"/>
      <sheetName val="2_21_01(3)6"/>
      <sheetName val="2_21_02(1)6"/>
      <sheetName val="2_21_02(2)6"/>
      <sheetName val="2_21_02(3)6"/>
      <sheetName val="2_21_03(1)6"/>
      <sheetName val="2_21_03(2)6"/>
      <sheetName val="2_21_03(3)6"/>
      <sheetName val="2_22_01(1)6"/>
      <sheetName val="2_22_01(2)6"/>
      <sheetName val="2_22_01(3)6"/>
      <sheetName val="2_23_01(1)6"/>
      <sheetName val="2_23_01(2)6"/>
      <sheetName val="2_23_01(3)6"/>
      <sheetName val="2_24_01(1)6"/>
      <sheetName val="2_24_01(2)6"/>
      <sheetName val="2_24_01(3)6"/>
      <sheetName val="2_25_01(1)6"/>
      <sheetName val="2_25_01(2)6"/>
      <sheetName val="2_25_01(3)6"/>
      <sheetName val="2_26_01(1)6"/>
      <sheetName val="2_26_01(2)6"/>
      <sheetName val="2_26_01(3)6"/>
      <sheetName val="3_01_01(1)6"/>
      <sheetName val="3_01_01(2)6"/>
      <sheetName val="3_01_01(3)6"/>
      <sheetName val="3_02_01(1)6"/>
      <sheetName val="3_02_01(2)6"/>
      <sheetName val="3_02_01(3)6"/>
      <sheetName val="3_03_02(1)6"/>
      <sheetName val="3_03_02(2)6"/>
      <sheetName val="3_03_02(3)6"/>
      <sheetName val="3_03_11(1)6"/>
      <sheetName val="3_03_11(2)6"/>
      <sheetName val="3_03_11(3)6"/>
      <sheetName val="3_08_05(1)6"/>
      <sheetName val="3_08_05(2)6"/>
      <sheetName val="3_08_05(3)6"/>
      <sheetName val="3_08_06(1)6"/>
      <sheetName val="3_08_06(2)6"/>
      <sheetName val="3_08_06(3)6"/>
      <sheetName val="4_01_01(1)6"/>
      <sheetName val="4_01_01(2)6"/>
      <sheetName val="4_01_01(3)6"/>
      <sheetName val="4_02_01(1)6"/>
      <sheetName val="4_02_01(2)6"/>
      <sheetName val="4_02_01(3)6"/>
      <sheetName val="4_03_01(1)6"/>
      <sheetName val="4_03_01(2)6"/>
      <sheetName val="4_03_01(3)6"/>
      <sheetName val="4_05_01(1)6"/>
      <sheetName val="4_05_01(2)6"/>
      <sheetName val="4_05_01(3)6"/>
      <sheetName val="1_01_01(1)6"/>
      <sheetName val="2_01_02(1)7"/>
      <sheetName val="2_01_02(2)7"/>
      <sheetName val="2_01_02(3)7"/>
      <sheetName val="2_01_03(1)7"/>
      <sheetName val="2_01_03(2)7"/>
      <sheetName val="2_01_03(3)7"/>
      <sheetName val="2_03_02(1)7"/>
      <sheetName val="2_03_02(2)7"/>
      <sheetName val="2_03_02(3)7"/>
      <sheetName val="2_03_03(1)7"/>
      <sheetName val="2_03_03(2)7"/>
      <sheetName val="2_03_03(3)7"/>
      <sheetName val="2_03_04(1)7"/>
      <sheetName val="2_03_04(2)7"/>
      <sheetName val="2_03_04(3)7"/>
      <sheetName val="2_03_05(1)7"/>
      <sheetName val="2_03_05(2)7"/>
      <sheetName val="2_03_05(3)7"/>
      <sheetName val="2_04_02(1)7"/>
      <sheetName val="2_04_02(2)7"/>
      <sheetName val="2_04_02(3)7"/>
      <sheetName val="2_04_03(1)7"/>
      <sheetName val="2_04_03(2)7"/>
      <sheetName val="2_04_03(3)7"/>
      <sheetName val="2_04_04(1)7"/>
      <sheetName val="2_04_04(2)7"/>
      <sheetName val="2_04_04(3)7"/>
      <sheetName val="1_05_01(1)7"/>
      <sheetName val="1_05_01(2)7"/>
      <sheetName val="1_05_01(3)7"/>
      <sheetName val="6_00_01(1)7"/>
      <sheetName val="6_00_01(2)7"/>
      <sheetName val="6_00_01(3)7"/>
      <sheetName val="6_00_02(1)7"/>
      <sheetName val="6_00_02(2)7"/>
      <sheetName val="6_00_02(3)7"/>
      <sheetName val="6_00_03(1)7"/>
      <sheetName val="6_00_03(2)7"/>
      <sheetName val="6_00_03(3)7"/>
      <sheetName val="6_00_04(1)7"/>
      <sheetName val="6_00_04(2)7"/>
      <sheetName val="6_00_04(3)7"/>
      <sheetName val="6_00_05(1)7"/>
      <sheetName val="6_00_05(2)7"/>
      <sheetName val="6_00_05(3)7"/>
      <sheetName val="6_02_01(1)7"/>
      <sheetName val="6_02_01(2)7"/>
      <sheetName val="6_02_01(3)7"/>
      <sheetName val="6_02_02(1)7"/>
      <sheetName val="6_02_02(2)7"/>
      <sheetName val="6_02_02(3)7"/>
      <sheetName val="6_02_03(1)7"/>
      <sheetName val="6_02_03(2)7"/>
      <sheetName val="6_02_03(3)7"/>
      <sheetName val="6_02_04(1)7"/>
      <sheetName val="6_02_04(2)7"/>
      <sheetName val="6_02_04(3)7"/>
      <sheetName val="6_02_05(1)7"/>
      <sheetName val="6_02_05(2)7"/>
      <sheetName val="6_02_05(3)7"/>
      <sheetName val="6_02_06(1)7"/>
      <sheetName val="6_02_06(2)7"/>
      <sheetName val="6_02_06(3)7"/>
      <sheetName val="6_02_07(1)7"/>
      <sheetName val="2_10_04(2)7"/>
      <sheetName val="2_10_04(3)7"/>
      <sheetName val="2_10_05(1)7"/>
      <sheetName val="2_10_05(2)7"/>
      <sheetName val="2_10_05(3)7"/>
      <sheetName val="2_10_06(1)7"/>
      <sheetName val="2_10_06(2)7"/>
      <sheetName val="2_10_06(3)7"/>
      <sheetName val="2_14_01(1)7"/>
      <sheetName val="2_14_01(2)7"/>
      <sheetName val="2_14_01(3)7"/>
      <sheetName val="2_14_02(1)7"/>
      <sheetName val="2_14_02(2)7"/>
      <sheetName val="2_14_02(3)7"/>
      <sheetName val="2_17_01(1)7"/>
      <sheetName val="2_17_01(2)7"/>
      <sheetName val="2_17_01(3)7"/>
      <sheetName val="2_17_02(1)7"/>
      <sheetName val="2_17_02(2)7"/>
      <sheetName val="2_17_02(3)7"/>
      <sheetName val="2_20_02(1)7"/>
      <sheetName val="2_20_02(2)7"/>
      <sheetName val="2_20_02(3)7"/>
      <sheetName val="2_21_01(1)7"/>
      <sheetName val="2_21_01(2)7"/>
      <sheetName val="2_21_01(3)7"/>
      <sheetName val="2_21_02(1)7"/>
      <sheetName val="2_21_02(2)7"/>
      <sheetName val="2_21_02(3)7"/>
      <sheetName val="2_21_03(1)7"/>
      <sheetName val="2_21_03(2)7"/>
      <sheetName val="2_21_03(3)7"/>
      <sheetName val="2_22_01(1)7"/>
      <sheetName val="2_22_01(2)7"/>
      <sheetName val="2_22_01(3)7"/>
      <sheetName val="2_23_01(1)7"/>
      <sheetName val="2_23_01(2)7"/>
      <sheetName val="2_23_01(3)7"/>
      <sheetName val="2_24_01(1)7"/>
      <sheetName val="2_24_01(2)7"/>
      <sheetName val="2_24_01(3)7"/>
      <sheetName val="2_25_01(1)7"/>
      <sheetName val="2_25_01(2)7"/>
      <sheetName val="2_25_01(3)7"/>
      <sheetName val="2_26_01(1)7"/>
      <sheetName val="2_26_01(2)7"/>
      <sheetName val="2_26_01(3)7"/>
      <sheetName val="3_01_01(1)7"/>
      <sheetName val="3_01_01(2)7"/>
      <sheetName val="3_01_01(3)7"/>
      <sheetName val="3_02_01(1)7"/>
      <sheetName val="3_02_01(2)7"/>
      <sheetName val="3_02_01(3)7"/>
      <sheetName val="3_03_02(1)7"/>
      <sheetName val="3_03_02(2)7"/>
      <sheetName val="3_03_02(3)7"/>
      <sheetName val="3_03_11(1)7"/>
      <sheetName val="3_03_11(2)7"/>
      <sheetName val="3_03_11(3)7"/>
      <sheetName val="3_08_05(1)7"/>
      <sheetName val="3_08_05(2)7"/>
      <sheetName val="3_08_05(3)7"/>
      <sheetName val="3_08_06(1)7"/>
      <sheetName val="3_08_06(2)7"/>
      <sheetName val="3_08_06(3)7"/>
      <sheetName val="4_01_01(1)7"/>
      <sheetName val="4_01_01(2)7"/>
      <sheetName val="4_01_01(3)7"/>
      <sheetName val="4_02_01(1)7"/>
      <sheetName val="4_02_01(2)7"/>
      <sheetName val="4_02_01(3)7"/>
      <sheetName val="4_03_01(1)7"/>
      <sheetName val="4_03_01(2)7"/>
      <sheetName val="4_03_01(3)7"/>
      <sheetName val="4_05_01(1)7"/>
      <sheetName val="4_05_01(2)7"/>
      <sheetName val="4_05_01(3)7"/>
      <sheetName val="1_01_01(1)7"/>
      <sheetName val="A__P__U_3"/>
      <sheetName val="2_01_02(1)8"/>
      <sheetName val="2_01_02(2)8"/>
      <sheetName val="2_01_02(3)8"/>
      <sheetName val="2_01_03(1)8"/>
      <sheetName val="2_01_03(2)8"/>
      <sheetName val="2_01_03(3)8"/>
      <sheetName val="2_03_02(1)8"/>
      <sheetName val="2_03_02(2)8"/>
      <sheetName val="2_03_02(3)8"/>
      <sheetName val="2_03_03(1)8"/>
      <sheetName val="2_03_03(2)8"/>
      <sheetName val="2_03_03(3)8"/>
      <sheetName val="2_03_04(1)8"/>
      <sheetName val="2_03_04(2)8"/>
      <sheetName val="2_03_04(3)8"/>
      <sheetName val="2_03_05(1)8"/>
      <sheetName val="2_03_05(2)8"/>
      <sheetName val="2_03_05(3)8"/>
      <sheetName val="2_04_02(1)8"/>
      <sheetName val="2_04_02(2)8"/>
      <sheetName val="2_04_02(3)8"/>
      <sheetName val="2_04_03(1)8"/>
      <sheetName val="2_04_03(2)8"/>
      <sheetName val="2_04_03(3)8"/>
      <sheetName val="2_04_04(1)8"/>
      <sheetName val="2_04_04(2)8"/>
      <sheetName val="2_04_04(3)8"/>
      <sheetName val="1_05_01(1)8"/>
      <sheetName val="1_05_01(2)8"/>
      <sheetName val="1_05_01(3)8"/>
      <sheetName val="6_00_01(1)8"/>
      <sheetName val="6_00_01(2)8"/>
      <sheetName val="6_00_01(3)8"/>
      <sheetName val="6_00_02(1)8"/>
      <sheetName val="6_00_02(2)8"/>
      <sheetName val="6_00_02(3)8"/>
      <sheetName val="6_00_03(1)8"/>
      <sheetName val="6_00_03(2)8"/>
      <sheetName val="6_00_03(3)8"/>
      <sheetName val="6_00_04(1)8"/>
      <sheetName val="6_00_04(2)8"/>
      <sheetName val="6_00_04(3)8"/>
      <sheetName val="6_00_05(1)8"/>
      <sheetName val="6_00_05(2)8"/>
      <sheetName val="6_00_05(3)8"/>
      <sheetName val="6_02_01(1)8"/>
      <sheetName val="6_02_01(2)8"/>
      <sheetName val="6_02_01(3)8"/>
      <sheetName val="6_02_02(1)8"/>
      <sheetName val="6_02_02(2)8"/>
      <sheetName val="6_02_02(3)8"/>
      <sheetName val="6_02_03(1)8"/>
      <sheetName val="6_02_03(2)8"/>
      <sheetName val="6_02_03(3)8"/>
      <sheetName val="6_02_04(1)8"/>
      <sheetName val="6_02_04(2)8"/>
      <sheetName val="6_02_04(3)8"/>
      <sheetName val="6_02_05(1)8"/>
      <sheetName val="6_02_05(2)8"/>
      <sheetName val="6_02_05(3)8"/>
      <sheetName val="6_02_06(1)8"/>
      <sheetName val="6_02_06(2)8"/>
      <sheetName val="6_02_06(3)8"/>
      <sheetName val="6_02_07(1)8"/>
      <sheetName val="2_10_04(2)8"/>
      <sheetName val="2_10_04(3)8"/>
      <sheetName val="2_10_05(1)8"/>
      <sheetName val="2_10_05(2)8"/>
      <sheetName val="2_10_05(3)8"/>
      <sheetName val="2_10_06(1)8"/>
      <sheetName val="2_10_06(2)8"/>
      <sheetName val="2_10_06(3)8"/>
      <sheetName val="2_14_01(1)8"/>
      <sheetName val="2_14_01(2)8"/>
      <sheetName val="2_14_01(3)8"/>
      <sheetName val="2_14_02(1)8"/>
      <sheetName val="2_14_02(2)8"/>
      <sheetName val="2_14_02(3)8"/>
      <sheetName val="2_17_01(1)8"/>
      <sheetName val="2_17_01(2)8"/>
      <sheetName val="2_17_01(3)8"/>
      <sheetName val="2_17_02(1)8"/>
      <sheetName val="2_17_02(2)8"/>
      <sheetName val="2_17_02(3)8"/>
      <sheetName val="2_20_02(1)8"/>
      <sheetName val="2_20_02(2)8"/>
      <sheetName val="2_20_02(3)8"/>
      <sheetName val="2_21_01(1)8"/>
      <sheetName val="2_21_01(2)8"/>
      <sheetName val="2_21_01(3)8"/>
      <sheetName val="2_21_02(1)8"/>
      <sheetName val="2_21_02(2)8"/>
      <sheetName val="2_21_02(3)8"/>
      <sheetName val="2_21_03(1)8"/>
      <sheetName val="2_21_03(2)8"/>
      <sheetName val="2_21_03(3)8"/>
      <sheetName val="2_22_01(1)8"/>
      <sheetName val="2_22_01(2)8"/>
      <sheetName val="2_22_01(3)8"/>
      <sheetName val="2_23_01(1)8"/>
      <sheetName val="2_23_01(2)8"/>
      <sheetName val="2_23_01(3)8"/>
      <sheetName val="2_24_01(1)8"/>
      <sheetName val="2_24_01(2)8"/>
      <sheetName val="2_24_01(3)8"/>
      <sheetName val="2_25_01(1)8"/>
      <sheetName val="2_25_01(2)8"/>
      <sheetName val="2_25_01(3)8"/>
      <sheetName val="2_26_01(1)8"/>
      <sheetName val="2_26_01(2)8"/>
      <sheetName val="2_26_01(3)8"/>
      <sheetName val="3_01_01(1)8"/>
      <sheetName val="3_01_01(2)8"/>
      <sheetName val="3_01_01(3)8"/>
      <sheetName val="3_02_01(1)8"/>
      <sheetName val="3_02_01(2)8"/>
      <sheetName val="3_02_01(3)8"/>
      <sheetName val="3_03_02(1)8"/>
      <sheetName val="3_03_02(2)8"/>
      <sheetName val="3_03_02(3)8"/>
      <sheetName val="3_03_11(1)8"/>
      <sheetName val="3_03_11(2)8"/>
      <sheetName val="3_03_11(3)8"/>
      <sheetName val="3_08_05(1)8"/>
      <sheetName val="3_08_05(2)8"/>
      <sheetName val="3_08_05(3)8"/>
      <sheetName val="3_08_06(1)8"/>
      <sheetName val="3_08_06(2)8"/>
      <sheetName val="3_08_06(3)8"/>
      <sheetName val="4_01_01(1)8"/>
      <sheetName val="4_01_01(2)8"/>
      <sheetName val="4_01_01(3)8"/>
      <sheetName val="4_02_01(1)8"/>
      <sheetName val="4_02_01(2)8"/>
      <sheetName val="4_02_01(3)8"/>
      <sheetName val="4_03_01(1)8"/>
      <sheetName val="4_03_01(2)8"/>
      <sheetName val="4_03_01(3)8"/>
      <sheetName val="4_05_01(1)8"/>
      <sheetName val="4_05_01(2)8"/>
      <sheetName val="4_05_01(3)8"/>
      <sheetName val="1_01_01(1)8"/>
      <sheetName val="A__P__U_4"/>
      <sheetName val="A_P_U_"/>
      <sheetName val="A_P_U__(2)"/>
      <sheetName val="RESUMEN_VIAS"/>
      <sheetName val="COSTOS_POR_KM"/>
      <sheetName val="RESUMEN_UNITARIOS"/>
      <sheetName val="Causa_Posible"/>
      <sheetName val="Elementos_Involucrados"/>
      <sheetName val="PORTADA_"/>
      <sheetName val="200_1"/>
      <sheetName val="200_2"/>
      <sheetName val="201_1"/>
      <sheetName val="201_2"/>
      <sheetName val="201_3"/>
      <sheetName val="201_4"/>
      <sheetName val="201_8"/>
      <sheetName val="201_10"/>
      <sheetName val="201_11"/>
      <sheetName val="201_12"/>
      <sheetName val="201_13"/>
      <sheetName val="201_14"/>
      <sheetName val="201_15"/>
      <sheetName val="201_16"/>
      <sheetName val="201_17"/>
      <sheetName val="201_18"/>
      <sheetName val="201_19"/>
      <sheetName val="201_20"/>
      <sheetName val="201_21"/>
      <sheetName val="201_5"/>
      <sheetName val="201_6"/>
      <sheetName val="201_7"/>
      <sheetName val="201_9"/>
      <sheetName val="203_1"/>
      <sheetName val="203_2"/>
      <sheetName val="203_3"/>
      <sheetName val="203_4"/>
      <sheetName val="203_5"/>
      <sheetName val="203_6"/>
      <sheetName val="203_7"/>
      <sheetName val="203_8"/>
      <sheetName val="203_9"/>
      <sheetName val="203_10"/>
      <sheetName val="203_11"/>
      <sheetName val="203_12"/>
      <sheetName val="210_1_1"/>
      <sheetName val="210_1_2"/>
      <sheetName val="210_2_1"/>
      <sheetName val="210_2_2"/>
      <sheetName val="210_2_3"/>
      <sheetName val="210_2_4"/>
      <sheetName val="211_1"/>
      <sheetName val="220_1"/>
      <sheetName val="221_1"/>
      <sheetName val="221_2"/>
      <sheetName val="223_1"/>
      <sheetName val="223_2"/>
      <sheetName val="223_3"/>
      <sheetName val="230_1"/>
      <sheetName val="231_1"/>
      <sheetName val="232_1"/>
      <sheetName val="233_1"/>
      <sheetName val="233_10"/>
      <sheetName val="234_1"/>
      <sheetName val="235_1"/>
      <sheetName val="235_10"/>
      <sheetName val="235_11"/>
      <sheetName val="236_1"/>
      <sheetName val="236_10"/>
      <sheetName val="236_11"/>
      <sheetName val="310_1"/>
      <sheetName val="311_1"/>
      <sheetName val="312_1"/>
      <sheetName val="312_2"/>
      <sheetName val="312_3"/>
      <sheetName val="312_4"/>
      <sheetName val="320_1"/>
      <sheetName val="320_2"/>
      <sheetName val="320_3"/>
      <sheetName val="320_4"/>
      <sheetName val="320_5"/>
      <sheetName val="320_6"/>
      <sheetName val="330_1"/>
      <sheetName val="330_2"/>
      <sheetName val="330_3"/>
      <sheetName val="330_4"/>
      <sheetName val="330_5"/>
      <sheetName val="330_6"/>
      <sheetName val="340_1"/>
      <sheetName val="340_2"/>
      <sheetName val="340_3"/>
      <sheetName val="350_1"/>
      <sheetName val="350_10"/>
      <sheetName val="350_11"/>
      <sheetName val="350_12"/>
      <sheetName val="350_13"/>
      <sheetName val="350_14"/>
      <sheetName val="350_2"/>
      <sheetName val="350_3"/>
      <sheetName val="350_4"/>
      <sheetName val="351_1"/>
      <sheetName val="351_10"/>
      <sheetName val="351_11"/>
      <sheetName val="351_12"/>
      <sheetName val="351_2"/>
      <sheetName val="410_1"/>
      <sheetName val="410_2"/>
      <sheetName val="410_3"/>
      <sheetName val="411_1"/>
      <sheetName val="411_2"/>
      <sheetName val="411_3"/>
      <sheetName val="411_4"/>
      <sheetName val="413_1"/>
      <sheetName val="413_2"/>
      <sheetName val="413_3"/>
      <sheetName val="414_1"/>
      <sheetName val="414_2"/>
      <sheetName val="414_3"/>
      <sheetName val="414_4"/>
      <sheetName val="414_5"/>
      <sheetName val="414_6"/>
      <sheetName val="415_1"/>
      <sheetName val="420_1"/>
      <sheetName val="420_2"/>
      <sheetName val="420_3"/>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2"/>
      <sheetName val="440_3"/>
      <sheetName val="440_4"/>
      <sheetName val="441_1"/>
      <sheetName val="441_2"/>
      <sheetName val="441_3"/>
      <sheetName val="441_4"/>
      <sheetName val="450_1"/>
      <sheetName val="450_10"/>
      <sheetName val="450_11"/>
      <sheetName val="450_12"/>
      <sheetName val="450_2"/>
      <sheetName val="450_3"/>
      <sheetName val="450_4"/>
      <sheetName val="450_5"/>
      <sheetName val="450_6"/>
      <sheetName val="450_7"/>
      <sheetName val="450_8"/>
      <sheetName val="451_1"/>
      <sheetName val="451_2"/>
      <sheetName val="451_3"/>
      <sheetName val="451_4"/>
      <sheetName val="452_1"/>
      <sheetName val="452_2"/>
      <sheetName val="452_3"/>
      <sheetName val="452_4"/>
      <sheetName val="453_1"/>
      <sheetName val="460_1"/>
      <sheetName val="461_1"/>
      <sheetName val="461_2"/>
      <sheetName val="462_1"/>
      <sheetName val="462_2"/>
      <sheetName val="464_1"/>
      <sheetName val="465_1"/>
      <sheetName val="465_2"/>
      <sheetName val="466_1"/>
      <sheetName val="466_2"/>
      <sheetName val="500_1"/>
      <sheetName val="500_2"/>
      <sheetName val="501_1"/>
      <sheetName val="501_10"/>
      <sheetName val="501_20"/>
      <sheetName val="505_1"/>
      <sheetName val="510_1"/>
      <sheetName val="600_1_1"/>
      <sheetName val="600_2_1"/>
      <sheetName val="600_2_2"/>
      <sheetName val="600_2_3"/>
      <sheetName val="600_2_3P"/>
      <sheetName val="600_2_4"/>
      <sheetName val="610_1"/>
      <sheetName val="610_2"/>
      <sheetName val="610_3"/>
      <sheetName val="610_4"/>
      <sheetName val="610_5"/>
      <sheetName val="610_6"/>
      <sheetName val="610_7"/>
      <sheetName val="620_1"/>
      <sheetName val="620_2"/>
      <sheetName val="620_3"/>
      <sheetName val="621_1"/>
      <sheetName val="621_2"/>
      <sheetName val="621_3"/>
      <sheetName val="621_4"/>
      <sheetName val="621_5"/>
      <sheetName val="621_6"/>
      <sheetName val="621_7"/>
      <sheetName val="622_1"/>
      <sheetName val="622_2"/>
      <sheetName val="622_3"/>
      <sheetName val="622_4"/>
      <sheetName val="622_5"/>
      <sheetName val="623_1"/>
      <sheetName val="623_2"/>
      <sheetName val="630_1"/>
      <sheetName val="630_1P"/>
      <sheetName val="630_2"/>
      <sheetName val="630_3"/>
      <sheetName val="630_4"/>
      <sheetName val="632_1"/>
      <sheetName val="640_1"/>
      <sheetName val="640_2"/>
      <sheetName val="641_1"/>
      <sheetName val="641_2"/>
      <sheetName val="642_1"/>
      <sheetName val="642_2"/>
      <sheetName val="650_1"/>
      <sheetName val="650_2"/>
      <sheetName val="650_3"/>
      <sheetName val="650_4"/>
      <sheetName val="660_1"/>
      <sheetName val="661_1_"/>
      <sheetName val="662_1"/>
      <sheetName val="662_2"/>
      <sheetName val="663_1"/>
      <sheetName val="670_1"/>
      <sheetName val="670_2"/>
      <sheetName val="670_3"/>
      <sheetName val="670_4"/>
      <sheetName val="670_5"/>
      <sheetName val="671_1"/>
      <sheetName val="671_2"/>
      <sheetName val="671_3"/>
      <sheetName val="671_4"/>
      <sheetName val="672_1"/>
      <sheetName val="672_2"/>
      <sheetName val="672_3"/>
      <sheetName val="672_4"/>
      <sheetName val="673_1"/>
      <sheetName val="673_2"/>
      <sheetName val="673_3"/>
      <sheetName val="673_3_(2)"/>
      <sheetName val="674_1"/>
      <sheetName val="674_2"/>
      <sheetName val="680_1"/>
      <sheetName val="680_2"/>
      <sheetName val="680_3"/>
      <sheetName val="681_1"/>
      <sheetName val="681_2"/>
      <sheetName val="681_3"/>
      <sheetName val="681_4"/>
      <sheetName val="682_1"/>
      <sheetName val="682_2"/>
      <sheetName val="682_3"/>
      <sheetName val="682_4"/>
      <sheetName val="683_1"/>
      <sheetName val="683_2"/>
      <sheetName val="683_3"/>
      <sheetName val="683_4"/>
      <sheetName val="683_5"/>
      <sheetName val="690_1"/>
      <sheetName val="700_1"/>
      <sheetName val="700_2"/>
      <sheetName val="700_3"/>
      <sheetName val="COSTOS_SEMANALES"/>
      <sheetName val="Prog_Inver_(2)"/>
      <sheetName val="2_01_02(1)9"/>
      <sheetName val="2_01_02(2)9"/>
      <sheetName val="2_01_02(3)9"/>
      <sheetName val="2_01_03(1)9"/>
      <sheetName val="2_01_03(2)9"/>
      <sheetName val="2_01_03(3)9"/>
      <sheetName val="2_03_02(1)9"/>
      <sheetName val="2_03_02(2)9"/>
      <sheetName val="2_03_02(3)9"/>
      <sheetName val="2_03_03(1)9"/>
      <sheetName val="2_03_03(2)9"/>
      <sheetName val="2_03_03(3)9"/>
      <sheetName val="2_03_04(1)9"/>
      <sheetName val="2_03_04(2)9"/>
      <sheetName val="2_03_04(3)9"/>
      <sheetName val="2_03_05(1)9"/>
      <sheetName val="2_03_05(2)9"/>
      <sheetName val="2_03_05(3)9"/>
      <sheetName val="2_04_02(1)9"/>
      <sheetName val="2_04_02(2)9"/>
      <sheetName val="2_04_02(3)9"/>
      <sheetName val="2_04_03(1)9"/>
      <sheetName val="2_04_03(2)9"/>
      <sheetName val="2_04_03(3)9"/>
      <sheetName val="2_04_04(1)9"/>
      <sheetName val="2_04_04(2)9"/>
      <sheetName val="2_04_04(3)9"/>
      <sheetName val="1_05_01(1)9"/>
      <sheetName val="1_05_01(2)9"/>
      <sheetName val="1_05_01(3)9"/>
      <sheetName val="6_00_01(1)9"/>
      <sheetName val="6_00_01(2)9"/>
      <sheetName val="6_00_01(3)9"/>
      <sheetName val="6_00_02(1)9"/>
      <sheetName val="6_00_02(2)9"/>
      <sheetName val="6_00_02(3)9"/>
      <sheetName val="6_00_03(1)9"/>
      <sheetName val="6_00_03(2)9"/>
      <sheetName val="6_00_03(3)9"/>
      <sheetName val="6_00_04(1)9"/>
      <sheetName val="6_00_04(2)9"/>
      <sheetName val="6_00_04(3)9"/>
      <sheetName val="6_00_05(1)9"/>
      <sheetName val="6_00_05(2)9"/>
      <sheetName val="6_00_05(3)9"/>
      <sheetName val="6_02_01(1)9"/>
      <sheetName val="6_02_01(2)9"/>
      <sheetName val="6_02_01(3)9"/>
      <sheetName val="6_02_02(1)9"/>
      <sheetName val="6_02_02(2)9"/>
      <sheetName val="6_02_02(3)9"/>
      <sheetName val="6_02_03(1)9"/>
      <sheetName val="6_02_03(2)9"/>
      <sheetName val="6_02_03(3)9"/>
      <sheetName val="6_02_04(1)9"/>
      <sheetName val="6_02_04(2)9"/>
      <sheetName val="6_02_04(3)9"/>
      <sheetName val="6_02_05(1)9"/>
      <sheetName val="6_02_05(2)9"/>
      <sheetName val="6_02_05(3)9"/>
      <sheetName val="6_02_06(1)9"/>
      <sheetName val="6_02_06(2)9"/>
      <sheetName val="6_02_06(3)9"/>
      <sheetName val="6_02_07(1)9"/>
      <sheetName val="2_10_04(2)9"/>
      <sheetName val="2_10_04(3)9"/>
      <sheetName val="2_10_05(1)9"/>
      <sheetName val="2_10_05(2)9"/>
      <sheetName val="2_10_05(3)9"/>
      <sheetName val="2_10_06(1)9"/>
      <sheetName val="2_10_06(2)9"/>
      <sheetName val="2_10_06(3)9"/>
      <sheetName val="2_14_01(1)9"/>
      <sheetName val="2_14_01(2)9"/>
      <sheetName val="2_14_01(3)9"/>
      <sheetName val="2_14_02(1)9"/>
      <sheetName val="2_14_02(2)9"/>
      <sheetName val="2_14_02(3)9"/>
      <sheetName val="2_17_01(1)9"/>
      <sheetName val="2_17_01(2)9"/>
      <sheetName val="2_17_01(3)9"/>
      <sheetName val="2_17_02(1)9"/>
      <sheetName val="2_17_02(2)9"/>
      <sheetName val="2_17_02(3)9"/>
      <sheetName val="2_20_02(1)9"/>
      <sheetName val="2_20_02(2)9"/>
      <sheetName val="2_20_02(3)9"/>
      <sheetName val="2_21_01(1)9"/>
      <sheetName val="2_21_01(2)9"/>
      <sheetName val="2_21_01(3)9"/>
      <sheetName val="2_21_02(1)9"/>
      <sheetName val="2_21_02(2)9"/>
      <sheetName val="2_21_02(3)9"/>
      <sheetName val="2_21_03(1)9"/>
      <sheetName val="2_21_03(2)9"/>
      <sheetName val="2_21_03(3)9"/>
      <sheetName val="2_22_01(1)9"/>
      <sheetName val="2_22_01(2)9"/>
      <sheetName val="2_22_01(3)9"/>
      <sheetName val="2_23_01(1)9"/>
      <sheetName val="2_23_01(2)9"/>
      <sheetName val="2_23_01(3)9"/>
      <sheetName val="2_24_01(1)9"/>
      <sheetName val="2_24_01(2)9"/>
      <sheetName val="2_24_01(3)9"/>
      <sheetName val="2_25_01(1)9"/>
      <sheetName val="2_25_01(2)9"/>
      <sheetName val="2_25_01(3)9"/>
      <sheetName val="2_26_01(1)9"/>
      <sheetName val="2_26_01(2)9"/>
      <sheetName val="2_26_01(3)9"/>
      <sheetName val="3_01_01(1)9"/>
      <sheetName val="3_01_01(2)9"/>
      <sheetName val="3_01_01(3)9"/>
      <sheetName val="3_02_01(1)9"/>
      <sheetName val="3_02_01(2)9"/>
      <sheetName val="3_02_01(3)9"/>
      <sheetName val="3_03_02(1)9"/>
      <sheetName val="3_03_02(2)9"/>
      <sheetName val="3_03_02(3)9"/>
      <sheetName val="3_03_11(1)9"/>
      <sheetName val="3_03_11(2)9"/>
      <sheetName val="3_03_11(3)9"/>
      <sheetName val="3_08_05(1)9"/>
      <sheetName val="3_08_05(2)9"/>
      <sheetName val="3_08_05(3)9"/>
      <sheetName val="3_08_06(1)9"/>
      <sheetName val="3_08_06(2)9"/>
      <sheetName val="3_08_06(3)9"/>
      <sheetName val="4_01_01(1)9"/>
      <sheetName val="4_01_01(2)9"/>
      <sheetName val="4_01_01(3)9"/>
      <sheetName val="4_02_01(1)9"/>
      <sheetName val="4_02_01(2)9"/>
      <sheetName val="4_02_01(3)9"/>
      <sheetName val="4_03_01(1)9"/>
      <sheetName val="4_03_01(2)9"/>
      <sheetName val="4_03_01(3)9"/>
      <sheetName val="4_05_01(1)9"/>
      <sheetName val="4_05_01(2)9"/>
      <sheetName val="4_05_01(3)9"/>
      <sheetName val="1_01_01(1)9"/>
      <sheetName val="A__P__U_5"/>
      <sheetName val="A_P_U_1"/>
      <sheetName val="A_P_U__(2)1"/>
      <sheetName val="RESUMEN_VIAS1"/>
      <sheetName val="COSTOS_POR_KM1"/>
      <sheetName val="RESUMEN_UNITARIOS1"/>
      <sheetName val="Causa_Posible1"/>
      <sheetName val="Elementos_Involucrados1"/>
      <sheetName val="ESTADO_RED1"/>
      <sheetName val="GENERALIDADES_1"/>
      <sheetName val="PORTADA_1"/>
      <sheetName val="200_11"/>
      <sheetName val="200_21"/>
      <sheetName val="201_110"/>
      <sheetName val="201_22"/>
      <sheetName val="201_31"/>
      <sheetName val="201_41"/>
      <sheetName val="201_81"/>
      <sheetName val="201_101"/>
      <sheetName val="201_111"/>
      <sheetName val="201_121"/>
      <sheetName val="201_131"/>
      <sheetName val="201_141"/>
      <sheetName val="201_151"/>
      <sheetName val="201_161"/>
      <sheetName val="201_171"/>
      <sheetName val="201_181"/>
      <sheetName val="201_191"/>
      <sheetName val="201_201"/>
      <sheetName val="201_211"/>
      <sheetName val="201_51"/>
      <sheetName val="201_61"/>
      <sheetName val="201_71"/>
      <sheetName val="201_91"/>
      <sheetName val="203_13"/>
      <sheetName val="203_21"/>
      <sheetName val="203_31"/>
      <sheetName val="203_41"/>
      <sheetName val="203_51"/>
      <sheetName val="203_61"/>
      <sheetName val="203_71"/>
      <sheetName val="203_81"/>
      <sheetName val="203_91"/>
      <sheetName val="203_101"/>
      <sheetName val="203_111"/>
      <sheetName val="203_121"/>
      <sheetName val="210_1_11"/>
      <sheetName val="210_1_21"/>
      <sheetName val="210_2_11"/>
      <sheetName val="210_2_21"/>
      <sheetName val="210_2_31"/>
      <sheetName val="210_2_41"/>
      <sheetName val="211_11"/>
      <sheetName val="220_11"/>
      <sheetName val="221_11"/>
      <sheetName val="221_21"/>
      <sheetName val="223_11"/>
      <sheetName val="223_21"/>
      <sheetName val="223_31"/>
      <sheetName val="230_11"/>
      <sheetName val="231_11"/>
      <sheetName val="232_11"/>
      <sheetName val="233_11"/>
      <sheetName val="233_101"/>
      <sheetName val="234_11"/>
      <sheetName val="235_12"/>
      <sheetName val="235_101"/>
      <sheetName val="235_111"/>
      <sheetName val="236_12"/>
      <sheetName val="236_101"/>
      <sheetName val="236_111"/>
      <sheetName val="310_11"/>
      <sheetName val="311_11"/>
      <sheetName val="312_11"/>
      <sheetName val="312_21"/>
      <sheetName val="312_31"/>
      <sheetName val="312_41"/>
      <sheetName val="320_11"/>
      <sheetName val="320_21"/>
      <sheetName val="320_31"/>
      <sheetName val="320_41"/>
      <sheetName val="320_51"/>
      <sheetName val="320_61"/>
      <sheetName val="330_11"/>
      <sheetName val="330_21"/>
      <sheetName val="330_31"/>
      <sheetName val="330_41"/>
      <sheetName val="330_51"/>
      <sheetName val="330_61"/>
      <sheetName val="340_11"/>
      <sheetName val="340_21"/>
      <sheetName val="340_31"/>
      <sheetName val="350_15"/>
      <sheetName val="350_101"/>
      <sheetName val="350_111"/>
      <sheetName val="350_121"/>
      <sheetName val="350_131"/>
      <sheetName val="350_141"/>
      <sheetName val="350_21"/>
      <sheetName val="350_31"/>
      <sheetName val="350_41"/>
      <sheetName val="351_13"/>
      <sheetName val="351_101"/>
      <sheetName val="351_111"/>
      <sheetName val="351_121"/>
      <sheetName val="351_21"/>
      <sheetName val="410_11"/>
      <sheetName val="410_21"/>
      <sheetName val="410_31"/>
      <sheetName val="411_11"/>
      <sheetName val="411_21"/>
      <sheetName val="411_31"/>
      <sheetName val="411_41"/>
      <sheetName val="413_11"/>
      <sheetName val="413_21"/>
      <sheetName val="413_31"/>
      <sheetName val="414_11"/>
      <sheetName val="414_21"/>
      <sheetName val="414_31"/>
      <sheetName val="414_41"/>
      <sheetName val="414_51"/>
      <sheetName val="414_61"/>
      <sheetName val="415_11"/>
      <sheetName val="420_11"/>
      <sheetName val="420_21"/>
      <sheetName val="420_31"/>
      <sheetName val="421_11"/>
      <sheetName val="421_21"/>
      <sheetName val="421_31"/>
      <sheetName val="421_41"/>
      <sheetName val="430_11"/>
      <sheetName val="430_21"/>
      <sheetName val="431_11"/>
      <sheetName val="431_21"/>
      <sheetName val="432_11"/>
      <sheetName val="432_21"/>
      <sheetName val="433_11"/>
      <sheetName val="433_21"/>
      <sheetName val="433_31"/>
      <sheetName val="433_41"/>
      <sheetName val="433_51"/>
      <sheetName val="433_61"/>
      <sheetName val="433_71"/>
      <sheetName val="433_81"/>
      <sheetName val="440_11"/>
      <sheetName val="440_21"/>
      <sheetName val="440_31"/>
      <sheetName val="440_41"/>
      <sheetName val="441_11"/>
      <sheetName val="441_21"/>
      <sheetName val="441_31"/>
      <sheetName val="441_41"/>
      <sheetName val="450_13"/>
      <sheetName val="450_101"/>
      <sheetName val="450_111"/>
      <sheetName val="450_121"/>
      <sheetName val="450_21"/>
      <sheetName val="450_31"/>
      <sheetName val="450_41"/>
      <sheetName val="450_51"/>
      <sheetName val="450_61"/>
      <sheetName val="450_71"/>
      <sheetName val="450_81"/>
      <sheetName val="451_11"/>
      <sheetName val="451_21"/>
      <sheetName val="451_31"/>
      <sheetName val="451_41"/>
      <sheetName val="452_11"/>
      <sheetName val="452_21"/>
      <sheetName val="452_31"/>
      <sheetName val="452_41"/>
      <sheetName val="453_11"/>
      <sheetName val="460_11"/>
      <sheetName val="461_11"/>
      <sheetName val="461_21"/>
      <sheetName val="462_11"/>
      <sheetName val="462_21"/>
      <sheetName val="464_11"/>
      <sheetName val="465_11"/>
      <sheetName val="465_21"/>
      <sheetName val="466_11"/>
      <sheetName val="466_21"/>
      <sheetName val="500_11"/>
      <sheetName val="500_21"/>
      <sheetName val="501_11"/>
      <sheetName val="501_101"/>
      <sheetName val="501_201"/>
      <sheetName val="505_11"/>
      <sheetName val="510_11"/>
      <sheetName val="600_1_11"/>
      <sheetName val="600_2_11"/>
      <sheetName val="600_2_21"/>
      <sheetName val="600_2_31"/>
      <sheetName val="600_2_3P1"/>
      <sheetName val="600_2_41"/>
      <sheetName val="610_11"/>
      <sheetName val="610_21"/>
      <sheetName val="610_31"/>
      <sheetName val="610_41"/>
      <sheetName val="610_51"/>
      <sheetName val="610_61"/>
      <sheetName val="610_71"/>
      <sheetName val="620_11"/>
      <sheetName val="620_21"/>
      <sheetName val="620_31"/>
      <sheetName val="621_11"/>
      <sheetName val="621_21"/>
      <sheetName val="621_31"/>
      <sheetName val="621_41"/>
      <sheetName val="621_51"/>
      <sheetName val="621_61"/>
      <sheetName val="621_71"/>
      <sheetName val="622_11"/>
      <sheetName val="622_21"/>
      <sheetName val="622_31"/>
      <sheetName val="622_41"/>
      <sheetName val="622_51"/>
      <sheetName val="623_11"/>
      <sheetName val="623_21"/>
      <sheetName val="630_11"/>
      <sheetName val="630_1P1"/>
      <sheetName val="630_21"/>
      <sheetName val="630_31"/>
      <sheetName val="630_41"/>
      <sheetName val="632_11"/>
      <sheetName val="640_11"/>
      <sheetName val="640_21"/>
      <sheetName val="641_11"/>
      <sheetName val="641_21"/>
      <sheetName val="642_11"/>
      <sheetName val="642_21"/>
      <sheetName val="650_11"/>
      <sheetName val="650_21"/>
      <sheetName val="650_31"/>
      <sheetName val="650_41"/>
      <sheetName val="660_11"/>
      <sheetName val="661_1_1"/>
      <sheetName val="662_11"/>
      <sheetName val="662_21"/>
      <sheetName val="663_11"/>
      <sheetName val="670_11"/>
      <sheetName val="670_21"/>
      <sheetName val="670_31"/>
      <sheetName val="670_41"/>
      <sheetName val="670_51"/>
      <sheetName val="671_11"/>
      <sheetName val="671_21"/>
      <sheetName val="671_31"/>
      <sheetName val="671_41"/>
      <sheetName val="672_11"/>
      <sheetName val="672_21"/>
      <sheetName val="672_31"/>
      <sheetName val="672_41"/>
      <sheetName val="673_11"/>
      <sheetName val="673_21"/>
      <sheetName val="673_31"/>
      <sheetName val="673_3_(2)1"/>
      <sheetName val="674_11"/>
      <sheetName val="674_21"/>
      <sheetName val="680_11"/>
      <sheetName val="680_21"/>
      <sheetName val="680_31"/>
      <sheetName val="681_11"/>
      <sheetName val="681_21"/>
      <sheetName val="681_31"/>
      <sheetName val="681_41"/>
      <sheetName val="682_11"/>
      <sheetName val="682_21"/>
      <sheetName val="682_31"/>
      <sheetName val="682_41"/>
      <sheetName val="683_11"/>
      <sheetName val="683_21"/>
      <sheetName val="683_31"/>
      <sheetName val="683_41"/>
      <sheetName val="683_51"/>
      <sheetName val="690_11"/>
      <sheetName val="700_11"/>
      <sheetName val="700_21"/>
      <sheetName val="700_31"/>
      <sheetName val="COSTOS_SEMANALES1"/>
      <sheetName val="Prog_Inver_(2)1"/>
      <sheetName val="2_01_02(1)12"/>
      <sheetName val="2_01_02(2)12"/>
      <sheetName val="2_01_02(3)12"/>
      <sheetName val="2_01_03(1)12"/>
      <sheetName val="2_01_03(2)12"/>
      <sheetName val="2_01_03(3)12"/>
      <sheetName val="2_03_02(1)12"/>
      <sheetName val="2_03_02(2)12"/>
      <sheetName val="2_03_02(3)12"/>
      <sheetName val="2_03_03(1)12"/>
      <sheetName val="2_03_03(2)12"/>
      <sheetName val="2_03_03(3)12"/>
      <sheetName val="2_03_04(1)12"/>
      <sheetName val="2_03_04(2)12"/>
      <sheetName val="2_03_04(3)12"/>
      <sheetName val="2_03_05(1)12"/>
      <sheetName val="2_03_05(2)12"/>
      <sheetName val="2_03_05(3)12"/>
      <sheetName val="2_04_02(1)12"/>
      <sheetName val="2_04_02(2)12"/>
      <sheetName val="2_04_02(3)12"/>
      <sheetName val="2_04_03(1)12"/>
      <sheetName val="2_04_03(2)12"/>
      <sheetName val="2_04_03(3)12"/>
      <sheetName val="2_04_04(1)12"/>
      <sheetName val="2_04_04(2)12"/>
      <sheetName val="2_04_04(3)12"/>
      <sheetName val="1_05_01(1)12"/>
      <sheetName val="1_05_01(2)12"/>
      <sheetName val="1_05_01(3)12"/>
      <sheetName val="6_00_01(1)12"/>
      <sheetName val="6_00_01(2)12"/>
      <sheetName val="6_00_01(3)12"/>
      <sheetName val="6_00_02(1)12"/>
      <sheetName val="6_00_02(2)12"/>
      <sheetName val="6_00_02(3)12"/>
      <sheetName val="6_00_03(1)12"/>
      <sheetName val="6_00_03(2)12"/>
      <sheetName val="6_00_03(3)12"/>
      <sheetName val="6_00_04(1)12"/>
      <sheetName val="6_00_04(2)12"/>
      <sheetName val="6_00_04(3)12"/>
      <sheetName val="6_00_05(1)12"/>
      <sheetName val="6_00_05(2)12"/>
      <sheetName val="6_00_05(3)12"/>
      <sheetName val="6_02_01(1)12"/>
      <sheetName val="6_02_01(2)12"/>
      <sheetName val="6_02_01(3)12"/>
      <sheetName val="6_02_02(1)12"/>
      <sheetName val="6_02_02(2)12"/>
      <sheetName val="6_02_02(3)12"/>
      <sheetName val="6_02_03(1)12"/>
      <sheetName val="6_02_03(2)12"/>
      <sheetName val="6_02_03(3)12"/>
      <sheetName val="6_02_04(1)12"/>
      <sheetName val="6_02_04(2)12"/>
      <sheetName val="6_02_04(3)12"/>
      <sheetName val="6_02_05(1)12"/>
      <sheetName val="6_02_05(2)12"/>
      <sheetName val="6_02_05(3)12"/>
      <sheetName val="6_02_06(1)12"/>
      <sheetName val="6_02_06(2)12"/>
      <sheetName val="6_02_06(3)12"/>
      <sheetName val="6_02_07(1)12"/>
      <sheetName val="2_10_04(2)12"/>
      <sheetName val="2_10_04(3)12"/>
      <sheetName val="2_10_05(1)12"/>
      <sheetName val="2_10_05(2)12"/>
      <sheetName val="2_10_05(3)12"/>
      <sheetName val="2_10_06(1)12"/>
      <sheetName val="2_10_06(2)12"/>
      <sheetName val="2_10_06(3)12"/>
      <sheetName val="2_14_01(1)12"/>
      <sheetName val="2_14_01(2)12"/>
      <sheetName val="2_14_01(3)12"/>
      <sheetName val="2_14_02(1)12"/>
      <sheetName val="2_14_02(2)12"/>
      <sheetName val="2_14_02(3)12"/>
      <sheetName val="2_17_01(1)12"/>
      <sheetName val="2_17_01(2)12"/>
      <sheetName val="2_17_01(3)12"/>
      <sheetName val="2_17_02(1)12"/>
      <sheetName val="2_17_02(2)12"/>
      <sheetName val="2_17_02(3)12"/>
      <sheetName val="2_20_02(1)12"/>
      <sheetName val="2_20_02(2)12"/>
      <sheetName val="2_20_02(3)12"/>
      <sheetName val="2_21_01(1)12"/>
      <sheetName val="2_21_01(2)12"/>
      <sheetName val="2_21_01(3)12"/>
      <sheetName val="2_21_02(1)12"/>
      <sheetName val="2_21_02(2)12"/>
      <sheetName val="2_21_02(3)12"/>
      <sheetName val="2_21_03(1)12"/>
      <sheetName val="2_21_03(2)12"/>
      <sheetName val="2_21_03(3)12"/>
      <sheetName val="2_22_01(1)12"/>
      <sheetName val="2_22_01(2)12"/>
      <sheetName val="2_22_01(3)12"/>
      <sheetName val="2_23_01(1)12"/>
      <sheetName val="2_23_01(2)12"/>
      <sheetName val="2_23_01(3)12"/>
      <sheetName val="2_24_01(1)12"/>
      <sheetName val="2_24_01(2)12"/>
      <sheetName val="2_24_01(3)12"/>
      <sheetName val="2_25_01(1)12"/>
      <sheetName val="2_25_01(2)12"/>
      <sheetName val="2_25_01(3)12"/>
      <sheetName val="2_26_01(1)12"/>
      <sheetName val="2_26_01(2)12"/>
      <sheetName val="2_26_01(3)12"/>
      <sheetName val="3_01_01(1)12"/>
      <sheetName val="3_01_01(2)12"/>
      <sheetName val="3_01_01(3)12"/>
      <sheetName val="3_02_01(1)12"/>
      <sheetName val="3_02_01(2)12"/>
      <sheetName val="3_02_01(3)12"/>
      <sheetName val="3_03_02(1)12"/>
      <sheetName val="3_03_02(2)12"/>
      <sheetName val="3_03_02(3)12"/>
      <sheetName val="3_03_11(1)12"/>
      <sheetName val="3_03_11(2)12"/>
      <sheetName val="3_03_11(3)12"/>
      <sheetName val="3_08_05(1)12"/>
      <sheetName val="3_08_05(2)12"/>
      <sheetName val="3_08_05(3)12"/>
      <sheetName val="3_08_06(1)12"/>
      <sheetName val="3_08_06(2)12"/>
      <sheetName val="3_08_06(3)12"/>
      <sheetName val="4_01_01(1)12"/>
      <sheetName val="4_01_01(2)12"/>
      <sheetName val="4_01_01(3)12"/>
      <sheetName val="4_02_01(1)12"/>
      <sheetName val="4_02_01(2)12"/>
      <sheetName val="4_02_01(3)12"/>
      <sheetName val="4_03_01(1)12"/>
      <sheetName val="4_03_01(2)12"/>
      <sheetName val="4_03_01(3)12"/>
      <sheetName val="4_05_01(1)12"/>
      <sheetName val="4_05_01(2)12"/>
      <sheetName val="4_05_01(3)12"/>
      <sheetName val="1_01_01(1)12"/>
      <sheetName val="A__P__U_8"/>
      <sheetName val="A_P_U_4"/>
      <sheetName val="A_P_U__(2)4"/>
      <sheetName val="RESUMEN_VIAS4"/>
      <sheetName val="COSTOS_POR_KM4"/>
      <sheetName val="RESUMEN_UNITARIOS4"/>
      <sheetName val="Causa_Posible4"/>
      <sheetName val="Elementos_Involucrados4"/>
      <sheetName val="ESTADO_RED4"/>
      <sheetName val="GENERALIDADES_4"/>
      <sheetName val="PORTADA_4"/>
      <sheetName val="200_14"/>
      <sheetName val="200_24"/>
      <sheetName val="201_116"/>
      <sheetName val="201_25"/>
      <sheetName val="201_34"/>
      <sheetName val="201_44"/>
      <sheetName val="201_84"/>
      <sheetName val="201_104"/>
      <sheetName val="201_117"/>
      <sheetName val="201_124"/>
      <sheetName val="201_134"/>
      <sheetName val="201_144"/>
      <sheetName val="201_154"/>
      <sheetName val="201_164"/>
      <sheetName val="201_174"/>
      <sheetName val="201_184"/>
      <sheetName val="201_194"/>
      <sheetName val="201_204"/>
      <sheetName val="201_214"/>
      <sheetName val="201_54"/>
      <sheetName val="201_64"/>
      <sheetName val="201_74"/>
      <sheetName val="201_94"/>
      <sheetName val="203_16"/>
      <sheetName val="203_24"/>
      <sheetName val="203_34"/>
      <sheetName val="203_44"/>
      <sheetName val="203_54"/>
      <sheetName val="203_64"/>
      <sheetName val="203_74"/>
      <sheetName val="203_84"/>
      <sheetName val="203_94"/>
      <sheetName val="203_104"/>
      <sheetName val="203_114"/>
      <sheetName val="203_124"/>
      <sheetName val="210_1_14"/>
      <sheetName val="210_1_24"/>
      <sheetName val="210_2_14"/>
      <sheetName val="210_2_24"/>
      <sheetName val="210_2_34"/>
      <sheetName val="210_2_44"/>
      <sheetName val="211_14"/>
      <sheetName val="220_14"/>
      <sheetName val="221_14"/>
      <sheetName val="221_24"/>
      <sheetName val="223_14"/>
      <sheetName val="223_24"/>
      <sheetName val="223_34"/>
      <sheetName val="230_14"/>
      <sheetName val="231_14"/>
      <sheetName val="232_14"/>
      <sheetName val="233_14"/>
      <sheetName val="233_104"/>
      <sheetName val="234_14"/>
      <sheetName val="235_15"/>
      <sheetName val="235_104"/>
      <sheetName val="235_114"/>
      <sheetName val="236_15"/>
      <sheetName val="236_104"/>
      <sheetName val="236_114"/>
      <sheetName val="310_14"/>
      <sheetName val="311_14"/>
      <sheetName val="312_14"/>
      <sheetName val="312_24"/>
      <sheetName val="312_34"/>
      <sheetName val="312_44"/>
      <sheetName val="320_14"/>
      <sheetName val="320_24"/>
      <sheetName val="320_34"/>
      <sheetName val="320_44"/>
      <sheetName val="320_54"/>
      <sheetName val="320_64"/>
      <sheetName val="330_14"/>
      <sheetName val="330_24"/>
      <sheetName val="330_34"/>
      <sheetName val="330_44"/>
      <sheetName val="330_54"/>
      <sheetName val="330_64"/>
      <sheetName val="340_14"/>
      <sheetName val="340_24"/>
      <sheetName val="340_34"/>
      <sheetName val="350_18"/>
      <sheetName val="350_104"/>
      <sheetName val="350_114"/>
      <sheetName val="350_124"/>
      <sheetName val="350_134"/>
      <sheetName val="350_144"/>
      <sheetName val="350_24"/>
      <sheetName val="350_34"/>
      <sheetName val="350_44"/>
      <sheetName val="351_16"/>
      <sheetName val="351_104"/>
      <sheetName val="351_114"/>
      <sheetName val="351_124"/>
      <sheetName val="351_24"/>
      <sheetName val="410_14"/>
      <sheetName val="410_24"/>
      <sheetName val="410_34"/>
      <sheetName val="411_14"/>
      <sheetName val="411_24"/>
      <sheetName val="411_34"/>
      <sheetName val="411_44"/>
      <sheetName val="413_14"/>
      <sheetName val="413_24"/>
      <sheetName val="413_34"/>
      <sheetName val="414_14"/>
      <sheetName val="414_24"/>
      <sheetName val="414_34"/>
      <sheetName val="414_44"/>
      <sheetName val="414_54"/>
      <sheetName val="414_64"/>
      <sheetName val="415_14"/>
      <sheetName val="420_14"/>
      <sheetName val="420_24"/>
      <sheetName val="420_34"/>
      <sheetName val="421_14"/>
      <sheetName val="421_24"/>
      <sheetName val="421_34"/>
      <sheetName val="421_44"/>
      <sheetName val="430_14"/>
      <sheetName val="430_24"/>
      <sheetName val="431_14"/>
      <sheetName val="431_24"/>
      <sheetName val="432_14"/>
      <sheetName val="432_24"/>
      <sheetName val="433_14"/>
      <sheetName val="433_24"/>
      <sheetName val="433_34"/>
      <sheetName val="433_44"/>
      <sheetName val="433_54"/>
      <sheetName val="433_64"/>
      <sheetName val="433_74"/>
      <sheetName val="433_84"/>
      <sheetName val="440_14"/>
      <sheetName val="440_24"/>
      <sheetName val="440_34"/>
      <sheetName val="440_44"/>
      <sheetName val="441_14"/>
      <sheetName val="441_24"/>
      <sheetName val="441_34"/>
      <sheetName val="441_44"/>
      <sheetName val="450_16"/>
      <sheetName val="450_104"/>
      <sheetName val="450_114"/>
      <sheetName val="450_124"/>
      <sheetName val="450_24"/>
      <sheetName val="450_34"/>
      <sheetName val="450_44"/>
      <sheetName val="450_54"/>
      <sheetName val="450_64"/>
      <sheetName val="450_74"/>
      <sheetName val="450_84"/>
      <sheetName val="451_14"/>
      <sheetName val="451_24"/>
      <sheetName val="451_34"/>
      <sheetName val="451_44"/>
      <sheetName val="452_14"/>
      <sheetName val="452_24"/>
      <sheetName val="452_34"/>
      <sheetName val="452_44"/>
      <sheetName val="453_14"/>
      <sheetName val="460_14"/>
      <sheetName val="461_14"/>
      <sheetName val="461_24"/>
      <sheetName val="462_14"/>
      <sheetName val="462_24"/>
      <sheetName val="464_14"/>
      <sheetName val="465_14"/>
      <sheetName val="465_24"/>
      <sheetName val="466_14"/>
      <sheetName val="466_24"/>
      <sheetName val="500_14"/>
      <sheetName val="500_24"/>
      <sheetName val="501_14"/>
      <sheetName val="501_104"/>
      <sheetName val="501_204"/>
      <sheetName val="505_14"/>
      <sheetName val="510_14"/>
      <sheetName val="600_1_14"/>
      <sheetName val="600_2_14"/>
      <sheetName val="600_2_24"/>
      <sheetName val="600_2_34"/>
      <sheetName val="600_2_3P4"/>
      <sheetName val="600_2_44"/>
      <sheetName val="610_14"/>
      <sheetName val="610_24"/>
      <sheetName val="610_34"/>
      <sheetName val="610_44"/>
      <sheetName val="610_54"/>
      <sheetName val="610_64"/>
      <sheetName val="610_74"/>
      <sheetName val="620_14"/>
      <sheetName val="620_24"/>
      <sheetName val="620_34"/>
      <sheetName val="621_14"/>
      <sheetName val="621_24"/>
      <sheetName val="621_34"/>
      <sheetName val="621_44"/>
      <sheetName val="621_54"/>
      <sheetName val="621_64"/>
      <sheetName val="621_74"/>
      <sheetName val="622_14"/>
      <sheetName val="622_24"/>
      <sheetName val="622_34"/>
      <sheetName val="622_44"/>
      <sheetName val="622_54"/>
      <sheetName val="623_14"/>
      <sheetName val="623_24"/>
      <sheetName val="630_14"/>
      <sheetName val="630_1P4"/>
      <sheetName val="630_24"/>
      <sheetName val="630_34"/>
      <sheetName val="630_44"/>
      <sheetName val="632_14"/>
      <sheetName val="640_14"/>
      <sheetName val="640_24"/>
      <sheetName val="641_14"/>
      <sheetName val="641_24"/>
      <sheetName val="642_14"/>
      <sheetName val="642_24"/>
      <sheetName val="650_14"/>
      <sheetName val="650_24"/>
      <sheetName val="650_34"/>
      <sheetName val="650_44"/>
      <sheetName val="660_14"/>
      <sheetName val="661_1_4"/>
      <sheetName val="662_14"/>
      <sheetName val="662_24"/>
      <sheetName val="663_14"/>
      <sheetName val="670_14"/>
      <sheetName val="670_24"/>
      <sheetName val="670_34"/>
      <sheetName val="670_44"/>
      <sheetName val="670_54"/>
      <sheetName val="671_14"/>
      <sheetName val="671_24"/>
      <sheetName val="671_34"/>
      <sheetName val="671_44"/>
      <sheetName val="672_14"/>
      <sheetName val="672_24"/>
      <sheetName val="672_34"/>
      <sheetName val="672_44"/>
      <sheetName val="673_14"/>
      <sheetName val="673_24"/>
      <sheetName val="673_34"/>
      <sheetName val="673_3_(2)4"/>
      <sheetName val="674_14"/>
      <sheetName val="674_24"/>
      <sheetName val="680_14"/>
      <sheetName val="680_24"/>
      <sheetName val="680_34"/>
      <sheetName val="681_14"/>
      <sheetName val="681_24"/>
      <sheetName val="681_34"/>
      <sheetName val="681_44"/>
      <sheetName val="682_14"/>
      <sheetName val="682_24"/>
      <sheetName val="682_34"/>
      <sheetName val="682_44"/>
      <sheetName val="683_14"/>
      <sheetName val="683_24"/>
      <sheetName val="683_34"/>
      <sheetName val="683_44"/>
      <sheetName val="683_54"/>
      <sheetName val="690_14"/>
      <sheetName val="700_14"/>
      <sheetName val="700_24"/>
      <sheetName val="700_34"/>
      <sheetName val="COSTOS_SEMANALES4"/>
      <sheetName val="Prog_Inver_(2)4"/>
      <sheetName val="COSTOS_OFICINA2"/>
      <sheetName val="2_01_02(1)10"/>
      <sheetName val="2_01_02(2)10"/>
      <sheetName val="2_01_02(3)10"/>
      <sheetName val="2_01_03(1)10"/>
      <sheetName val="2_01_03(2)10"/>
      <sheetName val="2_01_03(3)10"/>
      <sheetName val="2_03_02(1)10"/>
      <sheetName val="2_03_02(2)10"/>
      <sheetName val="2_03_02(3)10"/>
      <sheetName val="2_03_03(1)10"/>
      <sheetName val="2_03_03(2)10"/>
      <sheetName val="2_03_03(3)10"/>
      <sheetName val="2_03_04(1)10"/>
      <sheetName val="2_03_04(2)10"/>
      <sheetName val="2_03_04(3)10"/>
      <sheetName val="2_03_05(1)10"/>
      <sheetName val="2_03_05(2)10"/>
      <sheetName val="2_03_05(3)10"/>
      <sheetName val="2_04_02(1)10"/>
      <sheetName val="2_04_02(2)10"/>
      <sheetName val="2_04_02(3)10"/>
      <sheetName val="2_04_03(1)10"/>
      <sheetName val="2_04_03(2)10"/>
      <sheetName val="2_04_03(3)10"/>
      <sheetName val="2_04_04(1)10"/>
      <sheetName val="2_04_04(2)10"/>
      <sheetName val="2_04_04(3)10"/>
      <sheetName val="1_05_01(1)10"/>
      <sheetName val="1_05_01(2)10"/>
      <sheetName val="1_05_01(3)10"/>
      <sheetName val="6_00_01(1)10"/>
      <sheetName val="6_00_01(2)10"/>
      <sheetName val="6_00_01(3)10"/>
      <sheetName val="6_00_02(1)10"/>
      <sheetName val="6_00_02(2)10"/>
      <sheetName val="6_00_02(3)10"/>
      <sheetName val="6_00_03(1)10"/>
      <sheetName val="6_00_03(2)10"/>
      <sheetName val="6_00_03(3)10"/>
      <sheetName val="6_00_04(1)10"/>
      <sheetName val="6_00_04(2)10"/>
      <sheetName val="6_00_04(3)10"/>
      <sheetName val="6_00_05(1)10"/>
      <sheetName val="6_00_05(2)10"/>
      <sheetName val="6_00_05(3)10"/>
      <sheetName val="6_02_01(1)10"/>
      <sheetName val="6_02_01(2)10"/>
      <sheetName val="6_02_01(3)10"/>
      <sheetName val="6_02_02(1)10"/>
      <sheetName val="6_02_02(2)10"/>
      <sheetName val="6_02_02(3)10"/>
      <sheetName val="6_02_03(1)10"/>
      <sheetName val="6_02_03(2)10"/>
      <sheetName val="6_02_03(3)10"/>
      <sheetName val="6_02_04(1)10"/>
      <sheetName val="6_02_04(2)10"/>
      <sheetName val="6_02_04(3)10"/>
      <sheetName val="6_02_05(1)10"/>
      <sheetName val="6_02_05(2)10"/>
      <sheetName val="6_02_05(3)10"/>
      <sheetName val="6_02_06(1)10"/>
      <sheetName val="6_02_06(2)10"/>
      <sheetName val="6_02_06(3)10"/>
      <sheetName val="6_02_07(1)10"/>
      <sheetName val="2_10_04(2)10"/>
      <sheetName val="2_10_04(3)10"/>
      <sheetName val="2_10_05(1)10"/>
      <sheetName val="2_10_05(2)10"/>
      <sheetName val="2_10_05(3)10"/>
      <sheetName val="2_10_06(1)10"/>
      <sheetName val="2_10_06(2)10"/>
      <sheetName val="2_10_06(3)10"/>
      <sheetName val="2_14_01(1)10"/>
      <sheetName val="2_14_01(2)10"/>
      <sheetName val="2_14_01(3)10"/>
      <sheetName val="2_14_02(1)10"/>
      <sheetName val="2_14_02(2)10"/>
      <sheetName val="2_14_02(3)10"/>
      <sheetName val="2_17_01(1)10"/>
      <sheetName val="2_17_01(2)10"/>
      <sheetName val="2_17_01(3)10"/>
      <sheetName val="2_17_02(1)10"/>
      <sheetName val="2_17_02(2)10"/>
      <sheetName val="2_17_02(3)10"/>
      <sheetName val="2_20_02(1)10"/>
      <sheetName val="2_20_02(2)10"/>
      <sheetName val="2_20_02(3)10"/>
      <sheetName val="2_21_01(1)10"/>
      <sheetName val="2_21_01(2)10"/>
      <sheetName val="2_21_01(3)10"/>
      <sheetName val="2_21_02(1)10"/>
      <sheetName val="2_21_02(2)10"/>
      <sheetName val="2_21_02(3)10"/>
      <sheetName val="2_21_03(1)10"/>
      <sheetName val="2_21_03(2)10"/>
      <sheetName val="2_21_03(3)10"/>
      <sheetName val="2_22_01(1)10"/>
      <sheetName val="2_22_01(2)10"/>
      <sheetName val="2_22_01(3)10"/>
      <sheetName val="2_23_01(1)10"/>
      <sheetName val="2_23_01(2)10"/>
      <sheetName val="2_23_01(3)10"/>
      <sheetName val="2_24_01(1)10"/>
      <sheetName val="2_24_01(2)10"/>
      <sheetName val="2_24_01(3)10"/>
      <sheetName val="2_25_01(1)10"/>
      <sheetName val="2_25_01(2)10"/>
      <sheetName val="2_25_01(3)10"/>
      <sheetName val="2_26_01(1)10"/>
      <sheetName val="2_26_01(2)10"/>
      <sheetName val="2_26_01(3)10"/>
      <sheetName val="3_01_01(1)10"/>
      <sheetName val="3_01_01(2)10"/>
      <sheetName val="3_01_01(3)10"/>
      <sheetName val="3_02_01(1)10"/>
      <sheetName val="3_02_01(2)10"/>
      <sheetName val="3_02_01(3)10"/>
      <sheetName val="3_03_02(1)10"/>
      <sheetName val="3_03_02(2)10"/>
      <sheetName val="3_03_02(3)10"/>
      <sheetName val="3_03_11(1)10"/>
      <sheetName val="3_03_11(2)10"/>
      <sheetName val="3_03_11(3)10"/>
      <sheetName val="3_08_05(1)10"/>
      <sheetName val="3_08_05(2)10"/>
      <sheetName val="3_08_05(3)10"/>
      <sheetName val="3_08_06(1)10"/>
      <sheetName val="3_08_06(2)10"/>
      <sheetName val="3_08_06(3)10"/>
      <sheetName val="4_01_01(1)10"/>
      <sheetName val="4_01_01(2)10"/>
      <sheetName val="4_01_01(3)10"/>
      <sheetName val="4_02_01(1)10"/>
      <sheetName val="4_02_01(2)10"/>
      <sheetName val="4_02_01(3)10"/>
      <sheetName val="4_03_01(1)10"/>
      <sheetName val="4_03_01(2)10"/>
      <sheetName val="4_03_01(3)10"/>
      <sheetName val="4_05_01(1)10"/>
      <sheetName val="4_05_01(2)10"/>
      <sheetName val="4_05_01(3)10"/>
      <sheetName val="1_01_01(1)10"/>
      <sheetName val="A__P__U_6"/>
      <sheetName val="A_P_U_2"/>
      <sheetName val="A_P_U__(2)2"/>
      <sheetName val="RESUMEN_VIAS2"/>
      <sheetName val="COSTOS_POR_KM2"/>
      <sheetName val="RESUMEN_UNITARIOS2"/>
      <sheetName val="Causa_Posible2"/>
      <sheetName val="Elementos_Involucrados2"/>
      <sheetName val="ESTADO_RED2"/>
      <sheetName val="GENERALIDADES_2"/>
      <sheetName val="PORTADA_2"/>
      <sheetName val="200_12"/>
      <sheetName val="200_22"/>
      <sheetName val="201_112"/>
      <sheetName val="201_23"/>
      <sheetName val="201_32"/>
      <sheetName val="201_42"/>
      <sheetName val="201_82"/>
      <sheetName val="201_102"/>
      <sheetName val="201_113"/>
      <sheetName val="201_122"/>
      <sheetName val="201_132"/>
      <sheetName val="201_142"/>
      <sheetName val="201_152"/>
      <sheetName val="201_162"/>
      <sheetName val="201_172"/>
      <sheetName val="201_182"/>
      <sheetName val="201_192"/>
      <sheetName val="201_202"/>
      <sheetName val="201_212"/>
      <sheetName val="201_52"/>
      <sheetName val="201_62"/>
      <sheetName val="201_72"/>
      <sheetName val="201_92"/>
      <sheetName val="203_14"/>
      <sheetName val="203_22"/>
      <sheetName val="203_32"/>
      <sheetName val="203_42"/>
      <sheetName val="203_52"/>
      <sheetName val="203_62"/>
      <sheetName val="203_72"/>
      <sheetName val="203_82"/>
      <sheetName val="203_92"/>
      <sheetName val="203_102"/>
      <sheetName val="203_112"/>
      <sheetName val="203_122"/>
      <sheetName val="210_1_12"/>
      <sheetName val="210_1_22"/>
      <sheetName val="210_2_12"/>
      <sheetName val="210_2_22"/>
      <sheetName val="210_2_32"/>
      <sheetName val="210_2_42"/>
      <sheetName val="211_12"/>
      <sheetName val="220_12"/>
      <sheetName val="221_12"/>
      <sheetName val="221_22"/>
      <sheetName val="223_12"/>
      <sheetName val="223_22"/>
      <sheetName val="223_32"/>
      <sheetName val="230_12"/>
      <sheetName val="231_12"/>
      <sheetName val="232_12"/>
      <sheetName val="233_12"/>
      <sheetName val="233_102"/>
      <sheetName val="234_12"/>
      <sheetName val="235_13"/>
      <sheetName val="235_102"/>
      <sheetName val="235_112"/>
      <sheetName val="236_13"/>
      <sheetName val="236_102"/>
      <sheetName val="236_112"/>
      <sheetName val="310_12"/>
      <sheetName val="311_12"/>
      <sheetName val="312_12"/>
      <sheetName val="312_22"/>
      <sheetName val="312_32"/>
      <sheetName val="312_42"/>
      <sheetName val="320_12"/>
      <sheetName val="320_22"/>
      <sheetName val="320_32"/>
      <sheetName val="320_42"/>
      <sheetName val="320_52"/>
      <sheetName val="320_62"/>
      <sheetName val="330_12"/>
      <sheetName val="330_22"/>
      <sheetName val="330_32"/>
      <sheetName val="330_42"/>
      <sheetName val="330_52"/>
      <sheetName val="330_62"/>
      <sheetName val="340_12"/>
      <sheetName val="340_22"/>
      <sheetName val="340_32"/>
      <sheetName val="350_16"/>
      <sheetName val="350_102"/>
      <sheetName val="350_112"/>
      <sheetName val="350_122"/>
      <sheetName val="350_132"/>
      <sheetName val="350_142"/>
      <sheetName val="350_22"/>
      <sheetName val="350_32"/>
      <sheetName val="350_42"/>
      <sheetName val="351_14"/>
      <sheetName val="351_102"/>
      <sheetName val="351_112"/>
      <sheetName val="351_122"/>
      <sheetName val="351_22"/>
      <sheetName val="410_12"/>
      <sheetName val="410_22"/>
      <sheetName val="410_32"/>
      <sheetName val="411_12"/>
      <sheetName val="411_22"/>
      <sheetName val="411_32"/>
      <sheetName val="411_42"/>
      <sheetName val="413_12"/>
      <sheetName val="413_22"/>
      <sheetName val="413_32"/>
      <sheetName val="414_12"/>
      <sheetName val="414_22"/>
      <sheetName val="414_32"/>
      <sheetName val="414_42"/>
      <sheetName val="414_52"/>
      <sheetName val="414_62"/>
      <sheetName val="415_12"/>
      <sheetName val="420_12"/>
      <sheetName val="420_22"/>
      <sheetName val="420_32"/>
      <sheetName val="421_12"/>
      <sheetName val="421_22"/>
      <sheetName val="421_32"/>
      <sheetName val="421_42"/>
      <sheetName val="430_12"/>
      <sheetName val="430_22"/>
      <sheetName val="431_12"/>
      <sheetName val="431_22"/>
      <sheetName val="432_12"/>
      <sheetName val="432_22"/>
      <sheetName val="433_12"/>
      <sheetName val="433_22"/>
      <sheetName val="433_32"/>
      <sheetName val="433_42"/>
      <sheetName val="433_52"/>
      <sheetName val="433_62"/>
      <sheetName val="433_72"/>
      <sheetName val="433_82"/>
      <sheetName val="440_12"/>
      <sheetName val="440_22"/>
      <sheetName val="440_32"/>
      <sheetName val="440_42"/>
      <sheetName val="441_12"/>
      <sheetName val="441_22"/>
      <sheetName val="441_32"/>
      <sheetName val="441_42"/>
      <sheetName val="450_14"/>
      <sheetName val="450_102"/>
      <sheetName val="450_112"/>
      <sheetName val="450_122"/>
      <sheetName val="450_22"/>
      <sheetName val="450_32"/>
      <sheetName val="450_42"/>
      <sheetName val="450_52"/>
      <sheetName val="450_62"/>
      <sheetName val="450_72"/>
      <sheetName val="450_82"/>
      <sheetName val="451_12"/>
      <sheetName val="451_22"/>
      <sheetName val="451_32"/>
      <sheetName val="451_42"/>
      <sheetName val="452_12"/>
      <sheetName val="452_22"/>
      <sheetName val="452_32"/>
      <sheetName val="452_42"/>
      <sheetName val="453_12"/>
      <sheetName val="460_12"/>
      <sheetName val="461_12"/>
      <sheetName val="461_22"/>
      <sheetName val="462_12"/>
      <sheetName val="462_22"/>
      <sheetName val="464_12"/>
      <sheetName val="465_12"/>
      <sheetName val="465_22"/>
      <sheetName val="466_12"/>
      <sheetName val="466_22"/>
      <sheetName val="500_12"/>
      <sheetName val="500_22"/>
      <sheetName val="501_12"/>
      <sheetName val="501_102"/>
      <sheetName val="501_202"/>
      <sheetName val="505_12"/>
      <sheetName val="510_12"/>
      <sheetName val="600_1_12"/>
      <sheetName val="600_2_12"/>
      <sheetName val="600_2_22"/>
      <sheetName val="600_2_32"/>
      <sheetName val="600_2_3P2"/>
      <sheetName val="600_2_42"/>
      <sheetName val="610_12"/>
      <sheetName val="610_22"/>
      <sheetName val="610_32"/>
      <sheetName val="610_42"/>
      <sheetName val="610_52"/>
      <sheetName val="610_62"/>
      <sheetName val="610_72"/>
      <sheetName val="620_12"/>
      <sheetName val="620_22"/>
      <sheetName val="620_32"/>
      <sheetName val="621_12"/>
      <sheetName val="621_22"/>
      <sheetName val="621_32"/>
      <sheetName val="621_42"/>
      <sheetName val="621_52"/>
      <sheetName val="621_62"/>
      <sheetName val="621_72"/>
      <sheetName val="622_12"/>
      <sheetName val="622_22"/>
      <sheetName val="622_32"/>
      <sheetName val="622_42"/>
      <sheetName val="622_52"/>
      <sheetName val="623_12"/>
      <sheetName val="623_22"/>
      <sheetName val="630_12"/>
      <sheetName val="630_1P2"/>
      <sheetName val="630_22"/>
      <sheetName val="630_32"/>
      <sheetName val="630_42"/>
      <sheetName val="632_12"/>
      <sheetName val="640_12"/>
      <sheetName val="640_22"/>
      <sheetName val="641_12"/>
      <sheetName val="641_22"/>
      <sheetName val="642_12"/>
      <sheetName val="642_22"/>
      <sheetName val="650_12"/>
      <sheetName val="650_22"/>
      <sheetName val="650_32"/>
      <sheetName val="650_42"/>
      <sheetName val="660_12"/>
      <sheetName val="661_1_2"/>
      <sheetName val="662_12"/>
      <sheetName val="662_22"/>
      <sheetName val="663_12"/>
      <sheetName val="670_12"/>
      <sheetName val="670_22"/>
      <sheetName val="670_32"/>
      <sheetName val="670_42"/>
      <sheetName val="670_52"/>
      <sheetName val="671_12"/>
      <sheetName val="671_22"/>
      <sheetName val="671_32"/>
      <sheetName val="671_42"/>
      <sheetName val="672_12"/>
      <sheetName val="672_22"/>
      <sheetName val="672_32"/>
      <sheetName val="672_42"/>
      <sheetName val="673_12"/>
      <sheetName val="673_22"/>
      <sheetName val="673_32"/>
      <sheetName val="673_3_(2)2"/>
      <sheetName val="674_12"/>
      <sheetName val="674_22"/>
      <sheetName val="680_12"/>
      <sheetName val="680_22"/>
      <sheetName val="680_32"/>
      <sheetName val="681_12"/>
      <sheetName val="681_22"/>
      <sheetName val="681_32"/>
      <sheetName val="681_42"/>
      <sheetName val="682_12"/>
      <sheetName val="682_22"/>
      <sheetName val="682_32"/>
      <sheetName val="682_42"/>
      <sheetName val="683_12"/>
      <sheetName val="683_22"/>
      <sheetName val="683_32"/>
      <sheetName val="683_42"/>
      <sheetName val="683_52"/>
      <sheetName val="690_12"/>
      <sheetName val="700_12"/>
      <sheetName val="700_22"/>
      <sheetName val="700_32"/>
      <sheetName val="COSTOS_SEMANALES2"/>
      <sheetName val="Prog_Inver_(2)2"/>
      <sheetName val="COSTOS_OFICINA"/>
      <sheetName val="2_01_02(1)11"/>
      <sheetName val="2_01_02(2)11"/>
      <sheetName val="2_01_02(3)11"/>
      <sheetName val="2_01_03(1)11"/>
      <sheetName val="2_01_03(2)11"/>
      <sheetName val="2_01_03(3)11"/>
      <sheetName val="2_03_02(1)11"/>
      <sheetName val="2_03_02(2)11"/>
      <sheetName val="2_03_02(3)11"/>
      <sheetName val="2_03_03(1)11"/>
      <sheetName val="2_03_03(2)11"/>
      <sheetName val="2_03_03(3)11"/>
      <sheetName val="2_03_04(1)11"/>
      <sheetName val="2_03_04(2)11"/>
      <sheetName val="2_03_04(3)11"/>
      <sheetName val="2_03_05(1)11"/>
      <sheetName val="2_03_05(2)11"/>
      <sheetName val="2_03_05(3)11"/>
      <sheetName val="2_04_02(1)11"/>
      <sheetName val="2_04_02(2)11"/>
      <sheetName val="2_04_02(3)11"/>
      <sheetName val="2_04_03(1)11"/>
      <sheetName val="2_04_03(2)11"/>
      <sheetName val="2_04_03(3)11"/>
      <sheetName val="2_04_04(1)11"/>
      <sheetName val="2_04_04(2)11"/>
      <sheetName val="2_04_04(3)11"/>
      <sheetName val="1_05_01(1)11"/>
      <sheetName val="1_05_01(2)11"/>
      <sheetName val="1_05_01(3)11"/>
      <sheetName val="6_00_01(1)11"/>
      <sheetName val="6_00_01(2)11"/>
      <sheetName val="6_00_01(3)11"/>
      <sheetName val="6_00_02(1)11"/>
      <sheetName val="6_00_02(2)11"/>
      <sheetName val="6_00_02(3)11"/>
      <sheetName val="6_00_03(1)11"/>
      <sheetName val="6_00_03(2)11"/>
      <sheetName val="6_00_03(3)11"/>
      <sheetName val="6_00_04(1)11"/>
      <sheetName val="6_00_04(2)11"/>
      <sheetName val="6_00_04(3)11"/>
      <sheetName val="6_00_05(1)11"/>
      <sheetName val="6_00_05(2)11"/>
      <sheetName val="6_00_05(3)11"/>
      <sheetName val="6_02_01(1)11"/>
      <sheetName val="6_02_01(2)11"/>
      <sheetName val="6_02_01(3)11"/>
      <sheetName val="6_02_02(1)11"/>
      <sheetName val="6_02_02(2)11"/>
      <sheetName val="6_02_02(3)11"/>
      <sheetName val="6_02_03(1)11"/>
      <sheetName val="6_02_03(2)11"/>
      <sheetName val="6_02_03(3)11"/>
      <sheetName val="6_02_04(1)11"/>
      <sheetName val="6_02_04(2)11"/>
      <sheetName val="6_02_04(3)11"/>
      <sheetName val="6_02_05(1)11"/>
      <sheetName val="6_02_05(2)11"/>
      <sheetName val="6_02_05(3)11"/>
      <sheetName val="6_02_06(1)11"/>
      <sheetName val="6_02_06(2)11"/>
      <sheetName val="6_02_06(3)11"/>
      <sheetName val="6_02_07(1)11"/>
      <sheetName val="2_10_04(2)11"/>
      <sheetName val="2_10_04(3)11"/>
      <sheetName val="2_10_05(1)11"/>
      <sheetName val="2_10_05(2)11"/>
      <sheetName val="2_10_05(3)11"/>
      <sheetName val="2_10_06(1)11"/>
      <sheetName val="2_10_06(2)11"/>
      <sheetName val="2_10_06(3)11"/>
      <sheetName val="2_14_01(1)11"/>
      <sheetName val="2_14_01(2)11"/>
      <sheetName val="2_14_01(3)11"/>
      <sheetName val="2_14_02(1)11"/>
      <sheetName val="2_14_02(2)11"/>
      <sheetName val="2_14_02(3)11"/>
      <sheetName val="2_17_01(1)11"/>
      <sheetName val="2_17_01(2)11"/>
      <sheetName val="2_17_01(3)11"/>
      <sheetName val="2_17_02(1)11"/>
      <sheetName val="2_17_02(2)11"/>
      <sheetName val="2_17_02(3)11"/>
      <sheetName val="2_20_02(1)11"/>
      <sheetName val="2_20_02(2)11"/>
      <sheetName val="2_20_02(3)11"/>
      <sheetName val="2_21_01(1)11"/>
      <sheetName val="2_21_01(2)11"/>
      <sheetName val="2_21_01(3)11"/>
      <sheetName val="2_21_02(1)11"/>
      <sheetName val="2_21_02(2)11"/>
      <sheetName val="2_21_02(3)11"/>
      <sheetName val="2_21_03(1)11"/>
      <sheetName val="2_21_03(2)11"/>
      <sheetName val="2_21_03(3)11"/>
      <sheetName val="2_22_01(1)11"/>
      <sheetName val="2_22_01(2)11"/>
      <sheetName val="2_22_01(3)11"/>
      <sheetName val="2_23_01(1)11"/>
      <sheetName val="2_23_01(2)11"/>
      <sheetName val="2_23_01(3)11"/>
      <sheetName val="2_24_01(1)11"/>
      <sheetName val="2_24_01(2)11"/>
      <sheetName val="2_24_01(3)11"/>
      <sheetName val="2_25_01(1)11"/>
      <sheetName val="2_25_01(2)11"/>
      <sheetName val="2_25_01(3)11"/>
      <sheetName val="2_26_01(1)11"/>
      <sheetName val="2_26_01(2)11"/>
      <sheetName val="2_26_01(3)11"/>
      <sheetName val="3_01_01(1)11"/>
      <sheetName val="3_01_01(2)11"/>
      <sheetName val="3_01_01(3)11"/>
      <sheetName val="3_02_01(1)11"/>
      <sheetName val="3_02_01(2)11"/>
      <sheetName val="3_02_01(3)11"/>
      <sheetName val="3_03_02(1)11"/>
      <sheetName val="3_03_02(2)11"/>
      <sheetName val="3_03_02(3)11"/>
      <sheetName val="3_03_11(1)11"/>
      <sheetName val="3_03_11(2)11"/>
      <sheetName val="3_03_11(3)11"/>
      <sheetName val="3_08_05(1)11"/>
      <sheetName val="3_08_05(2)11"/>
      <sheetName val="3_08_05(3)11"/>
      <sheetName val="3_08_06(1)11"/>
      <sheetName val="3_08_06(2)11"/>
      <sheetName val="3_08_06(3)11"/>
      <sheetName val="4_01_01(1)11"/>
      <sheetName val="4_01_01(2)11"/>
      <sheetName val="4_01_01(3)11"/>
      <sheetName val="4_02_01(1)11"/>
      <sheetName val="4_02_01(2)11"/>
      <sheetName val="4_02_01(3)11"/>
      <sheetName val="4_03_01(1)11"/>
      <sheetName val="4_03_01(2)11"/>
      <sheetName val="4_03_01(3)11"/>
      <sheetName val="4_05_01(1)11"/>
      <sheetName val="4_05_01(2)11"/>
      <sheetName val="4_05_01(3)11"/>
      <sheetName val="1_01_01(1)11"/>
      <sheetName val="A__P__U_7"/>
      <sheetName val="A_P_U_3"/>
      <sheetName val="A_P_U__(2)3"/>
      <sheetName val="RESUMEN_VIAS3"/>
      <sheetName val="COSTOS_POR_KM3"/>
      <sheetName val="RESUMEN_UNITARIOS3"/>
      <sheetName val="Causa_Posible3"/>
      <sheetName val="Elementos_Involucrados3"/>
      <sheetName val="ESTADO_RED3"/>
      <sheetName val="GENERALIDADES_3"/>
      <sheetName val="PORTADA_3"/>
      <sheetName val="200_13"/>
      <sheetName val="200_23"/>
      <sheetName val="201_114"/>
      <sheetName val="201_24"/>
      <sheetName val="201_33"/>
      <sheetName val="201_43"/>
      <sheetName val="201_83"/>
      <sheetName val="201_103"/>
      <sheetName val="201_115"/>
      <sheetName val="201_123"/>
      <sheetName val="201_133"/>
      <sheetName val="201_143"/>
      <sheetName val="201_153"/>
      <sheetName val="201_163"/>
      <sheetName val="201_173"/>
      <sheetName val="201_183"/>
      <sheetName val="201_193"/>
      <sheetName val="201_203"/>
      <sheetName val="201_213"/>
      <sheetName val="201_53"/>
      <sheetName val="201_63"/>
      <sheetName val="201_73"/>
      <sheetName val="201_93"/>
      <sheetName val="203_15"/>
      <sheetName val="203_23"/>
      <sheetName val="203_33"/>
      <sheetName val="203_43"/>
      <sheetName val="203_53"/>
      <sheetName val="203_63"/>
      <sheetName val="203_73"/>
      <sheetName val="203_83"/>
      <sheetName val="203_93"/>
      <sheetName val="203_103"/>
      <sheetName val="203_113"/>
      <sheetName val="203_123"/>
      <sheetName val="210_1_13"/>
      <sheetName val="210_1_23"/>
      <sheetName val="210_2_13"/>
      <sheetName val="210_2_23"/>
      <sheetName val="210_2_33"/>
      <sheetName val="210_2_43"/>
      <sheetName val="211_13"/>
      <sheetName val="220_13"/>
      <sheetName val="221_13"/>
      <sheetName val="221_23"/>
      <sheetName val="223_13"/>
      <sheetName val="223_23"/>
      <sheetName val="223_33"/>
      <sheetName val="230_13"/>
      <sheetName val="231_13"/>
      <sheetName val="232_13"/>
      <sheetName val="233_13"/>
      <sheetName val="233_103"/>
      <sheetName val="234_13"/>
      <sheetName val="235_14"/>
      <sheetName val="235_103"/>
      <sheetName val="235_113"/>
      <sheetName val="236_14"/>
      <sheetName val="236_103"/>
      <sheetName val="236_113"/>
      <sheetName val="310_13"/>
      <sheetName val="311_13"/>
      <sheetName val="312_13"/>
      <sheetName val="312_23"/>
      <sheetName val="312_33"/>
      <sheetName val="312_43"/>
      <sheetName val="320_13"/>
      <sheetName val="320_23"/>
      <sheetName val="320_33"/>
      <sheetName val="320_43"/>
      <sheetName val="320_53"/>
      <sheetName val="320_63"/>
      <sheetName val="330_13"/>
      <sheetName val="330_23"/>
      <sheetName val="330_33"/>
      <sheetName val="330_43"/>
      <sheetName val="330_53"/>
      <sheetName val="330_63"/>
      <sheetName val="340_13"/>
      <sheetName val="340_23"/>
      <sheetName val="340_33"/>
      <sheetName val="350_17"/>
      <sheetName val="350_103"/>
      <sheetName val="350_113"/>
      <sheetName val="350_123"/>
      <sheetName val="350_133"/>
      <sheetName val="350_143"/>
      <sheetName val="350_23"/>
      <sheetName val="350_33"/>
      <sheetName val="350_43"/>
      <sheetName val="351_15"/>
      <sheetName val="351_103"/>
      <sheetName val="351_113"/>
      <sheetName val="351_123"/>
      <sheetName val="351_23"/>
      <sheetName val="410_13"/>
      <sheetName val="410_23"/>
      <sheetName val="410_33"/>
      <sheetName val="411_13"/>
      <sheetName val="411_23"/>
      <sheetName val="411_33"/>
      <sheetName val="411_43"/>
      <sheetName val="413_13"/>
      <sheetName val="413_23"/>
      <sheetName val="413_33"/>
      <sheetName val="414_13"/>
      <sheetName val="414_23"/>
      <sheetName val="414_33"/>
      <sheetName val="414_43"/>
      <sheetName val="414_53"/>
      <sheetName val="414_63"/>
      <sheetName val="415_13"/>
      <sheetName val="420_13"/>
      <sheetName val="420_23"/>
      <sheetName val="420_33"/>
      <sheetName val="421_13"/>
      <sheetName val="421_23"/>
      <sheetName val="421_33"/>
      <sheetName val="421_43"/>
      <sheetName val="430_13"/>
      <sheetName val="430_23"/>
      <sheetName val="431_13"/>
      <sheetName val="431_23"/>
      <sheetName val="432_13"/>
      <sheetName val="432_23"/>
      <sheetName val="433_13"/>
      <sheetName val="433_23"/>
      <sheetName val="433_33"/>
      <sheetName val="433_43"/>
      <sheetName val="433_53"/>
      <sheetName val="433_63"/>
      <sheetName val="433_73"/>
      <sheetName val="433_83"/>
      <sheetName val="440_13"/>
      <sheetName val="440_23"/>
      <sheetName val="440_33"/>
      <sheetName val="440_43"/>
      <sheetName val="441_13"/>
      <sheetName val="441_23"/>
      <sheetName val="441_33"/>
      <sheetName val="441_43"/>
      <sheetName val="450_15"/>
      <sheetName val="450_103"/>
      <sheetName val="450_113"/>
      <sheetName val="450_123"/>
      <sheetName val="450_23"/>
      <sheetName val="450_33"/>
      <sheetName val="450_43"/>
      <sheetName val="450_53"/>
      <sheetName val="450_63"/>
      <sheetName val="450_73"/>
      <sheetName val="450_83"/>
      <sheetName val="451_13"/>
      <sheetName val="451_23"/>
      <sheetName val="451_33"/>
      <sheetName val="451_43"/>
      <sheetName val="452_13"/>
      <sheetName val="452_23"/>
      <sheetName val="452_33"/>
      <sheetName val="452_43"/>
      <sheetName val="453_13"/>
      <sheetName val="460_13"/>
      <sheetName val="461_13"/>
      <sheetName val="461_23"/>
      <sheetName val="462_13"/>
      <sheetName val="462_23"/>
      <sheetName val="464_13"/>
      <sheetName val="465_13"/>
      <sheetName val="465_23"/>
      <sheetName val="466_13"/>
      <sheetName val="466_23"/>
      <sheetName val="500_13"/>
      <sheetName val="500_23"/>
      <sheetName val="501_13"/>
      <sheetName val="501_103"/>
      <sheetName val="501_203"/>
      <sheetName val="505_13"/>
      <sheetName val="510_13"/>
      <sheetName val="600_1_13"/>
      <sheetName val="600_2_13"/>
      <sheetName val="600_2_23"/>
      <sheetName val="600_2_33"/>
      <sheetName val="600_2_3P3"/>
      <sheetName val="600_2_43"/>
      <sheetName val="610_13"/>
      <sheetName val="610_23"/>
      <sheetName val="610_33"/>
      <sheetName val="610_43"/>
      <sheetName val="610_53"/>
      <sheetName val="610_63"/>
      <sheetName val="610_73"/>
      <sheetName val="620_13"/>
      <sheetName val="620_23"/>
      <sheetName val="620_33"/>
      <sheetName val="621_13"/>
      <sheetName val="621_23"/>
      <sheetName val="621_33"/>
      <sheetName val="621_43"/>
      <sheetName val="621_53"/>
      <sheetName val="621_63"/>
      <sheetName val="621_73"/>
      <sheetName val="622_13"/>
      <sheetName val="622_23"/>
      <sheetName val="622_33"/>
      <sheetName val="622_43"/>
      <sheetName val="622_53"/>
      <sheetName val="623_13"/>
      <sheetName val="623_23"/>
      <sheetName val="630_13"/>
      <sheetName val="630_1P3"/>
      <sheetName val="630_23"/>
      <sheetName val="630_33"/>
      <sheetName val="630_43"/>
      <sheetName val="632_13"/>
      <sheetName val="640_13"/>
      <sheetName val="640_23"/>
      <sheetName val="641_13"/>
      <sheetName val="641_23"/>
      <sheetName val="642_13"/>
      <sheetName val="642_23"/>
      <sheetName val="650_13"/>
      <sheetName val="650_23"/>
      <sheetName val="650_33"/>
      <sheetName val="650_43"/>
      <sheetName val="660_13"/>
      <sheetName val="661_1_3"/>
      <sheetName val="662_13"/>
      <sheetName val="662_23"/>
      <sheetName val="663_13"/>
      <sheetName val="670_13"/>
      <sheetName val="670_23"/>
      <sheetName val="670_33"/>
      <sheetName val="670_43"/>
      <sheetName val="670_53"/>
      <sheetName val="671_13"/>
      <sheetName val="671_23"/>
      <sheetName val="671_33"/>
      <sheetName val="671_43"/>
      <sheetName val="672_13"/>
      <sheetName val="672_23"/>
      <sheetName val="672_33"/>
      <sheetName val="672_43"/>
      <sheetName val="673_13"/>
      <sheetName val="673_23"/>
      <sheetName val="673_33"/>
      <sheetName val="673_3_(2)3"/>
      <sheetName val="674_13"/>
      <sheetName val="674_23"/>
      <sheetName val="680_13"/>
      <sheetName val="680_23"/>
      <sheetName val="680_33"/>
      <sheetName val="681_13"/>
      <sheetName val="681_23"/>
      <sheetName val="681_33"/>
      <sheetName val="681_43"/>
      <sheetName val="682_13"/>
      <sheetName val="682_23"/>
      <sheetName val="682_33"/>
      <sheetName val="682_43"/>
      <sheetName val="683_13"/>
      <sheetName val="683_23"/>
      <sheetName val="683_33"/>
      <sheetName val="683_43"/>
      <sheetName val="683_53"/>
      <sheetName val="690_13"/>
      <sheetName val="700_13"/>
      <sheetName val="700_23"/>
      <sheetName val="700_33"/>
      <sheetName val="COSTOS_SEMANALES3"/>
      <sheetName val="Prog_Inver_(2)3"/>
      <sheetName val="COSTOS_OFICINA1"/>
      <sheetName val="2_01_02(1)13"/>
      <sheetName val="2_01_02(2)13"/>
      <sheetName val="2_01_02(3)13"/>
      <sheetName val="2_01_03(1)13"/>
      <sheetName val="2_01_03(2)13"/>
      <sheetName val="2_01_03(3)13"/>
      <sheetName val="2_03_02(1)13"/>
      <sheetName val="2_03_02(2)13"/>
      <sheetName val="2_03_02(3)13"/>
      <sheetName val="2_03_03(1)13"/>
      <sheetName val="2_03_03(2)13"/>
      <sheetName val="2_03_03(3)13"/>
      <sheetName val="2_03_04(1)13"/>
      <sheetName val="2_03_04(2)13"/>
      <sheetName val="2_03_04(3)13"/>
      <sheetName val="2_03_05(1)13"/>
      <sheetName val="2_03_05(2)13"/>
      <sheetName val="2_03_05(3)13"/>
      <sheetName val="2_04_02(1)13"/>
      <sheetName val="2_04_02(2)13"/>
      <sheetName val="2_04_02(3)13"/>
      <sheetName val="2_04_03(1)13"/>
      <sheetName val="2_04_03(2)13"/>
      <sheetName val="2_04_03(3)13"/>
      <sheetName val="2_04_04(1)13"/>
      <sheetName val="2_04_04(2)13"/>
      <sheetName val="2_04_04(3)13"/>
      <sheetName val="1_05_01(1)13"/>
      <sheetName val="1_05_01(2)13"/>
      <sheetName val="1_05_01(3)13"/>
      <sheetName val="6_00_01(1)13"/>
      <sheetName val="6_00_01(2)13"/>
      <sheetName val="6_00_01(3)13"/>
      <sheetName val="6_00_02(1)13"/>
      <sheetName val="6_00_02(2)13"/>
      <sheetName val="6_00_02(3)13"/>
      <sheetName val="6_00_03(1)13"/>
      <sheetName val="6_00_03(2)13"/>
      <sheetName val="6_00_03(3)13"/>
      <sheetName val="6_00_04(1)13"/>
      <sheetName val="6_00_04(2)13"/>
      <sheetName val="6_00_04(3)13"/>
      <sheetName val="6_00_05(1)13"/>
      <sheetName val="6_00_05(2)13"/>
      <sheetName val="6_00_05(3)13"/>
      <sheetName val="6_02_01(1)13"/>
      <sheetName val="6_02_01(2)13"/>
      <sheetName val="6_02_01(3)13"/>
      <sheetName val="6_02_02(1)13"/>
      <sheetName val="6_02_02(2)13"/>
      <sheetName val="6_02_02(3)13"/>
      <sheetName val="6_02_03(1)13"/>
      <sheetName val="6_02_03(2)13"/>
      <sheetName val="6_02_03(3)13"/>
      <sheetName val="6_02_04(1)13"/>
      <sheetName val="6_02_04(2)13"/>
      <sheetName val="6_02_04(3)13"/>
      <sheetName val="6_02_05(1)13"/>
      <sheetName val="6_02_05(2)13"/>
      <sheetName val="6_02_05(3)13"/>
      <sheetName val="6_02_06(1)13"/>
      <sheetName val="6_02_06(2)13"/>
      <sheetName val="6_02_06(3)13"/>
      <sheetName val="6_02_07(1)13"/>
      <sheetName val="2_10_04(2)13"/>
      <sheetName val="2_10_04(3)13"/>
      <sheetName val="2_10_05(1)13"/>
      <sheetName val="2_10_05(2)13"/>
      <sheetName val="2_10_05(3)13"/>
      <sheetName val="2_10_06(1)13"/>
      <sheetName val="2_10_06(2)13"/>
      <sheetName val="2_10_06(3)13"/>
      <sheetName val="2_14_01(1)13"/>
      <sheetName val="2_14_01(2)13"/>
      <sheetName val="2_14_01(3)13"/>
      <sheetName val="2_14_02(1)13"/>
      <sheetName val="2_14_02(2)13"/>
      <sheetName val="2_14_02(3)13"/>
      <sheetName val="2_17_01(1)13"/>
      <sheetName val="2_17_01(2)13"/>
      <sheetName val="2_17_01(3)13"/>
      <sheetName val="2_17_02(1)13"/>
      <sheetName val="2_17_02(2)13"/>
      <sheetName val="2_17_02(3)13"/>
      <sheetName val="2_20_02(1)13"/>
      <sheetName val="2_20_02(2)13"/>
      <sheetName val="2_20_02(3)13"/>
      <sheetName val="2_21_01(1)13"/>
      <sheetName val="2_21_01(2)13"/>
      <sheetName val="2_21_01(3)13"/>
      <sheetName val="2_21_02(1)13"/>
      <sheetName val="2_21_02(2)13"/>
      <sheetName val="2_21_02(3)13"/>
      <sheetName val="2_21_03(1)13"/>
      <sheetName val="2_21_03(2)13"/>
      <sheetName val="2_21_03(3)13"/>
      <sheetName val="2_22_01(1)13"/>
      <sheetName val="2_22_01(2)13"/>
      <sheetName val="2_22_01(3)13"/>
      <sheetName val="2_23_01(1)13"/>
      <sheetName val="2_23_01(2)13"/>
      <sheetName val="2_23_01(3)13"/>
      <sheetName val="2_24_01(1)13"/>
      <sheetName val="2_24_01(2)13"/>
      <sheetName val="2_24_01(3)13"/>
      <sheetName val="2_25_01(1)13"/>
      <sheetName val="2_25_01(2)13"/>
      <sheetName val="2_25_01(3)13"/>
      <sheetName val="2_26_01(1)13"/>
      <sheetName val="2_26_01(2)13"/>
      <sheetName val="2_26_01(3)13"/>
      <sheetName val="3_01_01(1)13"/>
      <sheetName val="3_01_01(2)13"/>
      <sheetName val="3_01_01(3)13"/>
      <sheetName val="3_02_01(1)13"/>
      <sheetName val="3_02_01(2)13"/>
      <sheetName val="3_02_01(3)13"/>
      <sheetName val="3_03_02(1)13"/>
      <sheetName val="3_03_02(2)13"/>
      <sheetName val="3_03_02(3)13"/>
      <sheetName val="3_03_11(1)13"/>
      <sheetName val="3_03_11(2)13"/>
      <sheetName val="3_03_11(3)13"/>
      <sheetName val="3_08_05(1)13"/>
      <sheetName val="3_08_05(2)13"/>
      <sheetName val="3_08_05(3)13"/>
      <sheetName val="3_08_06(1)13"/>
      <sheetName val="3_08_06(2)13"/>
      <sheetName val="3_08_06(3)13"/>
      <sheetName val="4_01_01(1)13"/>
      <sheetName val="4_01_01(2)13"/>
      <sheetName val="4_01_01(3)13"/>
      <sheetName val="4_02_01(1)13"/>
      <sheetName val="4_02_01(2)13"/>
      <sheetName val="4_02_01(3)13"/>
      <sheetName val="4_03_01(1)13"/>
      <sheetName val="4_03_01(2)13"/>
      <sheetName val="4_03_01(3)13"/>
      <sheetName val="4_05_01(1)13"/>
      <sheetName val="4_05_01(2)13"/>
      <sheetName val="4_05_01(3)13"/>
      <sheetName val="1_01_01(1)13"/>
      <sheetName val="A__P__U_9"/>
      <sheetName val="A_P_U_5"/>
      <sheetName val="A_P_U__(2)5"/>
      <sheetName val="RESUMEN_VIAS5"/>
      <sheetName val="COSTOS_POR_KM5"/>
      <sheetName val="RESUMEN_UNITARIOS5"/>
      <sheetName val="Causa_Posible5"/>
      <sheetName val="Elementos_Involucrados5"/>
      <sheetName val="ESTADO_RED5"/>
      <sheetName val="GENERALIDADES_5"/>
      <sheetName val="PORTADA_5"/>
      <sheetName val="200_15"/>
      <sheetName val="200_25"/>
      <sheetName val="201_118"/>
      <sheetName val="201_26"/>
      <sheetName val="201_35"/>
      <sheetName val="201_45"/>
      <sheetName val="201_85"/>
      <sheetName val="201_105"/>
      <sheetName val="201_119"/>
      <sheetName val="201_125"/>
      <sheetName val="201_135"/>
      <sheetName val="201_145"/>
      <sheetName val="201_155"/>
      <sheetName val="201_165"/>
      <sheetName val="201_175"/>
      <sheetName val="201_185"/>
      <sheetName val="201_195"/>
      <sheetName val="201_205"/>
      <sheetName val="201_215"/>
      <sheetName val="201_55"/>
      <sheetName val="201_65"/>
      <sheetName val="201_75"/>
      <sheetName val="201_95"/>
      <sheetName val="203_17"/>
      <sheetName val="203_25"/>
      <sheetName val="203_35"/>
      <sheetName val="203_45"/>
      <sheetName val="203_55"/>
      <sheetName val="203_65"/>
      <sheetName val="203_75"/>
      <sheetName val="203_85"/>
      <sheetName val="203_95"/>
      <sheetName val="203_105"/>
      <sheetName val="203_115"/>
      <sheetName val="203_125"/>
      <sheetName val="210_1_15"/>
      <sheetName val="210_1_25"/>
      <sheetName val="210_2_15"/>
      <sheetName val="210_2_25"/>
      <sheetName val="210_2_35"/>
      <sheetName val="210_2_45"/>
      <sheetName val="211_15"/>
      <sheetName val="220_15"/>
      <sheetName val="221_15"/>
      <sheetName val="221_25"/>
      <sheetName val="223_15"/>
      <sheetName val="223_25"/>
      <sheetName val="223_35"/>
      <sheetName val="230_15"/>
      <sheetName val="231_15"/>
      <sheetName val="232_15"/>
      <sheetName val="233_15"/>
      <sheetName val="233_105"/>
      <sheetName val="234_15"/>
      <sheetName val="235_16"/>
      <sheetName val="235_105"/>
      <sheetName val="235_115"/>
      <sheetName val="236_16"/>
      <sheetName val="236_105"/>
      <sheetName val="236_115"/>
      <sheetName val="310_15"/>
      <sheetName val="311_15"/>
      <sheetName val="312_15"/>
      <sheetName val="312_25"/>
      <sheetName val="312_35"/>
      <sheetName val="312_45"/>
      <sheetName val="320_15"/>
      <sheetName val="320_25"/>
      <sheetName val="320_35"/>
      <sheetName val="320_45"/>
      <sheetName val="320_55"/>
      <sheetName val="320_65"/>
      <sheetName val="330_15"/>
      <sheetName val="330_25"/>
      <sheetName val="330_35"/>
      <sheetName val="330_45"/>
      <sheetName val="330_55"/>
      <sheetName val="330_65"/>
      <sheetName val="340_15"/>
      <sheetName val="340_25"/>
      <sheetName val="340_35"/>
      <sheetName val="350_19"/>
      <sheetName val="350_105"/>
      <sheetName val="350_115"/>
      <sheetName val="350_125"/>
      <sheetName val="350_135"/>
      <sheetName val="350_145"/>
      <sheetName val="350_25"/>
      <sheetName val="350_35"/>
      <sheetName val="350_45"/>
      <sheetName val="351_17"/>
      <sheetName val="351_105"/>
      <sheetName val="351_115"/>
      <sheetName val="351_125"/>
      <sheetName val="351_25"/>
      <sheetName val="410_15"/>
      <sheetName val="410_25"/>
      <sheetName val="410_35"/>
      <sheetName val="411_15"/>
      <sheetName val="411_25"/>
      <sheetName val="411_35"/>
      <sheetName val="411_45"/>
      <sheetName val="413_15"/>
      <sheetName val="413_25"/>
      <sheetName val="413_35"/>
      <sheetName val="414_15"/>
      <sheetName val="414_25"/>
      <sheetName val="414_35"/>
      <sheetName val="414_45"/>
      <sheetName val="414_55"/>
      <sheetName val="414_65"/>
      <sheetName val="415_15"/>
      <sheetName val="420_15"/>
      <sheetName val="420_25"/>
      <sheetName val="420_35"/>
      <sheetName val="421_15"/>
      <sheetName val="421_25"/>
      <sheetName val="421_35"/>
      <sheetName val="421_45"/>
      <sheetName val="430_15"/>
      <sheetName val="430_25"/>
      <sheetName val="431_15"/>
      <sheetName val="431_25"/>
      <sheetName val="432_15"/>
      <sheetName val="432_25"/>
      <sheetName val="433_15"/>
      <sheetName val="433_25"/>
      <sheetName val="433_35"/>
      <sheetName val="433_45"/>
      <sheetName val="433_55"/>
      <sheetName val="433_65"/>
      <sheetName val="433_75"/>
      <sheetName val="433_85"/>
      <sheetName val="440_15"/>
      <sheetName val="440_25"/>
      <sheetName val="440_35"/>
      <sheetName val="440_45"/>
      <sheetName val="441_15"/>
      <sheetName val="441_25"/>
      <sheetName val="441_35"/>
      <sheetName val="441_45"/>
      <sheetName val="450_17"/>
      <sheetName val="450_105"/>
      <sheetName val="450_115"/>
      <sheetName val="450_125"/>
      <sheetName val="450_25"/>
      <sheetName val="450_35"/>
      <sheetName val="450_45"/>
      <sheetName val="450_55"/>
      <sheetName val="450_65"/>
      <sheetName val="450_75"/>
      <sheetName val="450_85"/>
      <sheetName val="451_15"/>
      <sheetName val="451_25"/>
      <sheetName val="451_35"/>
      <sheetName val="451_45"/>
      <sheetName val="452_15"/>
      <sheetName val="452_25"/>
      <sheetName val="452_35"/>
      <sheetName val="452_45"/>
      <sheetName val="453_15"/>
      <sheetName val="460_15"/>
      <sheetName val="461_15"/>
      <sheetName val="461_25"/>
      <sheetName val="462_15"/>
      <sheetName val="462_25"/>
      <sheetName val="464_15"/>
      <sheetName val="465_15"/>
      <sheetName val="465_25"/>
      <sheetName val="466_15"/>
      <sheetName val="466_25"/>
      <sheetName val="500_15"/>
      <sheetName val="500_25"/>
      <sheetName val="501_15"/>
      <sheetName val="501_105"/>
      <sheetName val="501_205"/>
      <sheetName val="505_15"/>
      <sheetName val="510_15"/>
      <sheetName val="600_1_15"/>
      <sheetName val="600_2_15"/>
      <sheetName val="600_2_25"/>
      <sheetName val="600_2_35"/>
      <sheetName val="600_2_3P5"/>
      <sheetName val="600_2_45"/>
      <sheetName val="610_15"/>
      <sheetName val="610_25"/>
      <sheetName val="610_35"/>
      <sheetName val="610_45"/>
      <sheetName val="610_55"/>
      <sheetName val="610_65"/>
      <sheetName val="610_75"/>
      <sheetName val="620_15"/>
      <sheetName val="620_25"/>
      <sheetName val="620_35"/>
      <sheetName val="621_15"/>
      <sheetName val="621_25"/>
      <sheetName val="621_35"/>
      <sheetName val="621_45"/>
      <sheetName val="621_55"/>
      <sheetName val="621_65"/>
      <sheetName val="621_75"/>
      <sheetName val="622_15"/>
      <sheetName val="622_25"/>
      <sheetName val="622_35"/>
      <sheetName val="622_45"/>
      <sheetName val="622_55"/>
      <sheetName val="623_15"/>
      <sheetName val="623_25"/>
      <sheetName val="630_15"/>
      <sheetName val="630_1P5"/>
      <sheetName val="630_25"/>
      <sheetName val="630_35"/>
      <sheetName val="630_45"/>
      <sheetName val="632_15"/>
      <sheetName val="640_15"/>
      <sheetName val="640_25"/>
      <sheetName val="641_15"/>
      <sheetName val="641_25"/>
      <sheetName val="642_15"/>
      <sheetName val="642_25"/>
      <sheetName val="650_15"/>
      <sheetName val="650_25"/>
      <sheetName val="650_35"/>
      <sheetName val="650_45"/>
      <sheetName val="660_15"/>
      <sheetName val="661_1_5"/>
      <sheetName val="662_15"/>
      <sheetName val="662_25"/>
      <sheetName val="663_15"/>
      <sheetName val="670_15"/>
      <sheetName val="670_25"/>
      <sheetName val="670_35"/>
      <sheetName val="670_45"/>
      <sheetName val="670_55"/>
      <sheetName val="671_15"/>
      <sheetName val="671_25"/>
      <sheetName val="671_35"/>
      <sheetName val="671_45"/>
      <sheetName val="672_15"/>
      <sheetName val="672_25"/>
      <sheetName val="672_35"/>
      <sheetName val="672_45"/>
      <sheetName val="673_15"/>
      <sheetName val="673_25"/>
      <sheetName val="673_35"/>
      <sheetName val="673_3_(2)5"/>
      <sheetName val="674_15"/>
      <sheetName val="674_25"/>
      <sheetName val="680_15"/>
      <sheetName val="680_25"/>
      <sheetName val="680_35"/>
      <sheetName val="681_15"/>
      <sheetName val="681_25"/>
      <sheetName val="681_35"/>
      <sheetName val="681_45"/>
      <sheetName val="682_15"/>
      <sheetName val="682_25"/>
      <sheetName val="682_35"/>
      <sheetName val="682_45"/>
      <sheetName val="683_15"/>
      <sheetName val="683_25"/>
      <sheetName val="683_35"/>
      <sheetName val="683_45"/>
      <sheetName val="683_55"/>
      <sheetName val="690_15"/>
      <sheetName val="700_15"/>
      <sheetName val="700_25"/>
      <sheetName val="700_35"/>
      <sheetName val="COSTOS_SEMANALES5"/>
      <sheetName val="Prog_Inver_(2)5"/>
      <sheetName val="COSTOS_OFICINA3"/>
      <sheetName val="APU"/>
      <sheetName val="PRECIOS"/>
      <sheetName val="Datos-Gráfica-Apartada"/>
      <sheetName val="Cuadrillas"/>
      <sheetName val="Mat"/>
      <sheetName val="Equ"/>
      <sheetName val="Trans"/>
      <sheetName val="Salarios"/>
      <sheetName val="presupuesto"/>
      <sheetName val="CALIDAD"/>
      <sheetName val="TARIFAS EQUIPOS"/>
      <sheetName val="Propiedad"/>
      <sheetName val="Reparación"/>
      <sheetName val="Informacion"/>
      <sheetName val="PU (2)"/>
      <sheetName val="Analisis Precios Unitarios"/>
      <sheetName val="PU_(2)"/>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 sheetId="726" refreshError="1"/>
      <sheetData sheetId="727" refreshError="1"/>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row r="3">
          <cell r="B3">
            <v>0</v>
          </cell>
        </row>
      </sheetData>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refreshError="1"/>
      <sheetData sheetId="1084" refreshError="1"/>
      <sheetData sheetId="1085" refreshError="1"/>
      <sheetData sheetId="1086" refreshError="1"/>
      <sheetData sheetId="1087" refreshError="1"/>
      <sheetData sheetId="1088" refreshError="1"/>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precio"/>
    </sheetNames>
    <sheetDataSet>
      <sheetData sheetId="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 prest"/>
      <sheetName val="Cuadrillas"/>
      <sheetName val="Costos"/>
      <sheetName val="A.I.U."/>
      <sheetName val="% Sena"/>
      <sheetName val="Camp"/>
      <sheetName val="Valla"/>
      <sheetName val="Soport"/>
      <sheetName val="Cinta"/>
      <sheetName val="Barric"/>
      <sheetName val="Señal"/>
      <sheetName val="Localiz"/>
      <sheetName val="Descap"/>
      <sheetName val="Exc cimie"/>
      <sheetName val="Exc. Manual"/>
      <sheetName val="Arm.Acero"/>
      <sheetName val="Perfil Talud"/>
      <sheetName val="Form Base Vastago"/>
      <sheetName val="Form h&gt;2.80m"/>
      <sheetName val="Coloc conc"/>
      <sheetName val="Conc altura"/>
      <sheetName val="Llenos comp"/>
      <sheetName val="Ret Mater"/>
      <sheetName val="Propuesta"/>
      <sheetName val="Demarc."/>
      <sheetName val="Conc 2500"/>
      <sheetName val="Conc 3000"/>
      <sheetName val="Mater"/>
      <sheetName val="Flujo"/>
      <sheetName val="Cronog"/>
      <sheetName val="FINDE2"/>
      <sheetName val="A. P. U."/>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sumen"/>
      <sheetName val="Ppto completo"/>
      <sheetName val="Ppto Et1"/>
      <sheetName val="Ppto Et2"/>
      <sheetName val="AIU"/>
      <sheetName val="apu"/>
      <sheetName val="Auxiliares"/>
      <sheetName val="Insumos"/>
      <sheetName val="CO Teatro"/>
      <sheetName val="Ref Teatro"/>
      <sheetName val="CO MUROS NIVEL 1"/>
      <sheetName val="CO MUROS NIVEL 2"/>
      <sheetName val="CO MUROS CUARTO PROYECCION"/>
      <sheetName val="ELE-PPTO"/>
      <sheetName val="ELE-APU"/>
      <sheetName val="HID-PPTO"/>
      <sheetName val="HID-APU"/>
      <sheetName val="GP-469 - Ppto Teatro Jerico V16"/>
      <sheetName val="Presupuesto general"/>
      <sheetName val="Resumen del presupuesto"/>
      <sheetName val="INTERV"/>
      <sheetName val="FM"/>
      <sheetName val="AUI"/>
      <sheetName val="MO - Cuadrillas"/>
      <sheetName val="Maquinaria"/>
      <sheetName val="APU Básico"/>
      <sheetName val="APU I. VÍAS"/>
      <sheetName val="APU II. ALCANTARILLADO"/>
      <sheetName val="APU III. ACUEDUCTO"/>
      <sheetName val="APU IV. URBANISMO"/>
      <sheetName val="APU V. ELECTRICO"/>
      <sheetName val="APU VI. ESCALERAS"/>
      <sheetName val="APU VII. CANALES, BOX "/>
      <sheetName val="I.VÍA"/>
      <sheetName val="II. ALCANTARILLADO"/>
      <sheetName val="III. ACUEDUCTO"/>
      <sheetName val="IV. URBANISMO"/>
      <sheetName val="V. ELECTRICO"/>
      <sheetName val="VI. ESCALERAS"/>
      <sheetName val="VII. CANALES"/>
      <sheetName val="AIU SUMINISTRO"/>
      <sheetName val="PRESUPUESTO"/>
      <sheetName val="A.P.U."/>
      <sheetName val="A.P.U. Basico"/>
      <sheetName val="HERR Y EQUIP"/>
      <sheetName val="M. O."/>
      <sheetName val="AIU (2)"/>
      <sheetName val="Mater"/>
      <sheetName val="IMPRIMIR "/>
    </sheetNames>
    <sheetDataSet>
      <sheetData sheetId="0" refreshError="1"/>
      <sheetData sheetId="1" refreshError="1">
        <row r="1">
          <cell r="E1">
            <v>2700404427.2070532</v>
          </cell>
          <cell r="L1">
            <v>1817230.435536375</v>
          </cell>
        </row>
        <row r="2">
          <cell r="D2" t="str">
            <v xml:space="preserve"> </v>
          </cell>
        </row>
        <row r="3">
          <cell r="D3" t="str">
            <v>TEATRO SANTA MARIA - JERICO ANTIOQUIA
ESTIMATIVO PRESUPUESTAL - SEGUNDA ETAPA</v>
          </cell>
        </row>
        <row r="4">
          <cell r="D4" t="str">
            <v>Item</v>
          </cell>
          <cell r="E4" t="str">
            <v>Descripción</v>
          </cell>
          <cell r="F4" t="str">
            <v>Unidad</v>
          </cell>
          <cell r="J4" t="str">
            <v>Vr Total</v>
          </cell>
          <cell r="K4" t="str">
            <v>Subtotal</v>
          </cell>
          <cell r="L4" t="str">
            <v>Vr Capitulo</v>
          </cell>
        </row>
        <row r="5">
          <cell r="B5" t="str">
            <v>subcap</v>
          </cell>
          <cell r="C5" t="str">
            <v>cap</v>
          </cell>
        </row>
        <row r="6">
          <cell r="B6">
            <v>0</v>
          </cell>
          <cell r="C6" t="str">
            <v>01</v>
          </cell>
          <cell r="D6" t="str">
            <v>01</v>
          </cell>
          <cell r="E6" t="str">
            <v>PRELIMINARES</v>
          </cell>
          <cell r="J6">
            <v>0</v>
          </cell>
          <cell r="K6">
            <v>0</v>
          </cell>
          <cell r="L6">
            <v>3306130</v>
          </cell>
        </row>
        <row r="7">
          <cell r="B7">
            <v>0</v>
          </cell>
          <cell r="C7" t="str">
            <v>01</v>
          </cell>
          <cell r="D7" t="str">
            <v>01-01</v>
          </cell>
          <cell r="E7" t="str">
            <v>INSTALACIONES PROVISIONALES</v>
          </cell>
          <cell r="J7">
            <v>0</v>
          </cell>
          <cell r="K7">
            <v>3306130</v>
          </cell>
          <cell r="L7">
            <v>0</v>
          </cell>
        </row>
        <row r="8">
          <cell r="B8" t="str">
            <v>01-01</v>
          </cell>
          <cell r="C8" t="str">
            <v>01</v>
          </cell>
          <cell r="D8" t="str">
            <v>01-01-010</v>
          </cell>
          <cell r="E8" t="str">
            <v>CERRAMIENTO PROVISIONAL EN TELA DE CERRAMIENTO VERDE H: 2.10 M. INCLUYE ESTRUCTURA DE MADERA COMUN, ANCLAJES DE PARALES AL PISO Y TELA VERDE</v>
          </cell>
          <cell r="F8" t="str">
            <v>M</v>
          </cell>
          <cell r="J8">
            <v>906130</v>
          </cell>
          <cell r="K8">
            <v>0</v>
          </cell>
          <cell r="L8">
            <v>0</v>
          </cell>
        </row>
        <row r="9">
          <cell r="B9" t="str">
            <v>01-01</v>
          </cell>
          <cell r="C9" t="str">
            <v>01</v>
          </cell>
          <cell r="D9" t="str">
            <v>01-01-030</v>
          </cell>
          <cell r="E9" t="str">
            <v>BAÑO PROVISIONAL EN LADRILLO (4 M2). INCLUYE TODO LO NECESARIO PARA SU CORRECTO FUNCIONAMIENTO</v>
          </cell>
          <cell r="F9" t="str">
            <v>UN</v>
          </cell>
          <cell r="J9">
            <v>2400000</v>
          </cell>
          <cell r="K9">
            <v>0</v>
          </cell>
          <cell r="L9">
            <v>0</v>
          </cell>
        </row>
        <row r="10">
          <cell r="B10">
            <v>0</v>
          </cell>
          <cell r="C10" t="str">
            <v>02</v>
          </cell>
          <cell r="D10" t="str">
            <v>02</v>
          </cell>
          <cell r="E10" t="str">
            <v>LOCALIZACION Y REPLANTEO</v>
          </cell>
          <cell r="J10">
            <v>0</v>
          </cell>
          <cell r="K10">
            <v>0</v>
          </cell>
          <cell r="L10">
            <v>3599092</v>
          </cell>
        </row>
        <row r="11">
          <cell r="B11">
            <v>0</v>
          </cell>
          <cell r="C11" t="str">
            <v>02</v>
          </cell>
          <cell r="D11" t="str">
            <v>02-01</v>
          </cell>
          <cell r="E11" t="str">
            <v>LOCALIZACION Y REPLANTEO</v>
          </cell>
          <cell r="J11">
            <v>0</v>
          </cell>
          <cell r="K11">
            <v>3599092</v>
          </cell>
          <cell r="L11">
            <v>0</v>
          </cell>
        </row>
        <row r="12">
          <cell r="B12" t="str">
            <v>02-01</v>
          </cell>
          <cell r="C12" t="str">
            <v>02</v>
          </cell>
          <cell r="D12" t="str">
            <v>02-01-010</v>
          </cell>
          <cell r="E12" t="str">
            <v>LOCALIZACION Y REPLANTEO DE EDIFICACIONES. MEDIDO COMO AREA DE LA EDIFICACION</v>
          </cell>
          <cell r="F12" t="str">
            <v>M2</v>
          </cell>
          <cell r="J12">
            <v>3599092</v>
          </cell>
          <cell r="K12">
            <v>0</v>
          </cell>
          <cell r="L12">
            <v>0</v>
          </cell>
        </row>
        <row r="13">
          <cell r="B13">
            <v>0</v>
          </cell>
          <cell r="C13" t="str">
            <v>03</v>
          </cell>
          <cell r="D13" t="str">
            <v>03</v>
          </cell>
          <cell r="E13" t="str">
            <v>MOVIMIENTOS DE TIERRA</v>
          </cell>
          <cell r="J13">
            <v>0</v>
          </cell>
          <cell r="K13">
            <v>0</v>
          </cell>
          <cell r="L13">
            <v>14295077</v>
          </cell>
        </row>
        <row r="14">
          <cell r="B14">
            <v>0</v>
          </cell>
          <cell r="C14" t="str">
            <v>03</v>
          </cell>
          <cell r="D14" t="str">
            <v>03-01</v>
          </cell>
          <cell r="E14" t="str">
            <v>CORTES</v>
          </cell>
          <cell r="J14">
            <v>0</v>
          </cell>
          <cell r="K14">
            <v>4069893</v>
          </cell>
          <cell r="L14">
            <v>0</v>
          </cell>
        </row>
        <row r="15">
          <cell r="B15" t="str">
            <v>03-01</v>
          </cell>
          <cell r="C15" t="str">
            <v>03</v>
          </cell>
          <cell r="D15" t="str">
            <v>03-01-210</v>
          </cell>
          <cell r="E15" t="str">
            <v>EXCAVACIÓN MANUAL EN TIERRA BAJO CUALQUIER GRADO DE HUMEDAD. INCLUYE ACARREO INTERNO, CARGUE, TRANSPORTE Y DISPOSICION FINAL DEL MATERIAL SOBRANTE EN BOTADEROS OFICIALES.</v>
          </cell>
          <cell r="F15" t="str">
            <v>M3</v>
          </cell>
          <cell r="J15">
            <v>2626326</v>
          </cell>
          <cell r="K15">
            <v>0</v>
          </cell>
          <cell r="L15">
            <v>0</v>
          </cell>
        </row>
        <row r="16">
          <cell r="B16" t="str">
            <v>03-01</v>
          </cell>
          <cell r="C16" t="str">
            <v>03</v>
          </cell>
          <cell r="D16" t="str">
            <v>03-01-300</v>
          </cell>
          <cell r="E16" t="str">
            <v>EXCAVACIÓN MANUAL DE PILOTES CON PALA HOYADORA Ø 0.30 M. INCLUYE CARGUE, TRANSPORTE Y DISPOSICION FINAL DEL MATERIAL SOBRANTE EN BOTADEROS OFICIALES.</v>
          </cell>
          <cell r="F16" t="str">
            <v>M</v>
          </cell>
          <cell r="J16">
            <v>1443567</v>
          </cell>
          <cell r="K16">
            <v>0</v>
          </cell>
          <cell r="L16">
            <v>0</v>
          </cell>
        </row>
        <row r="17">
          <cell r="B17">
            <v>0</v>
          </cell>
          <cell r="C17" t="str">
            <v>03</v>
          </cell>
          <cell r="D17" t="str">
            <v>03-02</v>
          </cell>
          <cell r="E17" t="str">
            <v>LLENOS</v>
          </cell>
          <cell r="J17">
            <v>0</v>
          </cell>
          <cell r="K17">
            <v>5229496</v>
          </cell>
          <cell r="L17">
            <v>0</v>
          </cell>
        </row>
        <row r="18">
          <cell r="B18" t="str">
            <v>03-02</v>
          </cell>
          <cell r="C18" t="str">
            <v>03</v>
          </cell>
          <cell r="D18" t="str">
            <v>03-02-010</v>
          </cell>
          <cell r="E18" t="str">
            <v>LLENOS COMPACTADOS EN ARENILLA ALREDEDOR DE ESTRUCTURAS. INCLUYE SUMINISTRO, TRANSPORTE INTERNO Y COMPACTACION.</v>
          </cell>
          <cell r="F18" t="str">
            <v>M3</v>
          </cell>
          <cell r="J18">
            <v>748720</v>
          </cell>
          <cell r="K18">
            <v>0</v>
          </cell>
          <cell r="L18">
            <v>0</v>
          </cell>
        </row>
        <row r="19">
          <cell r="B19" t="str">
            <v>03-02</v>
          </cell>
          <cell r="C19" t="str">
            <v>03</v>
          </cell>
          <cell r="D19" t="str">
            <v>03-02-100</v>
          </cell>
          <cell r="E19" t="str">
            <v>REEMPLAZO EN SUB-BASE GRANULAR COMPACTADA MANUALMENTE PARA LOSAS DE PISO</v>
          </cell>
          <cell r="F19" t="str">
            <v>M3</v>
          </cell>
          <cell r="J19">
            <v>4480776</v>
          </cell>
          <cell r="K19">
            <v>0</v>
          </cell>
          <cell r="L19">
            <v>0</v>
          </cell>
        </row>
        <row r="20">
          <cell r="B20">
            <v>0</v>
          </cell>
          <cell r="C20" t="str">
            <v>03</v>
          </cell>
          <cell r="D20" t="str">
            <v>03-03</v>
          </cell>
          <cell r="E20" t="str">
            <v>IMPERMEABILIZACIONES</v>
          </cell>
          <cell r="J20">
            <v>0</v>
          </cell>
          <cell r="K20">
            <v>3164710</v>
          </cell>
          <cell r="L20">
            <v>0</v>
          </cell>
        </row>
        <row r="21">
          <cell r="B21" t="str">
            <v>03-03</v>
          </cell>
          <cell r="C21" t="str">
            <v>03</v>
          </cell>
          <cell r="D21" t="str">
            <v>03-03-010</v>
          </cell>
          <cell r="E21" t="str">
            <v>IMPERMEABILIZACION DE MUROS DE CONTENCION CON IGOL DENSO DE SIKA O EQUIVALENTE</v>
          </cell>
          <cell r="F21" t="str">
            <v>M2</v>
          </cell>
          <cell r="J21">
            <v>2380850</v>
          </cell>
          <cell r="K21">
            <v>0</v>
          </cell>
          <cell r="L21">
            <v>0</v>
          </cell>
        </row>
        <row r="22">
          <cell r="B22" t="str">
            <v>03-03</v>
          </cell>
          <cell r="C22" t="str">
            <v>03</v>
          </cell>
          <cell r="D22" t="str">
            <v>03-03-020</v>
          </cell>
          <cell r="E22" t="str">
            <v>CAÑUELA EN CONCRETO F'C 21 MPA A: 0.30 M. - H: 0.05 M. PARA FILTROS MURO DE CONTENCION</v>
          </cell>
          <cell r="F22" t="str">
            <v>M</v>
          </cell>
          <cell r="J22">
            <v>783860</v>
          </cell>
          <cell r="K22">
            <v>0</v>
          </cell>
          <cell r="L22">
            <v>0</v>
          </cell>
        </row>
        <row r="23">
          <cell r="B23">
            <v>0</v>
          </cell>
          <cell r="C23" t="str">
            <v>03</v>
          </cell>
          <cell r="D23" t="str">
            <v>03-04</v>
          </cell>
          <cell r="E23" t="str">
            <v>FILTROS</v>
          </cell>
          <cell r="J23">
            <v>0</v>
          </cell>
          <cell r="K23">
            <v>1830978</v>
          </cell>
          <cell r="L23">
            <v>0</v>
          </cell>
        </row>
        <row r="24">
          <cell r="B24" t="str">
            <v>03-04</v>
          </cell>
          <cell r="C24" t="str">
            <v>03</v>
          </cell>
          <cell r="D24" t="str">
            <v>03-04-010</v>
          </cell>
          <cell r="E24" t="str">
            <v>FILTRO EN MATERIAL GRANULAR A: 0.30 M. PARA MUROS DE CONTENCION. INCLUYE MATERIAL GRANULAR 1", GEOTEXTIL NT 1600 DE PAVCO O EQUIVALENTE Y TUBERIA PERFORADA Ø 4"</v>
          </cell>
          <cell r="F24" t="str">
            <v>M2</v>
          </cell>
          <cell r="J24">
            <v>1830978</v>
          </cell>
          <cell r="K24">
            <v>0</v>
          </cell>
          <cell r="L24">
            <v>0</v>
          </cell>
        </row>
        <row r="25">
          <cell r="B25">
            <v>0</v>
          </cell>
          <cell r="C25" t="str">
            <v>04</v>
          </cell>
          <cell r="D25" t="str">
            <v>04</v>
          </cell>
          <cell r="E25" t="str">
            <v>CONCRETOS</v>
          </cell>
          <cell r="J25">
            <v>0</v>
          </cell>
          <cell r="K25">
            <v>0</v>
          </cell>
          <cell r="L25">
            <v>81263265.039999992</v>
          </cell>
        </row>
        <row r="26">
          <cell r="B26">
            <v>0</v>
          </cell>
          <cell r="C26" t="str">
            <v>04</v>
          </cell>
          <cell r="D26" t="str">
            <v>04-01</v>
          </cell>
          <cell r="E26" t="str">
            <v>PILAS Y PILOTES</v>
          </cell>
          <cell r="J26">
            <v>0</v>
          </cell>
          <cell r="K26">
            <v>8268052</v>
          </cell>
          <cell r="L26">
            <v>0</v>
          </cell>
        </row>
        <row r="27">
          <cell r="B27" t="str">
            <v>04-01</v>
          </cell>
          <cell r="C27" t="str">
            <v>04</v>
          </cell>
          <cell r="D27" t="str">
            <v>04-01-010</v>
          </cell>
          <cell r="E27" t="str">
            <v xml:space="preserve">VACIADO DE PILOTES EN CONCRETO F'C 21 MPA </v>
          </cell>
          <cell r="F27" t="str">
            <v>M3</v>
          </cell>
          <cell r="J27">
            <v>8268052</v>
          </cell>
          <cell r="K27">
            <v>0</v>
          </cell>
          <cell r="L27">
            <v>0</v>
          </cell>
        </row>
        <row r="28">
          <cell r="B28">
            <v>0</v>
          </cell>
          <cell r="C28" t="str">
            <v>04</v>
          </cell>
          <cell r="D28" t="str">
            <v>04-02</v>
          </cell>
          <cell r="E28" t="str">
            <v>ZAPATAS, PEDESTALES Y DADOS DE FUNDACIÓN</v>
          </cell>
          <cell r="J28">
            <v>0</v>
          </cell>
          <cell r="K28">
            <v>8946245</v>
          </cell>
          <cell r="L28">
            <v>0</v>
          </cell>
        </row>
        <row r="29">
          <cell r="B29" t="str">
            <v>04-02</v>
          </cell>
          <cell r="C29" t="str">
            <v>04</v>
          </cell>
          <cell r="D29" t="str">
            <v>04-02-100</v>
          </cell>
          <cell r="E29" t="str">
            <v>ZAPATAS DE FUNDACION PARA MUROS CARGUEROS Y MUROS DE CONTENCION. CONCRETO F'C 21 MPA.</v>
          </cell>
          <cell r="F29" t="str">
            <v>M3</v>
          </cell>
          <cell r="J29">
            <v>8403633</v>
          </cell>
          <cell r="K29">
            <v>0</v>
          </cell>
          <cell r="L29">
            <v>0</v>
          </cell>
        </row>
        <row r="30">
          <cell r="B30" t="str">
            <v>04-02</v>
          </cell>
          <cell r="C30" t="str">
            <v>04</v>
          </cell>
          <cell r="D30" t="str">
            <v>04-02-200</v>
          </cell>
          <cell r="E30" t="str">
            <v>PEDESTALES EN CONCRETO F'C 21 MPA</v>
          </cell>
          <cell r="F30" t="str">
            <v>M3</v>
          </cell>
          <cell r="J30">
            <v>542612</v>
          </cell>
          <cell r="K30">
            <v>0</v>
          </cell>
          <cell r="L30">
            <v>0</v>
          </cell>
        </row>
        <row r="31">
          <cell r="B31">
            <v>0</v>
          </cell>
          <cell r="C31" t="str">
            <v>04</v>
          </cell>
          <cell r="D31" t="str">
            <v>04-03</v>
          </cell>
          <cell r="E31" t="str">
            <v>MUROS DE CONTENCION</v>
          </cell>
          <cell r="J31">
            <v>0</v>
          </cell>
          <cell r="K31">
            <v>8864784</v>
          </cell>
          <cell r="L31">
            <v>0</v>
          </cell>
        </row>
        <row r="32">
          <cell r="B32" t="str">
            <v>04-03</v>
          </cell>
          <cell r="C32" t="str">
            <v>04</v>
          </cell>
          <cell r="D32" t="str">
            <v>04-03-010</v>
          </cell>
          <cell r="E32" t="str">
            <v>MURO DE CONTENCION EN BLOQUE DE CONCRETO 20x20x40. LOS LLENOS EN GROUT SE PAGAN EN ITEM APARTE</v>
          </cell>
          <cell r="F32" t="str">
            <v>M2</v>
          </cell>
          <cell r="J32">
            <v>1688184</v>
          </cell>
          <cell r="K32">
            <v>0</v>
          </cell>
          <cell r="L32">
            <v>0</v>
          </cell>
        </row>
        <row r="33">
          <cell r="B33" t="str">
            <v>04-03</v>
          </cell>
          <cell r="C33" t="str">
            <v>04</v>
          </cell>
          <cell r="D33" t="str">
            <v>04-03-100</v>
          </cell>
          <cell r="E33" t="str">
            <v>MURO DE CONTENCION EN CONCRETO VISTO F'C 21 MPA. E: 0.20 M.</v>
          </cell>
          <cell r="F33" t="str">
            <v>M3</v>
          </cell>
          <cell r="J33">
            <v>7176600</v>
          </cell>
          <cell r="K33">
            <v>0</v>
          </cell>
          <cell r="L33">
            <v>0</v>
          </cell>
        </row>
        <row r="34">
          <cell r="B34">
            <v>0</v>
          </cell>
          <cell r="C34" t="str">
            <v>04</v>
          </cell>
          <cell r="D34" t="str">
            <v>04-04</v>
          </cell>
          <cell r="E34" t="str">
            <v>VIGAS DE FUNDACION</v>
          </cell>
          <cell r="J34">
            <v>0</v>
          </cell>
          <cell r="K34">
            <v>9575429</v>
          </cell>
          <cell r="L34">
            <v>0</v>
          </cell>
        </row>
        <row r="35">
          <cell r="B35" t="str">
            <v>04-04</v>
          </cell>
          <cell r="C35" t="str">
            <v>04</v>
          </cell>
          <cell r="D35" t="str">
            <v>04-04-010</v>
          </cell>
          <cell r="E35" t="str">
            <v>VIGAS DE FUNDACION EN CONCRETO F'C 21 MPA.</v>
          </cell>
          <cell r="F35" t="str">
            <v>M3</v>
          </cell>
          <cell r="J35">
            <v>9575429</v>
          </cell>
          <cell r="K35">
            <v>0</v>
          </cell>
          <cell r="L35">
            <v>0</v>
          </cell>
        </row>
        <row r="36">
          <cell r="B36">
            <v>0</v>
          </cell>
          <cell r="C36" t="str">
            <v>04</v>
          </cell>
          <cell r="D36" t="str">
            <v>04-05</v>
          </cell>
          <cell r="E36" t="str">
            <v>LOSAS DE FUNDACION</v>
          </cell>
          <cell r="J36">
            <v>0</v>
          </cell>
          <cell r="K36">
            <v>15485708</v>
          </cell>
          <cell r="L36">
            <v>0</v>
          </cell>
        </row>
        <row r="37">
          <cell r="B37" t="str">
            <v>04-05</v>
          </cell>
          <cell r="C37" t="str">
            <v>04</v>
          </cell>
          <cell r="D37" t="str">
            <v>04-05-010</v>
          </cell>
          <cell r="E37" t="str">
            <v>LOSA DE CONTRAPISO E: 0.15 F'C 21 MPA.</v>
          </cell>
          <cell r="F37" t="str">
            <v>M2</v>
          </cell>
          <cell r="J37">
            <v>15485708</v>
          </cell>
          <cell r="K37">
            <v>0</v>
          </cell>
          <cell r="L37">
            <v>0</v>
          </cell>
        </row>
        <row r="38">
          <cell r="B38">
            <v>0</v>
          </cell>
          <cell r="C38" t="str">
            <v>04</v>
          </cell>
          <cell r="D38" t="str">
            <v>04-07</v>
          </cell>
          <cell r="E38" t="str">
            <v>COLUMNAS</v>
          </cell>
          <cell r="J38">
            <v>0</v>
          </cell>
          <cell r="K38">
            <v>4844958</v>
          </cell>
          <cell r="L38">
            <v>0</v>
          </cell>
        </row>
        <row r="39">
          <cell r="B39" t="str">
            <v>04-07</v>
          </cell>
          <cell r="C39" t="str">
            <v>04</v>
          </cell>
          <cell r="D39" t="str">
            <v>04-07-010</v>
          </cell>
          <cell r="E39" t="str">
            <v>COLUMNAS EN CONCRETO VISTO F'C 21 MPA (0.25 M. x 0.25 M.) SOPORTE PALCO</v>
          </cell>
          <cell r="F39" t="str">
            <v>M3</v>
          </cell>
          <cell r="J39">
            <v>692685</v>
          </cell>
          <cell r="K39">
            <v>0</v>
          </cell>
          <cell r="L39">
            <v>0</v>
          </cell>
        </row>
        <row r="40">
          <cell r="B40" t="str">
            <v>04-07</v>
          </cell>
          <cell r="C40" t="str">
            <v>04</v>
          </cell>
          <cell r="D40" t="str">
            <v>04-07-020</v>
          </cell>
          <cell r="E40" t="str">
            <v>COLUMNA / MACHON EN CONCRETO F'C 21 MPA (0.40 M. x 0.30 M.) - LATERAL ESCENARIO</v>
          </cell>
          <cell r="F40" t="str">
            <v>M3</v>
          </cell>
          <cell r="J40">
            <v>1965849</v>
          </cell>
          <cell r="K40">
            <v>0</v>
          </cell>
          <cell r="L40">
            <v>0</v>
          </cell>
        </row>
        <row r="41">
          <cell r="B41" t="str">
            <v>04-07</v>
          </cell>
          <cell r="C41" t="str">
            <v>04</v>
          </cell>
          <cell r="D41" t="str">
            <v>04-07-030</v>
          </cell>
          <cell r="E41" t="str">
            <v>COLUMNAS DE CONFINAMIENTO EN CONCRETO F'C 21 MPA (0.20 M. x 0.20 M.) LATERAL ESCENARIO</v>
          </cell>
          <cell r="F41" t="str">
            <v>M3</v>
          </cell>
          <cell r="J41">
            <v>2186424</v>
          </cell>
          <cell r="K41">
            <v>0</v>
          </cell>
          <cell r="L41">
            <v>0</v>
          </cell>
        </row>
        <row r="42">
          <cell r="B42">
            <v>0</v>
          </cell>
          <cell r="C42" t="str">
            <v>04</v>
          </cell>
          <cell r="D42" t="str">
            <v>04-08</v>
          </cell>
          <cell r="E42" t="str">
            <v>LOSAS Y VIGAS AEREAS</v>
          </cell>
          <cell r="J42">
            <v>0</v>
          </cell>
          <cell r="K42">
            <v>20216268</v>
          </cell>
          <cell r="L42">
            <v>0</v>
          </cell>
        </row>
        <row r="43">
          <cell r="B43" t="str">
            <v>04-08</v>
          </cell>
          <cell r="C43" t="str">
            <v>04</v>
          </cell>
          <cell r="D43" t="str">
            <v>04-08-010</v>
          </cell>
          <cell r="E43" t="str">
            <v>LOSA MACIZA EN CONCRETO F'C 21 MPA E: 0.10 M. PARA ESCENARIO Y PALCOS</v>
          </cell>
          <cell r="F43" t="str">
            <v>M2</v>
          </cell>
          <cell r="J43">
            <v>19015554</v>
          </cell>
          <cell r="K43">
            <v>0</v>
          </cell>
          <cell r="L43">
            <v>0</v>
          </cell>
        </row>
        <row r="44">
          <cell r="B44" t="str">
            <v>04-08</v>
          </cell>
          <cell r="C44" t="str">
            <v>04</v>
          </cell>
          <cell r="D44" t="str">
            <v>04-08-200</v>
          </cell>
          <cell r="E44" t="str">
            <v>VIGA DE AMARRE EN CONCRETO F'C 21 MPA SOBRE MUROS DE BLOQUE (0.20 M. x 0.20 M.)</v>
          </cell>
          <cell r="F44" t="str">
            <v>M3</v>
          </cell>
          <cell r="J44">
            <v>1200714</v>
          </cell>
          <cell r="K44">
            <v>0</v>
          </cell>
          <cell r="L44">
            <v>0</v>
          </cell>
        </row>
        <row r="45">
          <cell r="B45">
            <v>0</v>
          </cell>
          <cell r="C45" t="str">
            <v>04</v>
          </cell>
          <cell r="D45" t="str">
            <v>04-10</v>
          </cell>
          <cell r="E45" t="str">
            <v>ESCALERAS Y RAMPAS</v>
          </cell>
          <cell r="J45">
            <v>0</v>
          </cell>
          <cell r="K45">
            <v>5061821.0399999991</v>
          </cell>
          <cell r="L45">
            <v>0</v>
          </cell>
        </row>
        <row r="46">
          <cell r="B46" t="str">
            <v>04-10</v>
          </cell>
          <cell r="C46" t="str">
            <v>04</v>
          </cell>
          <cell r="D46" t="str">
            <v>04-10-010</v>
          </cell>
          <cell r="E46" t="str">
            <v>ESCALERAS EN CONCRETO VISTO F'C 21 MPA. INCLUYE LOSETA VIGAS DESCOLGADAS EN DESCANSOS.</v>
          </cell>
          <cell r="F46" t="str">
            <v>M3</v>
          </cell>
          <cell r="J46">
            <v>5061821.0399999991</v>
          </cell>
          <cell r="K46">
            <v>0</v>
          </cell>
          <cell r="L46">
            <v>0</v>
          </cell>
        </row>
        <row r="47">
          <cell r="B47">
            <v>0</v>
          </cell>
          <cell r="C47" t="str">
            <v>05</v>
          </cell>
          <cell r="D47" t="str">
            <v>05</v>
          </cell>
          <cell r="E47" t="str">
            <v>ACEROS Y ESTRUCTURAS METÁLICAS</v>
          </cell>
          <cell r="J47">
            <v>0</v>
          </cell>
          <cell r="K47">
            <v>0</v>
          </cell>
          <cell r="L47">
            <v>177945298</v>
          </cell>
        </row>
        <row r="48">
          <cell r="B48">
            <v>0</v>
          </cell>
          <cell r="C48" t="str">
            <v>05</v>
          </cell>
          <cell r="D48" t="str">
            <v>05-01</v>
          </cell>
          <cell r="E48" t="str">
            <v>ACERO DE REFUERZO PARA ESTRUCTURAS</v>
          </cell>
          <cell r="J48">
            <v>0</v>
          </cell>
          <cell r="K48">
            <v>22495680</v>
          </cell>
          <cell r="L48">
            <v>0</v>
          </cell>
        </row>
        <row r="49">
          <cell r="B49" t="str">
            <v>05-01</v>
          </cell>
          <cell r="C49" t="str">
            <v>05</v>
          </cell>
          <cell r="D49" t="str">
            <v>05-01-010</v>
          </cell>
          <cell r="E49" t="str">
            <v>ACERO DE REFUERZO FY 420 MPA</v>
          </cell>
          <cell r="F49" t="str">
            <v>KG</v>
          </cell>
          <cell r="J49">
            <v>22495680</v>
          </cell>
          <cell r="K49">
            <v>0</v>
          </cell>
          <cell r="L49">
            <v>0</v>
          </cell>
        </row>
        <row r="50">
          <cell r="B50">
            <v>0</v>
          </cell>
          <cell r="C50" t="str">
            <v>05</v>
          </cell>
          <cell r="D50" t="str">
            <v>05-02</v>
          </cell>
          <cell r="E50" t="str">
            <v>MALLAS ELECTROSOLDADAS PARA ESTRUCTURAS</v>
          </cell>
          <cell r="J50">
            <v>0</v>
          </cell>
          <cell r="K50">
            <v>2635423</v>
          </cell>
          <cell r="L50">
            <v>0</v>
          </cell>
        </row>
        <row r="51">
          <cell r="B51" t="str">
            <v>05-02</v>
          </cell>
          <cell r="C51" t="str">
            <v>05</v>
          </cell>
          <cell r="D51" t="str">
            <v>05-02-020</v>
          </cell>
          <cell r="E51" t="str">
            <v>MALLA ELECTROSOLDADA U-221</v>
          </cell>
          <cell r="F51" t="str">
            <v>M2</v>
          </cell>
          <cell r="J51">
            <v>1672062</v>
          </cell>
          <cell r="K51">
            <v>0</v>
          </cell>
          <cell r="L51">
            <v>0</v>
          </cell>
        </row>
        <row r="52">
          <cell r="B52" t="str">
            <v>05-02</v>
          </cell>
          <cell r="C52" t="str">
            <v>05</v>
          </cell>
          <cell r="D52" t="str">
            <v>05-02-030</v>
          </cell>
          <cell r="E52" t="str">
            <v>MALLA ELECTROSOLDADA D-84</v>
          </cell>
          <cell r="F52" t="str">
            <v>M2</v>
          </cell>
          <cell r="J52">
            <v>150465</v>
          </cell>
          <cell r="K52">
            <v>0</v>
          </cell>
          <cell r="L52">
            <v>0</v>
          </cell>
        </row>
        <row r="53">
          <cell r="B53" t="str">
            <v>05-02</v>
          </cell>
          <cell r="C53" t="str">
            <v>05</v>
          </cell>
          <cell r="D53" t="str">
            <v>05-02-040</v>
          </cell>
          <cell r="E53" t="str">
            <v>MALLA ELECTROSOLDADA D-188</v>
          </cell>
          <cell r="F53" t="str">
            <v>M2</v>
          </cell>
          <cell r="J53">
            <v>812896</v>
          </cell>
          <cell r="K53">
            <v>0</v>
          </cell>
          <cell r="L53">
            <v>0</v>
          </cell>
        </row>
        <row r="54">
          <cell r="B54">
            <v>0</v>
          </cell>
          <cell r="C54" t="str">
            <v>05</v>
          </cell>
          <cell r="D54" t="str">
            <v>05-03</v>
          </cell>
          <cell r="E54" t="str">
            <v>ESTRUCTURAS METALICAS</v>
          </cell>
          <cell r="J54">
            <v>0</v>
          </cell>
          <cell r="K54">
            <v>152814195</v>
          </cell>
          <cell r="L54">
            <v>0</v>
          </cell>
        </row>
        <row r="55">
          <cell r="B55" t="str">
            <v>05-03</v>
          </cell>
          <cell r="C55" t="str">
            <v>05</v>
          </cell>
          <cell r="D55" t="str">
            <v>05-03-100</v>
          </cell>
          <cell r="E55" t="str">
            <v>LOSA EN LAMINA COLABORANTE. STEELDECK 2" CAL. 20 O EQUIVALENTE, CONCRETO F'C 21 MPA E: 0.12 M. Y CONECTORES</v>
          </cell>
          <cell r="F55" t="str">
            <v>M2</v>
          </cell>
          <cell r="J55">
            <v>8342075</v>
          </cell>
          <cell r="K55">
            <v>0</v>
          </cell>
          <cell r="L55">
            <v>0</v>
          </cell>
        </row>
        <row r="56">
          <cell r="B56" t="str">
            <v>05-03</v>
          </cell>
          <cell r="C56" t="str">
            <v>05</v>
          </cell>
          <cell r="D56" t="str">
            <v>05-03-200</v>
          </cell>
          <cell r="E56" t="str">
            <v>ESTRUCTURA METALICA DE ESCALAS DE ACCESO A SONIDO</v>
          </cell>
          <cell r="F56" t="str">
            <v>KG</v>
          </cell>
          <cell r="J56">
            <v>10030000</v>
          </cell>
          <cell r="K56">
            <v>0</v>
          </cell>
          <cell r="L56">
            <v>0</v>
          </cell>
        </row>
        <row r="57">
          <cell r="B57" t="str">
            <v>05-03</v>
          </cell>
          <cell r="C57" t="str">
            <v>05</v>
          </cell>
          <cell r="D57" t="str">
            <v>05-03-210</v>
          </cell>
          <cell r="E57" t="str">
            <v>CERCHAS METALICAS PARA GRADERIAS EN SEGUNDO PISO</v>
          </cell>
          <cell r="F57" t="str">
            <v>KG</v>
          </cell>
          <cell r="J57">
            <v>22366900</v>
          </cell>
          <cell r="K57">
            <v>0</v>
          </cell>
          <cell r="L57">
            <v>0</v>
          </cell>
        </row>
        <row r="58">
          <cell r="B58" t="str">
            <v>05-03</v>
          </cell>
          <cell r="C58" t="str">
            <v>05</v>
          </cell>
          <cell r="D58" t="str">
            <v>05-03-220</v>
          </cell>
          <cell r="E58" t="str">
            <v>VIGAS METALICAS IPE200 PARA SOPORTE LOSA CUARTO DE PROYECCION</v>
          </cell>
          <cell r="F58" t="str">
            <v>KG</v>
          </cell>
          <cell r="J58">
            <v>7321900</v>
          </cell>
          <cell r="K58">
            <v>0</v>
          </cell>
          <cell r="L58">
            <v>0</v>
          </cell>
        </row>
        <row r="59">
          <cell r="B59" t="str">
            <v>05-03</v>
          </cell>
          <cell r="C59" t="str">
            <v>05</v>
          </cell>
          <cell r="D59" t="str">
            <v>05-03-230</v>
          </cell>
          <cell r="E59" t="str">
            <v>VIGAS METALICAS IPE200, IPE240 Y TUBULARES PTEC 5" x 5" x 4.5 MM. PARA SOPORTE PISO MADERA CUARTO DE SONIDO</v>
          </cell>
          <cell r="F59" t="str">
            <v>KG</v>
          </cell>
          <cell r="J59">
            <v>3490440</v>
          </cell>
          <cell r="K59">
            <v>0</v>
          </cell>
          <cell r="L59">
            <v>0</v>
          </cell>
        </row>
        <row r="60">
          <cell r="B60" t="str">
            <v>05-03</v>
          </cell>
          <cell r="C60" t="str">
            <v>05</v>
          </cell>
          <cell r="D60" t="str">
            <v>05-03-240</v>
          </cell>
          <cell r="E60" t="str">
            <v>VIGAS METALICAS IPE300, IPE240 PARA SOPORTE PISO MADERA Y STEELDECK OFICINAS SEGUNDO PISO</v>
          </cell>
          <cell r="F60" t="str">
            <v>KG</v>
          </cell>
          <cell r="J60">
            <v>43018670</v>
          </cell>
          <cell r="K60">
            <v>0</v>
          </cell>
          <cell r="L60">
            <v>0</v>
          </cell>
        </row>
        <row r="61">
          <cell r="B61" t="str">
            <v>05-03</v>
          </cell>
          <cell r="C61" t="str">
            <v>05</v>
          </cell>
          <cell r="D61" t="str">
            <v>05-03-250</v>
          </cell>
          <cell r="E61" t="str">
            <v>ESTRUCTURA METALICA Y CUELGAS DE LA PARRILLA DE ILUMINACION</v>
          </cell>
          <cell r="F61" t="str">
            <v>KG</v>
          </cell>
          <cell r="J61">
            <v>12005910</v>
          </cell>
          <cell r="K61">
            <v>0</v>
          </cell>
          <cell r="L61">
            <v>0</v>
          </cell>
        </row>
        <row r="62">
          <cell r="B62" t="str">
            <v>05-03</v>
          </cell>
          <cell r="C62" t="str">
            <v>05</v>
          </cell>
          <cell r="D62" t="str">
            <v>05-03-260</v>
          </cell>
          <cell r="E62" t="str">
            <v>ESTRUCTURA METALICA Y PASAMANOS DE LOS CORREDORES TECNICOS INTERIORES Y EXTERIORES</v>
          </cell>
          <cell r="F62" t="str">
            <v>KG</v>
          </cell>
          <cell r="J62">
            <v>6930730</v>
          </cell>
          <cell r="K62">
            <v>0</v>
          </cell>
          <cell r="L62">
            <v>0</v>
          </cell>
        </row>
        <row r="63">
          <cell r="B63" t="str">
            <v>05-03</v>
          </cell>
          <cell r="C63" t="str">
            <v>05</v>
          </cell>
          <cell r="D63" t="str">
            <v>05-03-270</v>
          </cell>
          <cell r="E63" t="str">
            <v>PERFILES GALVANIZADOS TIPO ACESCO O EQUIVALENTE PARA SOPORTE DE TEJAS DE CUBIERTA</v>
          </cell>
          <cell r="F63" t="str">
            <v>KG</v>
          </cell>
          <cell r="J63">
            <v>39307570</v>
          </cell>
          <cell r="K63">
            <v>0</v>
          </cell>
          <cell r="L63">
            <v>0</v>
          </cell>
        </row>
        <row r="64">
          <cell r="B64">
            <v>0</v>
          </cell>
          <cell r="C64" t="str">
            <v>06</v>
          </cell>
          <cell r="D64" t="str">
            <v>06</v>
          </cell>
          <cell r="E64" t="str">
            <v>MAMPOSTERIA</v>
          </cell>
          <cell r="J64">
            <v>0</v>
          </cell>
          <cell r="K64">
            <v>0</v>
          </cell>
          <cell r="L64">
            <v>159212653</v>
          </cell>
        </row>
        <row r="65">
          <cell r="B65">
            <v>0</v>
          </cell>
          <cell r="C65" t="str">
            <v>06</v>
          </cell>
          <cell r="D65" t="str">
            <v>06-01</v>
          </cell>
          <cell r="E65" t="str">
            <v>MUROS EN PANELERIA LIVIANA</v>
          </cell>
          <cell r="J65">
            <v>0</v>
          </cell>
          <cell r="K65">
            <v>71597558</v>
          </cell>
          <cell r="L65">
            <v>0</v>
          </cell>
        </row>
        <row r="66">
          <cell r="B66" t="str">
            <v>06-01</v>
          </cell>
          <cell r="C66" t="str">
            <v>06</v>
          </cell>
          <cell r="D66" t="str">
            <v>06-01-100</v>
          </cell>
          <cell r="E66" t="str">
            <v>MUROS EN SUPERBOARD DOS CARAS</v>
          </cell>
          <cell r="F66" t="str">
            <v>M2</v>
          </cell>
          <cell r="J66">
            <v>41125738</v>
          </cell>
          <cell r="K66">
            <v>0</v>
          </cell>
          <cell r="L66">
            <v>0</v>
          </cell>
        </row>
        <row r="67">
          <cell r="B67" t="str">
            <v>06-01</v>
          </cell>
          <cell r="C67" t="str">
            <v>06</v>
          </cell>
          <cell r="D67" t="str">
            <v>06-01-110</v>
          </cell>
          <cell r="E67" t="str">
            <v>MUROS EN SUPERBOARD UNA CARA</v>
          </cell>
          <cell r="F67" t="str">
            <v>M2</v>
          </cell>
          <cell r="J67">
            <v>30471820</v>
          </cell>
          <cell r="K67">
            <v>0</v>
          </cell>
          <cell r="L67">
            <v>0</v>
          </cell>
        </row>
        <row r="68">
          <cell r="B68">
            <v>0</v>
          </cell>
          <cell r="C68" t="str">
            <v>06</v>
          </cell>
          <cell r="D68" t="str">
            <v>06-02</v>
          </cell>
          <cell r="E68" t="str">
            <v>MUROS EN LADRILLO Y BLOQUE</v>
          </cell>
          <cell r="J68">
            <v>0</v>
          </cell>
          <cell r="K68">
            <v>52948010</v>
          </cell>
          <cell r="L68">
            <v>0</v>
          </cell>
        </row>
        <row r="69">
          <cell r="B69" t="str">
            <v>06-02</v>
          </cell>
          <cell r="C69" t="str">
            <v>06</v>
          </cell>
          <cell r="D69" t="str">
            <v>06-02-010</v>
          </cell>
          <cell r="E69" t="str">
            <v>MAMPOSTERIA INTERIOR EN LADRILLO TOLETE 15x20x40 REVITADO DOS CARAS</v>
          </cell>
          <cell r="F69" t="str">
            <v>M2</v>
          </cell>
          <cell r="J69">
            <v>18269050</v>
          </cell>
          <cell r="K69">
            <v>0</v>
          </cell>
          <cell r="L69">
            <v>0</v>
          </cell>
        </row>
        <row r="70">
          <cell r="B70" t="str">
            <v>06-02</v>
          </cell>
          <cell r="C70" t="str">
            <v>06</v>
          </cell>
          <cell r="D70" t="str">
            <v>06-02-020</v>
          </cell>
          <cell r="E70" t="str">
            <v>MAMPOSTERIA INTERIOR EN LADRILLO 10x20x40 REVITADO DOS CARAS</v>
          </cell>
          <cell r="F70" t="str">
            <v>M2</v>
          </cell>
          <cell r="J70">
            <v>7382284</v>
          </cell>
          <cell r="K70">
            <v>0</v>
          </cell>
          <cell r="L70">
            <v>0</v>
          </cell>
        </row>
        <row r="71">
          <cell r="B71" t="str">
            <v>06-02</v>
          </cell>
          <cell r="C71" t="str">
            <v>06</v>
          </cell>
          <cell r="D71" t="str">
            <v>06-02-030</v>
          </cell>
          <cell r="E71" t="str">
            <v>MAMPOSTERIA INTERIOR EN BLOQUE 20x20x40 REVITADO DOS CARAS</v>
          </cell>
          <cell r="F71" t="str">
            <v>M2</v>
          </cell>
          <cell r="J71">
            <v>27296676</v>
          </cell>
          <cell r="K71">
            <v>0</v>
          </cell>
          <cell r="L71">
            <v>0</v>
          </cell>
        </row>
        <row r="72">
          <cell r="B72">
            <v>0</v>
          </cell>
          <cell r="C72" t="str">
            <v>06</v>
          </cell>
          <cell r="D72" t="str">
            <v>06-03</v>
          </cell>
          <cell r="E72" t="str">
            <v>ELEMENTOS NO ESTRUCTURALES</v>
          </cell>
          <cell r="J72">
            <v>0</v>
          </cell>
          <cell r="K72">
            <v>31460295</v>
          </cell>
          <cell r="L72">
            <v>0</v>
          </cell>
        </row>
        <row r="73">
          <cell r="B73" t="str">
            <v>06-03</v>
          </cell>
          <cell r="C73" t="str">
            <v>06</v>
          </cell>
          <cell r="D73" t="str">
            <v>06-03-010</v>
          </cell>
          <cell r="E73" t="str">
            <v>GROUTING PARA MUROS DE E: 0.20 F'C 14.5 MPA</v>
          </cell>
          <cell r="F73" t="str">
            <v>M</v>
          </cell>
          <cell r="J73">
            <v>9488440</v>
          </cell>
          <cell r="K73">
            <v>0</v>
          </cell>
          <cell r="L73">
            <v>0</v>
          </cell>
        </row>
        <row r="74">
          <cell r="B74" t="str">
            <v>06-03</v>
          </cell>
          <cell r="C74" t="str">
            <v>06</v>
          </cell>
          <cell r="D74" t="str">
            <v>06-03-020</v>
          </cell>
          <cell r="E74" t="str">
            <v>GROUTING PARA MUROS DE E: 0.15 F'C 14.5 MPA</v>
          </cell>
          <cell r="F74" t="str">
            <v>M</v>
          </cell>
          <cell r="J74">
            <v>10014213</v>
          </cell>
          <cell r="K74">
            <v>0</v>
          </cell>
          <cell r="L74">
            <v>0</v>
          </cell>
        </row>
        <row r="75">
          <cell r="B75" t="str">
            <v>06-03</v>
          </cell>
          <cell r="C75" t="str">
            <v>06</v>
          </cell>
          <cell r="D75" t="str">
            <v>06-03-025</v>
          </cell>
          <cell r="E75" t="str">
            <v>GROUTING PARA MUROS DE E: 0.10 F'C 14.5 MPA</v>
          </cell>
          <cell r="F75" t="str">
            <v>M</v>
          </cell>
          <cell r="J75">
            <v>3957366</v>
          </cell>
          <cell r="K75">
            <v>0</v>
          </cell>
          <cell r="L75">
            <v>0</v>
          </cell>
        </row>
        <row r="76">
          <cell r="B76" t="str">
            <v>06-03</v>
          </cell>
          <cell r="C76" t="str">
            <v>06</v>
          </cell>
          <cell r="D76" t="str">
            <v>06-03-030</v>
          </cell>
          <cell r="E76" t="str">
            <v>ANCLAJES PARA REFUERZO DOVELAS. PERFORACION LOSA, EPOXICO Y ACERO DE REFUERZO</v>
          </cell>
          <cell r="F76" t="str">
            <v>UN</v>
          </cell>
          <cell r="J76">
            <v>8000276</v>
          </cell>
          <cell r="K76">
            <v>0</v>
          </cell>
          <cell r="L76">
            <v>0</v>
          </cell>
        </row>
        <row r="77">
          <cell r="B77">
            <v>0</v>
          </cell>
          <cell r="C77" t="str">
            <v>06</v>
          </cell>
          <cell r="D77" t="str">
            <v>06-04</v>
          </cell>
          <cell r="E77" t="str">
            <v>ACERO DE REFUERZO PARA MAMPOSTERIAS</v>
          </cell>
          <cell r="J77">
            <v>0</v>
          </cell>
          <cell r="K77">
            <v>3206790</v>
          </cell>
          <cell r="L77">
            <v>0</v>
          </cell>
        </row>
        <row r="78">
          <cell r="B78" t="str">
            <v>06-04</v>
          </cell>
          <cell r="C78" t="str">
            <v>06</v>
          </cell>
          <cell r="D78" t="str">
            <v>06-04-010</v>
          </cell>
          <cell r="E78" t="str">
            <v>ACERO DE REFUERZO FY 420 MPA PARA MAMPOSTERIAS</v>
          </cell>
          <cell r="F78" t="str">
            <v>KG</v>
          </cell>
          <cell r="J78">
            <v>3206790</v>
          </cell>
          <cell r="K78">
            <v>0</v>
          </cell>
          <cell r="L78">
            <v>0</v>
          </cell>
        </row>
        <row r="79">
          <cell r="B79">
            <v>0</v>
          </cell>
          <cell r="C79" t="str">
            <v>08</v>
          </cell>
          <cell r="D79" t="str">
            <v>08</v>
          </cell>
          <cell r="E79" t="str">
            <v>CUBIERTAS Y CIELOS</v>
          </cell>
          <cell r="J79">
            <v>0</v>
          </cell>
          <cell r="K79">
            <v>0</v>
          </cell>
          <cell r="L79">
            <v>158277529</v>
          </cell>
        </row>
        <row r="80">
          <cell r="B80">
            <v>0</v>
          </cell>
          <cell r="C80" t="str">
            <v>08</v>
          </cell>
          <cell r="D80" t="str">
            <v>08-01</v>
          </cell>
          <cell r="E80" t="str">
            <v>CUBIERTAS</v>
          </cell>
          <cell r="J80">
            <v>0</v>
          </cell>
          <cell r="K80">
            <v>91631904</v>
          </cell>
          <cell r="L80">
            <v>0</v>
          </cell>
        </row>
        <row r="81">
          <cell r="B81" t="str">
            <v>08-01</v>
          </cell>
          <cell r="C81" t="str">
            <v>08</v>
          </cell>
          <cell r="D81" t="str">
            <v>08-01-010</v>
          </cell>
          <cell r="E81" t="str">
            <v>CUBIERTA EN TEJA METALICA TIPO SANDUCHE 333 C E: 50 MM. DE HUNTER DOUGLAS O EQUIVALENTE. LAMINAS INTERIOR Y EXTERIOR EN ALUZINC CAL 24 + RELLENO EN FIBRA DE VIDRIO. INCLUYE REMATES LATERALES Y CABALLETES</v>
          </cell>
          <cell r="F81" t="str">
            <v>M2</v>
          </cell>
          <cell r="J81">
            <v>90498618</v>
          </cell>
          <cell r="K81">
            <v>0</v>
          </cell>
          <cell r="L81">
            <v>0</v>
          </cell>
        </row>
        <row r="82">
          <cell r="B82" t="str">
            <v>08-01</v>
          </cell>
          <cell r="C82" t="str">
            <v>08</v>
          </cell>
          <cell r="D82" t="str">
            <v>08-01-020</v>
          </cell>
          <cell r="E82" t="str">
            <v>TRAGALUCES EN TEJA DE POLICARBONATO</v>
          </cell>
          <cell r="F82" t="str">
            <v>M2</v>
          </cell>
          <cell r="J82">
            <v>1133286</v>
          </cell>
          <cell r="K82">
            <v>0</v>
          </cell>
          <cell r="L82">
            <v>0</v>
          </cell>
        </row>
        <row r="83">
          <cell r="B83">
            <v>0</v>
          </cell>
          <cell r="C83" t="str">
            <v>08</v>
          </cell>
          <cell r="D83" t="str">
            <v>08-02</v>
          </cell>
          <cell r="E83" t="str">
            <v>CIELO FALSO</v>
          </cell>
          <cell r="J83">
            <v>0</v>
          </cell>
          <cell r="K83">
            <v>48874572</v>
          </cell>
          <cell r="L83">
            <v>0</v>
          </cell>
        </row>
        <row r="84">
          <cell r="B84" t="str">
            <v>08-02</v>
          </cell>
          <cell r="C84" t="str">
            <v>08</v>
          </cell>
          <cell r="D84" t="str">
            <v>08-02-010</v>
          </cell>
          <cell r="E84" t="str">
            <v>CIELO FALSO EN TABLAYESO A JUNTA PERDIDA. INCLUYE CUELGAS</v>
          </cell>
          <cell r="F84" t="str">
            <v>M2</v>
          </cell>
          <cell r="J84">
            <v>48874572</v>
          </cell>
          <cell r="K84">
            <v>0</v>
          </cell>
          <cell r="L84">
            <v>0</v>
          </cell>
        </row>
        <row r="85">
          <cell r="B85">
            <v>0</v>
          </cell>
          <cell r="C85" t="str">
            <v>08</v>
          </cell>
          <cell r="D85" t="str">
            <v>08-03</v>
          </cell>
          <cell r="E85" t="str">
            <v>ACCESORIOS PARA CUBIERTAS</v>
          </cell>
          <cell r="J85">
            <v>0</v>
          </cell>
          <cell r="K85">
            <v>17771053</v>
          </cell>
          <cell r="L85">
            <v>0</v>
          </cell>
        </row>
        <row r="86">
          <cell r="B86" t="str">
            <v>08-03</v>
          </cell>
          <cell r="C86" t="str">
            <v>08</v>
          </cell>
          <cell r="D86" t="str">
            <v>08-03-010</v>
          </cell>
          <cell r="E86" t="str">
            <v>CANOA METALICA EN LAMINA GALVANIZADA CAL 22. DESARROLLO 2.20 M. INCLUYE ANTICORROSIVO + PINTURA DE ACABADO</v>
          </cell>
          <cell r="F86" t="str">
            <v>M</v>
          </cell>
          <cell r="J86">
            <v>11483925</v>
          </cell>
          <cell r="K86">
            <v>0</v>
          </cell>
          <cell r="L86">
            <v>0</v>
          </cell>
        </row>
        <row r="87">
          <cell r="B87" t="str">
            <v>08-03</v>
          </cell>
          <cell r="C87" t="str">
            <v>08</v>
          </cell>
          <cell r="D87" t="str">
            <v>08-03-020</v>
          </cell>
          <cell r="E87" t="str">
            <v>CANOA / RUANA METALICA EN LAMINA GALVANIZADA CAL 22. DESARROLLO 1.20 M. INCLUYE ANTICORROSIVO + PINTURA DE ACABADO</v>
          </cell>
          <cell r="F87" t="str">
            <v>M</v>
          </cell>
          <cell r="J87">
            <v>4450644</v>
          </cell>
          <cell r="K87">
            <v>0</v>
          </cell>
          <cell r="L87">
            <v>0</v>
          </cell>
        </row>
        <row r="88">
          <cell r="B88" t="str">
            <v>08-03</v>
          </cell>
          <cell r="C88" t="str">
            <v>08</v>
          </cell>
          <cell r="D88" t="str">
            <v>08-03-030</v>
          </cell>
          <cell r="E88" t="str">
            <v>DOBLE TRAGANTE Ø 4" EN LAMINA GALVANIZADA CAL 22.</v>
          </cell>
          <cell r="F88" t="str">
            <v>UN</v>
          </cell>
          <cell r="J88">
            <v>1241071</v>
          </cell>
          <cell r="K88">
            <v>0</v>
          </cell>
          <cell r="L88">
            <v>0</v>
          </cell>
        </row>
        <row r="89">
          <cell r="B89" t="str">
            <v>08-03</v>
          </cell>
          <cell r="C89" t="str">
            <v>08</v>
          </cell>
          <cell r="D89" t="str">
            <v>08-03-040</v>
          </cell>
          <cell r="E89" t="str">
            <v>PLETINA EN ACERO 1/8" x 1" - L: 0.60 M. ANCLADA A MUROS PARA SOPORTE DE TUBERIAS DE AGUAS LLUVIAS</v>
          </cell>
          <cell r="F89" t="str">
            <v>UN</v>
          </cell>
          <cell r="J89">
            <v>595413</v>
          </cell>
          <cell r="K89">
            <v>0</v>
          </cell>
          <cell r="L89">
            <v>0</v>
          </cell>
        </row>
        <row r="90">
          <cell r="B90">
            <v>0</v>
          </cell>
          <cell r="C90" t="str">
            <v>09</v>
          </cell>
          <cell r="D90" t="str">
            <v>09</v>
          </cell>
          <cell r="E90" t="str">
            <v>RECUBRIMIENTOS</v>
          </cell>
          <cell r="J90">
            <v>0</v>
          </cell>
          <cell r="K90">
            <v>0</v>
          </cell>
          <cell r="L90">
            <v>111630891</v>
          </cell>
        </row>
        <row r="91">
          <cell r="B91">
            <v>0</v>
          </cell>
          <cell r="C91" t="str">
            <v>09</v>
          </cell>
          <cell r="D91" t="str">
            <v>09-01</v>
          </cell>
          <cell r="E91" t="str">
            <v>REVOQUE</v>
          </cell>
          <cell r="J91">
            <v>0</v>
          </cell>
          <cell r="K91">
            <v>34059438</v>
          </cell>
          <cell r="L91">
            <v>0</v>
          </cell>
        </row>
        <row r="92">
          <cell r="B92" t="str">
            <v>09-01</v>
          </cell>
          <cell r="C92" t="str">
            <v>09</v>
          </cell>
          <cell r="D92" t="str">
            <v>09-01-010</v>
          </cell>
          <cell r="E92" t="str">
            <v>REVOQUE MUROS. INCLUYE FAJAS, FILETES Y RANURAS</v>
          </cell>
          <cell r="F92" t="str">
            <v>M2</v>
          </cell>
          <cell r="J92">
            <v>34059438</v>
          </cell>
          <cell r="K92">
            <v>0</v>
          </cell>
          <cell r="L92">
            <v>0</v>
          </cell>
        </row>
        <row r="93">
          <cell r="B93">
            <v>0</v>
          </cell>
          <cell r="C93" t="str">
            <v>09</v>
          </cell>
          <cell r="D93" t="str">
            <v>09-02</v>
          </cell>
          <cell r="E93" t="str">
            <v>ENCHAPES</v>
          </cell>
          <cell r="J93">
            <v>0</v>
          </cell>
          <cell r="K93">
            <v>18489075</v>
          </cell>
          <cell r="L93">
            <v>0</v>
          </cell>
        </row>
        <row r="94">
          <cell r="B94" t="str">
            <v>09-02</v>
          </cell>
          <cell r="C94" t="str">
            <v>09</v>
          </cell>
          <cell r="D94" t="str">
            <v>09-02-010</v>
          </cell>
          <cell r="E94" t="str">
            <v>ENCHAPE DE MURO EN BAÑOS REF. AUSTRALIA 30x45 DE CORONA O EQUIVALENTE COLOR BLANCO.</v>
          </cell>
          <cell r="F94" t="str">
            <v>M2</v>
          </cell>
          <cell r="J94">
            <v>18489075</v>
          </cell>
          <cell r="K94">
            <v>0</v>
          </cell>
          <cell r="L94">
            <v>0</v>
          </cell>
        </row>
        <row r="95">
          <cell r="B95">
            <v>0</v>
          </cell>
          <cell r="C95" t="str">
            <v>09</v>
          </cell>
          <cell r="D95" t="str">
            <v>09-03</v>
          </cell>
          <cell r="E95" t="str">
            <v>ESTUCOS Y PINTURAS</v>
          </cell>
          <cell r="J95">
            <v>0</v>
          </cell>
          <cell r="K95">
            <v>59082378</v>
          </cell>
          <cell r="L95">
            <v>0</v>
          </cell>
        </row>
        <row r="96">
          <cell r="B96" t="str">
            <v>09-03</v>
          </cell>
          <cell r="C96" t="str">
            <v>09</v>
          </cell>
          <cell r="D96" t="str">
            <v>09-03-010</v>
          </cell>
          <cell r="E96" t="str">
            <v>PINTURA DE MUROS REF. ACRILTEX DE PINTUCO O EQUIVALENTE - 3 MANOS</v>
          </cell>
          <cell r="F96" t="str">
            <v>M2</v>
          </cell>
          <cell r="J96">
            <v>23439156</v>
          </cell>
          <cell r="K96">
            <v>0</v>
          </cell>
          <cell r="L96">
            <v>0</v>
          </cell>
        </row>
        <row r="97">
          <cell r="B97" t="str">
            <v>09-03</v>
          </cell>
          <cell r="C97" t="str">
            <v>09</v>
          </cell>
          <cell r="D97" t="str">
            <v>09-03-030</v>
          </cell>
          <cell r="E97" t="str">
            <v>PINTURA DE CIELOS REF. ACRILTEX DE PINTUCO O EQUIVALENTE - 2 MANOS</v>
          </cell>
          <cell r="F97" t="str">
            <v>M2</v>
          </cell>
          <cell r="J97">
            <v>8187816</v>
          </cell>
          <cell r="K97">
            <v>0</v>
          </cell>
          <cell r="L97">
            <v>0</v>
          </cell>
        </row>
        <row r="98">
          <cell r="B98" t="str">
            <v>09-03</v>
          </cell>
          <cell r="C98" t="str">
            <v>09</v>
          </cell>
          <cell r="D98" t="str">
            <v>09-03-100</v>
          </cell>
          <cell r="E98" t="str">
            <v>ESTUCO PLASTICO TIPO ESTUCOR DE CORONA O EQUIVALENTE</v>
          </cell>
          <cell r="F98" t="str">
            <v>M2</v>
          </cell>
          <cell r="J98">
            <v>19535406</v>
          </cell>
          <cell r="K98">
            <v>0</v>
          </cell>
          <cell r="L98">
            <v>0</v>
          </cell>
        </row>
        <row r="99">
          <cell r="B99" t="str">
            <v>09-03</v>
          </cell>
          <cell r="C99" t="str">
            <v>09</v>
          </cell>
          <cell r="D99" t="str">
            <v>09-03-110</v>
          </cell>
          <cell r="E99" t="str">
            <v>MOLDURAS Y CENEFAS</v>
          </cell>
          <cell r="F99" t="str">
            <v>M</v>
          </cell>
          <cell r="J99">
            <v>7920000</v>
          </cell>
          <cell r="K99">
            <v>0</v>
          </cell>
          <cell r="L99">
            <v>0</v>
          </cell>
        </row>
        <row r="100">
          <cell r="B100">
            <v>0</v>
          </cell>
          <cell r="C100" t="str">
            <v>10</v>
          </cell>
          <cell r="D100" t="str">
            <v>10</v>
          </cell>
          <cell r="E100" t="str">
            <v>PISOS Y ZOCALOS</v>
          </cell>
          <cell r="J100">
            <v>0</v>
          </cell>
          <cell r="K100">
            <v>0</v>
          </cell>
          <cell r="L100">
            <v>128795740</v>
          </cell>
        </row>
        <row r="101">
          <cell r="B101">
            <v>0</v>
          </cell>
          <cell r="C101" t="str">
            <v>10</v>
          </cell>
          <cell r="D101" t="str">
            <v>10-01</v>
          </cell>
          <cell r="E101" t="str">
            <v>ACABADOS DE PISO</v>
          </cell>
          <cell r="J101">
            <v>0</v>
          </cell>
          <cell r="K101">
            <v>122819578</v>
          </cell>
          <cell r="L101">
            <v>0</v>
          </cell>
        </row>
        <row r="102">
          <cell r="B102" t="str">
            <v>10-01</v>
          </cell>
          <cell r="C102" t="str">
            <v>10</v>
          </cell>
          <cell r="D102" t="str">
            <v>10-01-010</v>
          </cell>
          <cell r="E102" t="str">
            <v>BALDOSA DE CEMENTO 20x20 DECORADA TIPO 1. INCLUYE MORTERO DE PEGA, PULIDA Y BRILLADA</v>
          </cell>
          <cell r="F102" t="str">
            <v>M2</v>
          </cell>
          <cell r="J102">
            <v>4156380</v>
          </cell>
          <cell r="K102">
            <v>0</v>
          </cell>
          <cell r="L102">
            <v>0</v>
          </cell>
        </row>
        <row r="103">
          <cell r="B103" t="str">
            <v>10-01</v>
          </cell>
          <cell r="C103" t="str">
            <v>10</v>
          </cell>
          <cell r="D103" t="str">
            <v>10-01-020</v>
          </cell>
          <cell r="E103" t="str">
            <v>BALDOSA DE CEMENTO 20x20 DECORADA TIPO 2. INCLUYE MORTERO DE PEGA, PULIDA Y BRILLADA</v>
          </cell>
          <cell r="F103" t="str">
            <v>M2</v>
          </cell>
          <cell r="J103">
            <v>1372959</v>
          </cell>
          <cell r="K103">
            <v>0</v>
          </cell>
          <cell r="L103">
            <v>0</v>
          </cell>
        </row>
        <row r="104">
          <cell r="B104" t="str">
            <v>10-01</v>
          </cell>
          <cell r="C104" t="str">
            <v>10</v>
          </cell>
          <cell r="D104" t="str">
            <v>10-01-030</v>
          </cell>
          <cell r="E104" t="str">
            <v>BALDOSA DE CEMENTO 20x20 DECORADA TIPO 3. INCLUYE MORTERO DE PEGA, PULIDA Y BRILLADA</v>
          </cell>
          <cell r="F104" t="str">
            <v>M2</v>
          </cell>
          <cell r="J104">
            <v>1316187</v>
          </cell>
          <cell r="K104">
            <v>0</v>
          </cell>
          <cell r="L104">
            <v>0</v>
          </cell>
        </row>
        <row r="105">
          <cell r="B105" t="str">
            <v>10-01</v>
          </cell>
          <cell r="C105" t="str">
            <v>10</v>
          </cell>
          <cell r="D105" t="str">
            <v>10-01-040</v>
          </cell>
          <cell r="E105" t="str">
            <v>BALDOSA DE CEMENTO 20x20 DECORADA TIPO 4. INCLUYE MORTERO DE PEGA, PULIDA Y BRILLADA</v>
          </cell>
          <cell r="F105" t="str">
            <v>M2</v>
          </cell>
          <cell r="J105">
            <v>19950624</v>
          </cell>
          <cell r="K105">
            <v>0</v>
          </cell>
          <cell r="L105">
            <v>0</v>
          </cell>
        </row>
        <row r="106">
          <cell r="B106" t="str">
            <v>10-01</v>
          </cell>
          <cell r="C106" t="str">
            <v>10</v>
          </cell>
          <cell r="D106" t="str">
            <v>10-01-050</v>
          </cell>
          <cell r="E106" t="str">
            <v>BALDOSA DE CEMENTO 20x20 DECORADA TIPO 5. INCLUYE MORTERO DE PEGA, PULIDA Y BRILLADA</v>
          </cell>
          <cell r="F106" t="str">
            <v>M2</v>
          </cell>
          <cell r="J106">
            <v>4710564</v>
          </cell>
          <cell r="K106">
            <v>0</v>
          </cell>
          <cell r="L106">
            <v>0</v>
          </cell>
        </row>
        <row r="107">
          <cell r="B107" t="str">
            <v>10-01</v>
          </cell>
          <cell r="C107" t="str">
            <v>10</v>
          </cell>
          <cell r="D107" t="str">
            <v>10-01-060</v>
          </cell>
          <cell r="E107" t="str">
            <v>BALDOSA DE CEMENTO 20x20 DECORADA TIPO 6. INCLUYE MORTERO DE PEGA, PULIDA Y BRILLADA</v>
          </cell>
          <cell r="F107" t="str">
            <v>M2</v>
          </cell>
          <cell r="J107">
            <v>3179484</v>
          </cell>
          <cell r="K107">
            <v>0</v>
          </cell>
          <cell r="L107">
            <v>0</v>
          </cell>
        </row>
        <row r="108">
          <cell r="B108" t="str">
            <v>10-01</v>
          </cell>
          <cell r="C108" t="str">
            <v>10</v>
          </cell>
          <cell r="D108" t="str">
            <v>10-01-070</v>
          </cell>
          <cell r="E108" t="str">
            <v>CERAMICA TIPO DUROPISO DE CORONA O EQUIVALENTE COLOR NEGRO</v>
          </cell>
          <cell r="F108" t="str">
            <v>M2</v>
          </cell>
          <cell r="J108">
            <v>6203500</v>
          </cell>
          <cell r="K108">
            <v>0</v>
          </cell>
          <cell r="L108">
            <v>0</v>
          </cell>
        </row>
        <row r="109">
          <cell r="B109" t="str">
            <v>10-01</v>
          </cell>
          <cell r="C109" t="str">
            <v>10</v>
          </cell>
          <cell r="D109" t="str">
            <v>10-01-080</v>
          </cell>
          <cell r="E109" t="str">
            <v>PISO EN MADERA PARA OFICINAS. ESTRUCTURA DE ALFARDAS Y TABLILLA DE PISO. INCLUYE ACABADO</v>
          </cell>
          <cell r="F109" t="str">
            <v>M2</v>
          </cell>
          <cell r="J109">
            <v>45635238</v>
          </cell>
          <cell r="K109">
            <v>0</v>
          </cell>
          <cell r="L109">
            <v>0</v>
          </cell>
        </row>
        <row r="110">
          <cell r="B110" t="str">
            <v>10-01</v>
          </cell>
          <cell r="C110" t="str">
            <v>10</v>
          </cell>
          <cell r="D110" t="str">
            <v>10-01-090</v>
          </cell>
          <cell r="E110" t="str">
            <v>PISO EN CONCRETO F'C 21 MPA E: 0.05 M. PULIDO ENDURECIDO CON SIKAFLOOR 3 QUARTZTOP DE SIKA O EQUIVALENTE</v>
          </cell>
          <cell r="F110" t="str">
            <v>M2</v>
          </cell>
          <cell r="J110">
            <v>17334642</v>
          </cell>
          <cell r="K110">
            <v>0</v>
          </cell>
          <cell r="L110">
            <v>0</v>
          </cell>
        </row>
        <row r="111">
          <cell r="B111" t="str">
            <v>10-01</v>
          </cell>
          <cell r="C111" t="str">
            <v>10</v>
          </cell>
          <cell r="D111" t="str">
            <v>10-01-100</v>
          </cell>
          <cell r="E111" t="str">
            <v>PISO EN MADERA LAMINADA PARA ESCALAS</v>
          </cell>
          <cell r="F111" t="str">
            <v>M2</v>
          </cell>
          <cell r="J111">
            <v>3360000</v>
          </cell>
          <cell r="K111">
            <v>0</v>
          </cell>
          <cell r="L111">
            <v>0</v>
          </cell>
        </row>
        <row r="112">
          <cell r="B112" t="str">
            <v>10-01</v>
          </cell>
          <cell r="C112" t="str">
            <v>10</v>
          </cell>
          <cell r="D112" t="str">
            <v>10-01-200</v>
          </cell>
          <cell r="E112" t="str">
            <v>PISO INDUSTRIAL TIPO COLREJILLAS O EQUIVALENTE EN CORREDORES TECNICOS</v>
          </cell>
          <cell r="F112" t="str">
            <v>M2</v>
          </cell>
          <cell r="J112">
            <v>15600000</v>
          </cell>
          <cell r="K112">
            <v>0</v>
          </cell>
          <cell r="L112">
            <v>0</v>
          </cell>
        </row>
        <row r="113">
          <cell r="B113">
            <v>0</v>
          </cell>
          <cell r="C113" t="str">
            <v>10</v>
          </cell>
          <cell r="D113" t="str">
            <v>10-02</v>
          </cell>
          <cell r="E113" t="str">
            <v>ZOCALOS Y ENCHARQUES</v>
          </cell>
          <cell r="J113">
            <v>0</v>
          </cell>
          <cell r="K113">
            <v>5976162</v>
          </cell>
          <cell r="L113">
            <v>0</v>
          </cell>
        </row>
        <row r="114">
          <cell r="B114" t="str">
            <v>10-02</v>
          </cell>
          <cell r="C114" t="str">
            <v>10</v>
          </cell>
          <cell r="D114" t="str">
            <v>10-02-020</v>
          </cell>
          <cell r="E114" t="str">
            <v>ZOCALO EN MEDIA CAÑA DE GRANO. INCLUYE MORTERO DE PEGA, VARILLAS DE DILATACION, PULIDA Y BRILLADA</v>
          </cell>
          <cell r="F114" t="str">
            <v>M</v>
          </cell>
          <cell r="J114">
            <v>5470194</v>
          </cell>
          <cell r="K114">
            <v>0</v>
          </cell>
          <cell r="L114">
            <v>0</v>
          </cell>
        </row>
        <row r="115">
          <cell r="B115" t="str">
            <v>10-02</v>
          </cell>
          <cell r="C115" t="str">
            <v>10</v>
          </cell>
          <cell r="D115" t="str">
            <v>10-02-030</v>
          </cell>
          <cell r="E115" t="str">
            <v>ENCHARQUE DE DUCHAS EN CONCRETO F'C 21 MPA - A: 0.05 M. - H: 0.07 M. FORRADO EN GRANO GRIS #1 - FONDO GRIS</v>
          </cell>
          <cell r="F115" t="str">
            <v>M</v>
          </cell>
          <cell r="J115">
            <v>107460</v>
          </cell>
          <cell r="K115">
            <v>0</v>
          </cell>
          <cell r="L115">
            <v>0</v>
          </cell>
        </row>
        <row r="116">
          <cell r="B116" t="str">
            <v>10-02</v>
          </cell>
          <cell r="C116" t="str">
            <v>10</v>
          </cell>
          <cell r="D116" t="str">
            <v>10-02-100</v>
          </cell>
          <cell r="E116" t="str">
            <v>FRANJA DE PISO EN MADERA DE PINO A: 0.30 M. PARA BORDE ESCENARIO. INCLUYE TRATAMIENTO DE ACABADO.</v>
          </cell>
          <cell r="F116" t="str">
            <v>M</v>
          </cell>
          <cell r="J116">
            <v>398508</v>
          </cell>
          <cell r="K116">
            <v>0</v>
          </cell>
          <cell r="L116">
            <v>0</v>
          </cell>
        </row>
        <row r="117">
          <cell r="B117">
            <v>0</v>
          </cell>
          <cell r="C117" t="str">
            <v>11</v>
          </cell>
          <cell r="D117" t="str">
            <v>11</v>
          </cell>
          <cell r="E117" t="str">
            <v>CARPINTERIA METALICA (Todas las puertas y vidrieras incluyen cerraduras y haladeras según los detalles arquitectonicos)</v>
          </cell>
          <cell r="J117">
            <v>0</v>
          </cell>
          <cell r="K117">
            <v>0</v>
          </cell>
          <cell r="L117">
            <v>116763985</v>
          </cell>
        </row>
        <row r="118">
          <cell r="B118">
            <v>0</v>
          </cell>
          <cell r="C118" t="str">
            <v>11</v>
          </cell>
          <cell r="D118" t="str">
            <v>11-01</v>
          </cell>
          <cell r="E118" t="str">
            <v>VENTANERIA METALICA</v>
          </cell>
          <cell r="J118">
            <v>0</v>
          </cell>
          <cell r="K118">
            <v>4985906</v>
          </cell>
          <cell r="L118">
            <v>0</v>
          </cell>
        </row>
        <row r="119">
          <cell r="B119" t="str">
            <v>11-01</v>
          </cell>
          <cell r="C119" t="str">
            <v>11</v>
          </cell>
          <cell r="D119" t="str">
            <v>11-01-010</v>
          </cell>
          <cell r="E119" t="str">
            <v>VENTANA V25 (0.72x0.48 Y 0.64x0.41). CONJUNTO DE VENTANAS PARA CUARTO DE PROYECCION DE TIPO REGISTRABLE, AISLAMIENTO ACUSTICO, CRISTAL OPTICO RECTIFICADO TIPO PYREX O EQUIVALENTE Y TORNILLOS DE FIJACION PARA REGISTRO</v>
          </cell>
          <cell r="F119" t="str">
            <v>UN</v>
          </cell>
          <cell r="J119">
            <v>1222867</v>
          </cell>
          <cell r="K119">
            <v>0</v>
          </cell>
          <cell r="L119">
            <v>0</v>
          </cell>
        </row>
        <row r="120">
          <cell r="B120" t="str">
            <v>11-01</v>
          </cell>
          <cell r="C120" t="str">
            <v>11</v>
          </cell>
          <cell r="D120" t="str">
            <v>11-01-100</v>
          </cell>
          <cell r="E120" t="str">
            <v>REJA PARA TAQUILLA (0.70 M. x 0.90 M.) EN HIERRO FORJADO SEGÚN DETALLE.</v>
          </cell>
          <cell r="F120" t="str">
            <v>UN</v>
          </cell>
          <cell r="J120">
            <v>3763039</v>
          </cell>
          <cell r="K120">
            <v>0</v>
          </cell>
          <cell r="L120">
            <v>0</v>
          </cell>
        </row>
        <row r="121">
          <cell r="B121">
            <v>0</v>
          </cell>
          <cell r="C121" t="str">
            <v>11</v>
          </cell>
          <cell r="D121" t="str">
            <v>11-03</v>
          </cell>
          <cell r="E121" t="str">
            <v>PUERTAS METALICAS</v>
          </cell>
          <cell r="J121">
            <v>0</v>
          </cell>
          <cell r="K121">
            <v>6830079</v>
          </cell>
          <cell r="L121">
            <v>0</v>
          </cell>
        </row>
        <row r="122">
          <cell r="B122" t="str">
            <v>11-03</v>
          </cell>
          <cell r="C122" t="str">
            <v>11</v>
          </cell>
          <cell r="D122" t="str">
            <v>11-03-150</v>
          </cell>
          <cell r="E122" t="str">
            <v>PUERTA P15 (2.00x2.10). MARCO + ALAS METALICAS C16. INCLUYE PINTURA GRIS ELECTROSTATICA, DOS BARRAS ANTIPANICO Y DOS BRAZOS HIDRAULICOS TRABAJO SUPERPESADO</v>
          </cell>
          <cell r="F122" t="str">
            <v>UN</v>
          </cell>
          <cell r="J122">
            <v>3426881</v>
          </cell>
          <cell r="K122">
            <v>0</v>
          </cell>
          <cell r="L122">
            <v>0</v>
          </cell>
        </row>
        <row r="123">
          <cell r="B123" t="str">
            <v>11-03</v>
          </cell>
          <cell r="C123" t="str">
            <v>11</v>
          </cell>
          <cell r="D123" t="str">
            <v>11-03-160</v>
          </cell>
          <cell r="E123" t="str">
            <v>PUERTA P16 (1.20x2.10). MARCO + ALA METALICA C16. INCLUYE PINTURA GRIS ELECTROSTATICA, UNA BARRA ANTIPANICO Y UN BRAZO HIDRAULICO TRABAJO SUPERPESADO.</v>
          </cell>
          <cell r="F123" t="str">
            <v>UN</v>
          </cell>
          <cell r="J123">
            <v>3403198</v>
          </cell>
          <cell r="K123">
            <v>0</v>
          </cell>
          <cell r="L123">
            <v>0</v>
          </cell>
        </row>
        <row r="124">
          <cell r="B124">
            <v>0</v>
          </cell>
          <cell r="C124" t="str">
            <v>11</v>
          </cell>
          <cell r="D124" t="str">
            <v>11-05</v>
          </cell>
          <cell r="E124" t="str">
            <v>PASAMANOS</v>
          </cell>
          <cell r="J124">
            <v>0</v>
          </cell>
          <cell r="K124">
            <v>67398000</v>
          </cell>
          <cell r="L124">
            <v>0</v>
          </cell>
        </row>
        <row r="125">
          <cell r="B125" t="str">
            <v>11-05</v>
          </cell>
          <cell r="C125" t="str">
            <v>11</v>
          </cell>
          <cell r="D125" t="str">
            <v>11-05-030</v>
          </cell>
          <cell r="E125" t="str">
            <v>PASAMANOS EN SOPORTES Y TUBULAR Ø 2" DE ACERO INOXIDABLE Y VIDRIO LAMINADO 8 MM. INCLUYE ANCLAJES A LOSA.</v>
          </cell>
          <cell r="F125" t="str">
            <v>M</v>
          </cell>
          <cell r="J125">
            <v>57768000</v>
          </cell>
          <cell r="K125">
            <v>0</v>
          </cell>
          <cell r="L125">
            <v>0</v>
          </cell>
        </row>
        <row r="126">
          <cell r="B126" t="str">
            <v>11-05</v>
          </cell>
          <cell r="C126" t="str">
            <v>11</v>
          </cell>
          <cell r="D126" t="str">
            <v>11-05-040</v>
          </cell>
          <cell r="E126" t="str">
            <v>PASAMANOS EN SOPORTES Y TUBULAR SUPERIOR Ø 2" DE ACERO INOXIDABLE. INCLUYE ANCLAJES A ESTRUCTURA</v>
          </cell>
          <cell r="F126" t="str">
            <v>M</v>
          </cell>
          <cell r="J126">
            <v>6955000</v>
          </cell>
          <cell r="K126">
            <v>0</v>
          </cell>
          <cell r="L126">
            <v>0</v>
          </cell>
        </row>
        <row r="127">
          <cell r="B127" t="str">
            <v>11-05</v>
          </cell>
          <cell r="C127" t="str">
            <v>11</v>
          </cell>
          <cell r="D127" t="str">
            <v>11-05-050</v>
          </cell>
          <cell r="E127" t="str">
            <v>PASAMANOS PARA DISCAPACITADOS. DOBLE TUBULAR Ø 2" EN ACERO INOXIDABLE ANCLADO A MUROS</v>
          </cell>
          <cell r="F127" t="str">
            <v>M</v>
          </cell>
          <cell r="J127">
            <v>2675000</v>
          </cell>
          <cell r="K127">
            <v>0</v>
          </cell>
          <cell r="L127">
            <v>0</v>
          </cell>
        </row>
        <row r="128">
          <cell r="B128">
            <v>0</v>
          </cell>
          <cell r="C128" t="str">
            <v>11</v>
          </cell>
          <cell r="D128" t="str">
            <v>11-06</v>
          </cell>
          <cell r="E128" t="str">
            <v>OTROS</v>
          </cell>
          <cell r="J128">
            <v>0</v>
          </cell>
          <cell r="K128">
            <v>37550000</v>
          </cell>
          <cell r="L128">
            <v>0</v>
          </cell>
        </row>
        <row r="129">
          <cell r="B129" t="str">
            <v>11-06</v>
          </cell>
          <cell r="C129" t="str">
            <v>11</v>
          </cell>
          <cell r="D129" t="str">
            <v>11-06-010</v>
          </cell>
          <cell r="E129" t="str">
            <v>ESCALERA ESCAMOTEABLE</v>
          </cell>
          <cell r="F129" t="str">
            <v>UN</v>
          </cell>
          <cell r="J129">
            <v>4000000</v>
          </cell>
          <cell r="K129">
            <v>0</v>
          </cell>
          <cell r="L129">
            <v>0</v>
          </cell>
        </row>
        <row r="130">
          <cell r="B130" t="str">
            <v>11-06</v>
          </cell>
          <cell r="C130" t="str">
            <v>11</v>
          </cell>
          <cell r="D130" t="str">
            <v>11-06-020</v>
          </cell>
          <cell r="E130" t="str">
            <v>GRADERIAS Y TARIMAS EN ESTRUCTURA METALICA + ACABADO EN MADERA PINO</v>
          </cell>
          <cell r="F130" t="str">
            <v>M2</v>
          </cell>
          <cell r="J130">
            <v>33550000</v>
          </cell>
          <cell r="K130">
            <v>0</v>
          </cell>
          <cell r="L130">
            <v>0</v>
          </cell>
        </row>
        <row r="131">
          <cell r="B131">
            <v>0</v>
          </cell>
          <cell r="C131" t="str">
            <v>12</v>
          </cell>
          <cell r="D131" t="str">
            <v>12</v>
          </cell>
          <cell r="E131" t="str">
            <v>CARPINTERIA DE MADERA (Todas las puertas y vidrieras incluyen cerraduras y haladeras según los detalles arquitectonicos)</v>
          </cell>
          <cell r="J131">
            <v>0</v>
          </cell>
          <cell r="K131">
            <v>0</v>
          </cell>
          <cell r="L131">
            <v>282240842</v>
          </cell>
        </row>
        <row r="132">
          <cell r="B132">
            <v>0</v>
          </cell>
          <cell r="C132" t="str">
            <v>12</v>
          </cell>
          <cell r="D132" t="str">
            <v>12-01</v>
          </cell>
          <cell r="E132" t="str">
            <v>VENTANAS EN MADERA</v>
          </cell>
          <cell r="J132">
            <v>0</v>
          </cell>
          <cell r="K132">
            <v>119233752</v>
          </cell>
          <cell r="L132">
            <v>0</v>
          </cell>
        </row>
        <row r="133">
          <cell r="B133" t="str">
            <v>12-01</v>
          </cell>
          <cell r="C133" t="str">
            <v>12</v>
          </cell>
          <cell r="D133" t="str">
            <v>12-01-010</v>
          </cell>
          <cell r="E133" t="str">
            <v>VENTANA V1 (1.36x2.78). MARCO + ALAS EN MADERA. DOS ALAS BATIENTES. INCLUYE PASAMANOS EN MADERA Y ACABADO FINAL</v>
          </cell>
          <cell r="F133" t="str">
            <v>UN</v>
          </cell>
          <cell r="J133">
            <v>6106693</v>
          </cell>
          <cell r="K133">
            <v>0</v>
          </cell>
          <cell r="L133">
            <v>0</v>
          </cell>
        </row>
        <row r="134">
          <cell r="B134" t="str">
            <v>12-01</v>
          </cell>
          <cell r="C134" t="str">
            <v>12</v>
          </cell>
          <cell r="D134" t="str">
            <v>12-01-020</v>
          </cell>
          <cell r="E134" t="str">
            <v>VENTANA V2 (1.31x2.78). MARCO + ALAS EN MADERA. DOS ALAS BATIENTES. INCLUYE PASAMANOS EN MADERA Y ACABADO FINAL</v>
          </cell>
          <cell r="F134" t="str">
            <v>UN</v>
          </cell>
          <cell r="J134">
            <v>5969313</v>
          </cell>
          <cell r="K134">
            <v>0</v>
          </cell>
          <cell r="L134">
            <v>0</v>
          </cell>
        </row>
        <row r="135">
          <cell r="B135" t="str">
            <v>12-01</v>
          </cell>
          <cell r="C135" t="str">
            <v>12</v>
          </cell>
          <cell r="D135" t="str">
            <v>12-01-030</v>
          </cell>
          <cell r="E135" t="str">
            <v>VENTANA V3 (1.36x2.78). MARCO + ALAS EN MADERA. DOS ALAS BATIENTES. INCLUYE PASAMANOS EN MADERA Y ACABADO FINAL</v>
          </cell>
          <cell r="F135" t="str">
            <v>UN</v>
          </cell>
          <cell r="J135">
            <v>6162926</v>
          </cell>
          <cell r="K135">
            <v>0</v>
          </cell>
          <cell r="L135">
            <v>0</v>
          </cell>
        </row>
        <row r="136">
          <cell r="B136" t="str">
            <v>12-01</v>
          </cell>
          <cell r="C136" t="str">
            <v>12</v>
          </cell>
          <cell r="D136" t="str">
            <v>12-01-040</v>
          </cell>
          <cell r="E136" t="str">
            <v>VENTANA V4 (1.36x2.78). MARCO + ALAS EN MADERA. DOS ALAS BATIENTES. INCLUYE PASAMANOS EN MADERA Y ACABADO FINAL</v>
          </cell>
          <cell r="F136" t="str">
            <v>UN</v>
          </cell>
          <cell r="J136">
            <v>6162926</v>
          </cell>
          <cell r="K136">
            <v>0</v>
          </cell>
          <cell r="L136">
            <v>0</v>
          </cell>
        </row>
        <row r="137">
          <cell r="B137" t="str">
            <v>12-01</v>
          </cell>
          <cell r="C137" t="str">
            <v>12</v>
          </cell>
          <cell r="D137" t="str">
            <v>12-01-050</v>
          </cell>
          <cell r="E137" t="str">
            <v>VENTANA V5 (1.42x2.78). MARCO + ALAS EN MADERA. DOS ALAS BATIENTES. INCLUYE PASAMANOS EN MADERA Y ACABADO FINAL</v>
          </cell>
          <cell r="F137" t="str">
            <v>UN</v>
          </cell>
          <cell r="J137">
            <v>6425252</v>
          </cell>
          <cell r="K137">
            <v>0</v>
          </cell>
          <cell r="L137">
            <v>0</v>
          </cell>
        </row>
        <row r="138">
          <cell r="B138" t="str">
            <v>12-01</v>
          </cell>
          <cell r="C138" t="str">
            <v>12</v>
          </cell>
          <cell r="D138" t="str">
            <v>12-01-060</v>
          </cell>
          <cell r="E138" t="str">
            <v>VENTANA V6 (1.43x2.78). MARCO + ALAS EN MADERA. DOS ALAS BATIENTES. INCLUYE PASAMANOS EN MADERA Y ACABADO FINAL</v>
          </cell>
          <cell r="F138" t="str">
            <v>UN</v>
          </cell>
          <cell r="J138">
            <v>6437732</v>
          </cell>
          <cell r="K138">
            <v>0</v>
          </cell>
          <cell r="L138">
            <v>0</v>
          </cell>
        </row>
        <row r="139">
          <cell r="B139" t="str">
            <v>12-01</v>
          </cell>
          <cell r="C139" t="str">
            <v>12</v>
          </cell>
          <cell r="D139" t="str">
            <v>12-01-070</v>
          </cell>
          <cell r="E139" t="str">
            <v>VENTANA V7 (1.43x2.78). MARCO + ALAS EN MADERA. DOS ALAS BATIENTES. INCLUYE PASAMANOS EN MADERA Y ACABADO FINAL</v>
          </cell>
          <cell r="F139" t="str">
            <v>UN</v>
          </cell>
          <cell r="J139">
            <v>6437732</v>
          </cell>
          <cell r="K139">
            <v>0</v>
          </cell>
          <cell r="L139">
            <v>0</v>
          </cell>
        </row>
        <row r="140">
          <cell r="B140" t="str">
            <v>12-01</v>
          </cell>
          <cell r="C140" t="str">
            <v>12</v>
          </cell>
          <cell r="D140" t="str">
            <v>12-01-080</v>
          </cell>
          <cell r="E140" t="str">
            <v>VENTANA V8 (1.43x2.78). MARCO + ALAS EN MADERA. DOS ALAS BATIENTES. INCLUYE PASAMANOS EN MADERA Y ACABADO FINAL</v>
          </cell>
          <cell r="F140" t="str">
            <v>UN</v>
          </cell>
          <cell r="J140">
            <v>6437732</v>
          </cell>
          <cell r="K140">
            <v>0</v>
          </cell>
          <cell r="L140">
            <v>0</v>
          </cell>
        </row>
        <row r="141">
          <cell r="B141" t="str">
            <v>12-01</v>
          </cell>
          <cell r="C141" t="str">
            <v>12</v>
          </cell>
          <cell r="D141" t="str">
            <v>12-01-090</v>
          </cell>
          <cell r="E141" t="str">
            <v>VENTANA V9 (1.43x2.78). MARCO + ALAS EN MADERA. DOS ALAS BATIENTES. INCLUYE PASAMANOS EN MADERA Y ACABADO FINAL</v>
          </cell>
          <cell r="F141" t="str">
            <v>UN</v>
          </cell>
          <cell r="J141">
            <v>6437732</v>
          </cell>
          <cell r="K141">
            <v>0</v>
          </cell>
          <cell r="L141">
            <v>0</v>
          </cell>
        </row>
        <row r="142">
          <cell r="B142" t="str">
            <v>12-01</v>
          </cell>
          <cell r="C142" t="str">
            <v>12</v>
          </cell>
          <cell r="D142" t="str">
            <v>12-01-100</v>
          </cell>
          <cell r="E142" t="str">
            <v>VENTANA V10 (1.39x2.78). MARCO + ALAS EN MADERA. DOS ALAS BATIENTES. INCLUYE PASAMANOS EN MADERA Y ACABADO FINAL</v>
          </cell>
          <cell r="F142" t="str">
            <v>UN</v>
          </cell>
          <cell r="J142">
            <v>6294089</v>
          </cell>
          <cell r="K142">
            <v>0</v>
          </cell>
          <cell r="L142">
            <v>0</v>
          </cell>
        </row>
        <row r="143">
          <cell r="B143" t="str">
            <v>12-01</v>
          </cell>
          <cell r="C143" t="str">
            <v>12</v>
          </cell>
          <cell r="D143" t="str">
            <v>12-01-110</v>
          </cell>
          <cell r="E143" t="str">
            <v>VENTANA V11 (1.44x2.78). MARCO + ALAS EN MADERA. DOS ALAS BATIENTES. INCLUYE PASAMANOS EN MADERA Y ACABADO FINAL</v>
          </cell>
          <cell r="F143" t="str">
            <v>UN</v>
          </cell>
          <cell r="J143">
            <v>6506445</v>
          </cell>
          <cell r="K143">
            <v>0</v>
          </cell>
          <cell r="L143">
            <v>0</v>
          </cell>
        </row>
        <row r="144">
          <cell r="B144" t="str">
            <v>12-01</v>
          </cell>
          <cell r="C144" t="str">
            <v>12</v>
          </cell>
          <cell r="D144" t="str">
            <v>12-01-115</v>
          </cell>
          <cell r="E144" t="str">
            <v>VENTANA V11A (1.44x2.78). MARCO + ALAS EN MADERA. DOS ALAS BATIENTES. INCLUYE PASAMANOS EN MADERA Y ACABADO FINAL</v>
          </cell>
          <cell r="F144" t="str">
            <v>UN</v>
          </cell>
          <cell r="J144">
            <v>6506445</v>
          </cell>
          <cell r="K144">
            <v>0</v>
          </cell>
          <cell r="L144">
            <v>0</v>
          </cell>
        </row>
        <row r="145">
          <cell r="B145" t="str">
            <v>12-01</v>
          </cell>
          <cell r="C145" t="str">
            <v>12</v>
          </cell>
          <cell r="D145" t="str">
            <v>12-01-120</v>
          </cell>
          <cell r="E145" t="str">
            <v>VENTANA V12 (1.43x2.78). MARCO + ALAS EN MADERA. DOS ALAS BATIENTES. INCLUYE PASAMANOS EN MADERA Y ACABADO FINAL</v>
          </cell>
          <cell r="F145" t="str">
            <v>UN</v>
          </cell>
          <cell r="J145">
            <v>6437732</v>
          </cell>
          <cell r="K145">
            <v>0</v>
          </cell>
          <cell r="L145">
            <v>0</v>
          </cell>
        </row>
        <row r="146">
          <cell r="B146" t="str">
            <v>12-01</v>
          </cell>
          <cell r="C146" t="str">
            <v>12</v>
          </cell>
          <cell r="D146" t="str">
            <v>12-01-130</v>
          </cell>
          <cell r="E146" t="str">
            <v>VENTANA V13 (1.43x2.78). MARCO + ALAS EN MADERA. DOS ALAS BATIENTES. INCLUYE PASAMANOS EN MADERA Y ACABADO FINAL</v>
          </cell>
          <cell r="F146" t="str">
            <v>UN</v>
          </cell>
          <cell r="J146">
            <v>6437732</v>
          </cell>
          <cell r="K146">
            <v>0</v>
          </cell>
          <cell r="L146">
            <v>0</v>
          </cell>
        </row>
        <row r="147">
          <cell r="B147" t="str">
            <v>12-01</v>
          </cell>
          <cell r="C147" t="str">
            <v>12</v>
          </cell>
          <cell r="D147" t="str">
            <v>12-01-140</v>
          </cell>
          <cell r="E147" t="str">
            <v>VENTANA V14 (1.42x2.78). MARCO + ALAS EN MADERA. DOS ALAS BATIENTES. INCLUYE PASAMANOS EN MADERA Y ACABADO FINAL</v>
          </cell>
          <cell r="F147" t="str">
            <v>UN</v>
          </cell>
          <cell r="J147">
            <v>6406508</v>
          </cell>
          <cell r="K147">
            <v>0</v>
          </cell>
          <cell r="L147">
            <v>0</v>
          </cell>
        </row>
        <row r="148">
          <cell r="B148" t="str">
            <v>12-01</v>
          </cell>
          <cell r="C148" t="str">
            <v>12</v>
          </cell>
          <cell r="D148" t="str">
            <v>12-01-150</v>
          </cell>
          <cell r="E148" t="str">
            <v>VENTANA V15 (1.30x1.35). MARCO + REJA + PANELES EN MADERA. INCLUYE ACABADO FINAL</v>
          </cell>
          <cell r="F148" t="str">
            <v>UN</v>
          </cell>
          <cell r="J148">
            <v>3038733</v>
          </cell>
          <cell r="K148">
            <v>0</v>
          </cell>
          <cell r="L148">
            <v>0</v>
          </cell>
        </row>
        <row r="149">
          <cell r="B149" t="str">
            <v>12-01</v>
          </cell>
          <cell r="C149" t="str">
            <v>12</v>
          </cell>
          <cell r="D149" t="str">
            <v>12-01-160</v>
          </cell>
          <cell r="E149" t="str">
            <v>VENTANA V16 (1.66x1.83). MARCO + PANELES BATIENTES EN MADERA. INCLUYE ACABADO FINAL</v>
          </cell>
          <cell r="F149" t="str">
            <v>UN</v>
          </cell>
          <cell r="J149">
            <v>2093587</v>
          </cell>
          <cell r="K149">
            <v>0</v>
          </cell>
          <cell r="L149">
            <v>0</v>
          </cell>
        </row>
        <row r="150">
          <cell r="B150" t="str">
            <v>12-01</v>
          </cell>
          <cell r="C150" t="str">
            <v>12</v>
          </cell>
          <cell r="D150" t="str">
            <v>12-01-170</v>
          </cell>
          <cell r="E150" t="str">
            <v>VENTANA V17 (0.60x0.50). MARCO + PERSIANA EN MADERA. INCLUYE ACABADO FINAL</v>
          </cell>
          <cell r="F150" t="str">
            <v>UN</v>
          </cell>
          <cell r="J150">
            <v>1072552</v>
          </cell>
          <cell r="K150">
            <v>0</v>
          </cell>
          <cell r="L150">
            <v>0</v>
          </cell>
        </row>
        <row r="151">
          <cell r="B151" t="str">
            <v>12-01</v>
          </cell>
          <cell r="C151" t="str">
            <v>12</v>
          </cell>
          <cell r="D151" t="str">
            <v>12-01-180</v>
          </cell>
          <cell r="E151" t="str">
            <v>VENTANA V18 (1.57x2.13). MARCO EN MADERA + VIDRIO TEMPLADO TRANSLUCIDO. INCLUYE ACABADO FINAL</v>
          </cell>
          <cell r="F151" t="str">
            <v>UN</v>
          </cell>
          <cell r="J151">
            <v>1383039</v>
          </cell>
          <cell r="K151">
            <v>0</v>
          </cell>
          <cell r="L151">
            <v>0</v>
          </cell>
        </row>
        <row r="152">
          <cell r="B152" t="str">
            <v>12-01</v>
          </cell>
          <cell r="C152" t="str">
            <v>12</v>
          </cell>
          <cell r="D152" t="str">
            <v>12-01-190</v>
          </cell>
          <cell r="E152" t="str">
            <v>VENTANA V19 (1.45x2.73). MARCO EN MADERA + VIDRIO TEMPLADO TRANSLUCIDO. INCLUYE ACABADO FINAL</v>
          </cell>
          <cell r="F152" t="str">
            <v>UN</v>
          </cell>
          <cell r="J152">
            <v>1702607</v>
          </cell>
          <cell r="K152">
            <v>0</v>
          </cell>
          <cell r="L152">
            <v>0</v>
          </cell>
        </row>
        <row r="153">
          <cell r="B153" t="str">
            <v>12-01</v>
          </cell>
          <cell r="C153" t="str">
            <v>12</v>
          </cell>
          <cell r="D153" t="str">
            <v>12-01-200</v>
          </cell>
          <cell r="E153" t="str">
            <v>VENTANA V20 (2.96x2.73). MARCO EN MADERA + VIDRIO TEMPLADO TRANSLUCIDO. INCLUYE ACABADO FINAL</v>
          </cell>
          <cell r="F153" t="str">
            <v>UN</v>
          </cell>
          <cell r="J153">
            <v>2812404</v>
          </cell>
          <cell r="K153">
            <v>0</v>
          </cell>
          <cell r="L153">
            <v>0</v>
          </cell>
        </row>
        <row r="154">
          <cell r="B154" t="str">
            <v>12-01</v>
          </cell>
          <cell r="C154" t="str">
            <v>12</v>
          </cell>
          <cell r="D154" t="str">
            <v>12-01-210</v>
          </cell>
          <cell r="E154" t="str">
            <v>VENTANA V21 (4.68x2.73). MARCO EN MADERA + VIDRIO TEMPLADO TRANSLUCIDO. INCLUYE ACABADO FINAL</v>
          </cell>
          <cell r="F154" t="str">
            <v>UN</v>
          </cell>
          <cell r="J154">
            <v>4439226</v>
          </cell>
          <cell r="K154">
            <v>0</v>
          </cell>
          <cell r="L154">
            <v>0</v>
          </cell>
        </row>
        <row r="155">
          <cell r="B155" t="str">
            <v>12-01</v>
          </cell>
          <cell r="C155" t="str">
            <v>12</v>
          </cell>
          <cell r="D155" t="str">
            <v>12-01-220</v>
          </cell>
          <cell r="E155" t="str">
            <v>VENTANA V22 (0.60x2.73). MARCO EN MADERA + VIDRIO TEMPLADO TRANSLUCIDO. INCLUYE ACABADO FINAL</v>
          </cell>
          <cell r="F155" t="str">
            <v>UN</v>
          </cell>
          <cell r="J155">
            <v>1406002</v>
          </cell>
          <cell r="K155">
            <v>0</v>
          </cell>
          <cell r="L155">
            <v>0</v>
          </cell>
        </row>
        <row r="156">
          <cell r="B156" t="str">
            <v>12-01</v>
          </cell>
          <cell r="C156" t="str">
            <v>12</v>
          </cell>
          <cell r="D156" t="str">
            <v>12-01-230</v>
          </cell>
          <cell r="E156" t="str">
            <v>VENTANA V23 (3.17x2.73). MARCO EN MADERA + VIDRIO TEMPLADO TRANSLUCIDO. INCLUYE ACABADO FINAL</v>
          </cell>
          <cell r="F156" t="str">
            <v>UN</v>
          </cell>
          <cell r="J156">
            <v>3024860</v>
          </cell>
          <cell r="K156">
            <v>0</v>
          </cell>
          <cell r="L156">
            <v>0</v>
          </cell>
        </row>
        <row r="157">
          <cell r="B157" t="str">
            <v>12-01</v>
          </cell>
          <cell r="C157" t="str">
            <v>12</v>
          </cell>
          <cell r="D157" t="str">
            <v>12-01-240</v>
          </cell>
          <cell r="E157" t="str">
            <v>VENTANA V24 (1.34x2.73). MARCO EN MADERA + VIDRIO TEMPLADO TRANSLUCIDO. INCLUYE ACABADO FINAL</v>
          </cell>
          <cell r="F157" t="str">
            <v>UN</v>
          </cell>
          <cell r="J157">
            <v>1317367</v>
          </cell>
          <cell r="K157">
            <v>0</v>
          </cell>
          <cell r="L157">
            <v>0</v>
          </cell>
        </row>
        <row r="158">
          <cell r="B158" t="str">
            <v>12-01</v>
          </cell>
          <cell r="C158" t="str">
            <v>12</v>
          </cell>
          <cell r="D158" t="str">
            <v>12-01-250</v>
          </cell>
          <cell r="E158" t="str">
            <v>VENTANA V26 (2.50x1.10). MARCO EN MADERA + VIDRIO TEMPLADO TRANSLUCIDO. INCLUYE ACABADO FINAL</v>
          </cell>
          <cell r="F158" t="str">
            <v>UN</v>
          </cell>
          <cell r="J158">
            <v>1368207</v>
          </cell>
          <cell r="K158">
            <v>0</v>
          </cell>
          <cell r="L158">
            <v>0</v>
          </cell>
        </row>
        <row r="159">
          <cell r="B159" t="str">
            <v>12-01</v>
          </cell>
          <cell r="C159" t="str">
            <v>12</v>
          </cell>
          <cell r="D159" t="str">
            <v>12-01-260</v>
          </cell>
          <cell r="E159" t="str">
            <v>VENTANA V27 (0.60x0.40). MARCO EN MADERA + VIDRIO TEMPLADO TRANSLUCIDO. INCLUYE ACABADO FINAL</v>
          </cell>
          <cell r="F159" t="str">
            <v>UN</v>
          </cell>
          <cell r="J159">
            <v>408179</v>
          </cell>
          <cell r="K159">
            <v>0</v>
          </cell>
          <cell r="L159">
            <v>0</v>
          </cell>
        </row>
        <row r="160">
          <cell r="B160">
            <v>0</v>
          </cell>
          <cell r="C160" t="str">
            <v>12</v>
          </cell>
          <cell r="D160" t="str">
            <v>12-02</v>
          </cell>
          <cell r="E160" t="str">
            <v>PUERTAS EN MADERA</v>
          </cell>
          <cell r="J160">
            <v>0</v>
          </cell>
          <cell r="K160">
            <v>158807090</v>
          </cell>
          <cell r="L160">
            <v>0</v>
          </cell>
        </row>
        <row r="161">
          <cell r="B161" t="str">
            <v>12-02</v>
          </cell>
          <cell r="C161" t="str">
            <v>12</v>
          </cell>
          <cell r="D161" t="str">
            <v>12-02-010</v>
          </cell>
          <cell r="E161" t="str">
            <v>PUERTA P01 (1.80x2.88). MARCO + ALA(S) EN MADERA. INCLUYE ACABADO FINAL</v>
          </cell>
          <cell r="F161" t="str">
            <v>UN</v>
          </cell>
          <cell r="J161">
            <v>7561133</v>
          </cell>
          <cell r="K161">
            <v>0</v>
          </cell>
          <cell r="L161">
            <v>0</v>
          </cell>
        </row>
        <row r="162">
          <cell r="B162" t="str">
            <v>12-02</v>
          </cell>
          <cell r="C162" t="str">
            <v>12</v>
          </cell>
          <cell r="D162" t="str">
            <v>12-02-020</v>
          </cell>
          <cell r="E162" t="str">
            <v>PUERTA P02 (1.77x3.12). MARCO + ALA(S) EN MADERA. INCLUYE ACABADO FINAL</v>
          </cell>
          <cell r="F162" t="str">
            <v>UN</v>
          </cell>
          <cell r="J162">
            <v>8086048</v>
          </cell>
          <cell r="K162">
            <v>0</v>
          </cell>
          <cell r="L162">
            <v>0</v>
          </cell>
        </row>
        <row r="163">
          <cell r="B163" t="str">
            <v>12-02</v>
          </cell>
          <cell r="C163" t="str">
            <v>12</v>
          </cell>
          <cell r="D163" t="str">
            <v>12-02-030</v>
          </cell>
          <cell r="E163" t="str">
            <v>PUERTA P03 (1.77x3.35). MARCO + ALA(S) EN MADERA. INCLUYE ACABADO FINAL</v>
          </cell>
          <cell r="F163" t="str">
            <v>UN</v>
          </cell>
          <cell r="J163">
            <v>9271929</v>
          </cell>
          <cell r="K163">
            <v>0</v>
          </cell>
          <cell r="L163">
            <v>0</v>
          </cell>
        </row>
        <row r="164">
          <cell r="B164" t="str">
            <v>12-02</v>
          </cell>
          <cell r="C164" t="str">
            <v>12</v>
          </cell>
          <cell r="D164" t="str">
            <v>12-02-040</v>
          </cell>
          <cell r="E164" t="str">
            <v>PUERTA P04 (1.55x2.71). MARCO + ALA(S) EN MADERA. INCLUYE ACABADO FINAL</v>
          </cell>
          <cell r="F164" t="str">
            <v>UN</v>
          </cell>
          <cell r="J164">
            <v>6207670</v>
          </cell>
          <cell r="K164">
            <v>0</v>
          </cell>
          <cell r="L164">
            <v>0</v>
          </cell>
        </row>
        <row r="165">
          <cell r="B165" t="str">
            <v>12-02</v>
          </cell>
          <cell r="C165" t="str">
            <v>12</v>
          </cell>
          <cell r="D165" t="str">
            <v>12-02-050</v>
          </cell>
          <cell r="E165" t="str">
            <v>PUERTA P05 (1.56x2.98). MARCO + ALA(S) EN MADERA. INCLUYE ACABADO FINAL</v>
          </cell>
          <cell r="F165" t="str">
            <v>UN</v>
          </cell>
          <cell r="J165">
            <v>6849466</v>
          </cell>
          <cell r="K165">
            <v>0</v>
          </cell>
          <cell r="L165">
            <v>0</v>
          </cell>
        </row>
        <row r="166">
          <cell r="B166" t="str">
            <v>12-02</v>
          </cell>
          <cell r="C166" t="str">
            <v>12</v>
          </cell>
          <cell r="D166" t="str">
            <v>12-02-060</v>
          </cell>
          <cell r="E166" t="str">
            <v>PUERTA P06 (1.55x3.13). MARCO + ALA(S) EN MADERA. INCLUYE ACABADO FINAL</v>
          </cell>
          <cell r="F166" t="str">
            <v>UN</v>
          </cell>
          <cell r="J166">
            <v>7145056</v>
          </cell>
          <cell r="K166">
            <v>0</v>
          </cell>
          <cell r="L166">
            <v>0</v>
          </cell>
        </row>
        <row r="167">
          <cell r="B167" t="str">
            <v>12-02</v>
          </cell>
          <cell r="C167" t="str">
            <v>12</v>
          </cell>
          <cell r="D167" t="str">
            <v>12-02-070</v>
          </cell>
          <cell r="E167" t="str">
            <v>PUERTA P07 (1.52x2.94). MARCO + ALA(S) EN MADERA. INCLUYE ACABADO FINAL</v>
          </cell>
          <cell r="F167" t="str">
            <v>UN</v>
          </cell>
          <cell r="J167">
            <v>6602745</v>
          </cell>
          <cell r="K167">
            <v>0</v>
          </cell>
          <cell r="L167">
            <v>0</v>
          </cell>
        </row>
        <row r="168">
          <cell r="B168" t="str">
            <v>12-02</v>
          </cell>
          <cell r="C168" t="str">
            <v>12</v>
          </cell>
          <cell r="D168" t="str">
            <v>12-02-090</v>
          </cell>
          <cell r="E168" t="str">
            <v>PUERTA P09 (1.58x2.94). MARCO + ALA(S) EN MADERA. INCLUYE ACABADO FINAL</v>
          </cell>
          <cell r="F168" t="str">
            <v>UN</v>
          </cell>
          <cell r="J168">
            <v>5685882</v>
          </cell>
          <cell r="K168">
            <v>0</v>
          </cell>
          <cell r="L168">
            <v>0</v>
          </cell>
        </row>
        <row r="169">
          <cell r="B169" t="str">
            <v>12-02</v>
          </cell>
          <cell r="C169" t="str">
            <v>12</v>
          </cell>
          <cell r="D169" t="str">
            <v>12-02-100</v>
          </cell>
          <cell r="E169" t="str">
            <v>PUERTA P10 (1.42x2.76). MARCO + ALA(S) EN MADERA. INCLUYE ACABADO FINAL</v>
          </cell>
          <cell r="F169" t="str">
            <v>UN</v>
          </cell>
          <cell r="J169">
            <v>5769879</v>
          </cell>
          <cell r="K169">
            <v>0</v>
          </cell>
          <cell r="L169">
            <v>0</v>
          </cell>
        </row>
        <row r="170">
          <cell r="B170" t="str">
            <v>12-02</v>
          </cell>
          <cell r="C170" t="str">
            <v>12</v>
          </cell>
          <cell r="D170" t="str">
            <v>12-02-110</v>
          </cell>
          <cell r="E170" t="str">
            <v>PUERTA P11 (1.42x2.60). MARCO + ALA(S) EN MADERA. INCLUYE ACABADO FINAL</v>
          </cell>
          <cell r="F170" t="str">
            <v>UN</v>
          </cell>
          <cell r="J170">
            <v>5458456</v>
          </cell>
          <cell r="K170">
            <v>0</v>
          </cell>
          <cell r="L170">
            <v>0</v>
          </cell>
        </row>
        <row r="171">
          <cell r="B171" t="str">
            <v>12-02</v>
          </cell>
          <cell r="C171" t="str">
            <v>12</v>
          </cell>
          <cell r="D171" t="str">
            <v>12-02-120</v>
          </cell>
          <cell r="E171" t="str">
            <v>PUERTA P12 (1.49x2.74). MARCO + ALA(S) EN MADERA. INCLUYE ACABADO FINAL</v>
          </cell>
          <cell r="F171" t="str">
            <v>UN</v>
          </cell>
          <cell r="J171">
            <v>6477845</v>
          </cell>
          <cell r="K171">
            <v>0</v>
          </cell>
          <cell r="L171">
            <v>0</v>
          </cell>
        </row>
        <row r="172">
          <cell r="B172" t="str">
            <v>12-02</v>
          </cell>
          <cell r="C172" t="str">
            <v>12</v>
          </cell>
          <cell r="D172" t="str">
            <v>12-02-130</v>
          </cell>
          <cell r="E172" t="str">
            <v>PUERTA P13 (1.42x2.60). MARCO + ALA(S) EN MADERA. INCLUYE ACABADO FINAL</v>
          </cell>
          <cell r="F172" t="str">
            <v>UN</v>
          </cell>
          <cell r="J172">
            <v>5772654</v>
          </cell>
          <cell r="K172">
            <v>0</v>
          </cell>
          <cell r="L172">
            <v>0</v>
          </cell>
        </row>
        <row r="173">
          <cell r="B173" t="str">
            <v>12-02</v>
          </cell>
          <cell r="C173" t="str">
            <v>12</v>
          </cell>
          <cell r="D173" t="str">
            <v>12-02-140</v>
          </cell>
          <cell r="E173" t="str">
            <v>PUERTA P14 (1.49x2.34). MARCO + ALA(S) EN MADERA. INCLUYE ACABADO FINAL</v>
          </cell>
          <cell r="F173" t="str">
            <v>UN</v>
          </cell>
          <cell r="J173">
            <v>5143403</v>
          </cell>
          <cell r="K173">
            <v>0</v>
          </cell>
          <cell r="L173">
            <v>0</v>
          </cell>
        </row>
        <row r="174">
          <cell r="B174" t="str">
            <v>12-02</v>
          </cell>
          <cell r="C174" t="str">
            <v>12</v>
          </cell>
          <cell r="D174" t="str">
            <v>12-02-170</v>
          </cell>
          <cell r="E174" t="str">
            <v>PUERTA P17 (0.90x2.10). MARCO + ALA(S) EN MADERA. INCLUYE ACABADO FINAL</v>
          </cell>
          <cell r="F174" t="str">
            <v>UN</v>
          </cell>
          <cell r="J174">
            <v>3244684</v>
          </cell>
          <cell r="K174">
            <v>0</v>
          </cell>
          <cell r="L174">
            <v>0</v>
          </cell>
        </row>
        <row r="175">
          <cell r="B175" t="str">
            <v>12-02</v>
          </cell>
          <cell r="C175" t="str">
            <v>12</v>
          </cell>
          <cell r="D175" t="str">
            <v>12-02-180</v>
          </cell>
          <cell r="E175" t="str">
            <v>PUERTA P18 (0.80x2.10). MARCO + ALA(S) EN MADERA. INCLUYE ACABADO FINAL</v>
          </cell>
          <cell r="F175" t="str">
            <v>UN</v>
          </cell>
          <cell r="J175">
            <v>8051615</v>
          </cell>
          <cell r="K175">
            <v>0</v>
          </cell>
          <cell r="L175">
            <v>0</v>
          </cell>
        </row>
        <row r="176">
          <cell r="B176" t="str">
            <v>12-02</v>
          </cell>
          <cell r="C176" t="str">
            <v>12</v>
          </cell>
          <cell r="D176" t="str">
            <v>12-02-190</v>
          </cell>
          <cell r="E176" t="str">
            <v>PUERTA P19 (0.70x2.10). MARCO + ALA(S) EN MADERA. INCLUYE ACABADO FINAL</v>
          </cell>
          <cell r="F176" t="str">
            <v>UN</v>
          </cell>
          <cell r="J176">
            <v>1995750</v>
          </cell>
          <cell r="K176">
            <v>0</v>
          </cell>
          <cell r="L176">
            <v>0</v>
          </cell>
        </row>
        <row r="177">
          <cell r="B177" t="str">
            <v>12-02</v>
          </cell>
          <cell r="C177" t="str">
            <v>12</v>
          </cell>
          <cell r="D177" t="str">
            <v>12-02-200</v>
          </cell>
          <cell r="E177" t="str">
            <v>PUERTA P20 (1.00x2.10). MARCO + ALA(S) EN MADERA. INCLUYE ACABADO FINAL</v>
          </cell>
          <cell r="F177" t="str">
            <v>UN</v>
          </cell>
          <cell r="J177">
            <v>2572494</v>
          </cell>
          <cell r="K177">
            <v>0</v>
          </cell>
          <cell r="L177">
            <v>0</v>
          </cell>
        </row>
        <row r="178">
          <cell r="B178" t="str">
            <v>12-02</v>
          </cell>
          <cell r="C178" t="str">
            <v>12</v>
          </cell>
          <cell r="D178" t="str">
            <v>12-02-210</v>
          </cell>
          <cell r="E178" t="str">
            <v>PUERTA P21 (1.25x3.32). MARCO + ALA(S) EN MADERA. INCLUYE ACABADO FINAL</v>
          </cell>
          <cell r="F178" t="str">
            <v>UN</v>
          </cell>
          <cell r="J178">
            <v>5389476</v>
          </cell>
          <cell r="K178">
            <v>0</v>
          </cell>
          <cell r="L178">
            <v>0</v>
          </cell>
        </row>
        <row r="179">
          <cell r="B179" t="str">
            <v>12-02</v>
          </cell>
          <cell r="C179" t="str">
            <v>12</v>
          </cell>
          <cell r="D179" t="str">
            <v>12-02-220</v>
          </cell>
          <cell r="E179" t="str">
            <v>PUERTA P22 (1.42x2.73). MARCO + ALA(S) EN MADERA. INCLUYE ACABADO FINAL</v>
          </cell>
          <cell r="F179" t="str">
            <v>UN</v>
          </cell>
          <cell r="J179">
            <v>11500296</v>
          </cell>
          <cell r="K179">
            <v>0</v>
          </cell>
          <cell r="L179">
            <v>0</v>
          </cell>
        </row>
        <row r="180">
          <cell r="B180" t="str">
            <v>12-02</v>
          </cell>
          <cell r="C180" t="str">
            <v>12</v>
          </cell>
          <cell r="D180" t="str">
            <v>12-02-230</v>
          </cell>
          <cell r="E180" t="str">
            <v>PUERTA P23 (1.30x2.73). MARCO + ALA(S) EN MADERA. INCLUYE ACABADO FINAL</v>
          </cell>
          <cell r="F180" t="str">
            <v>UN</v>
          </cell>
          <cell r="J180">
            <v>5419681</v>
          </cell>
          <cell r="K180">
            <v>0</v>
          </cell>
          <cell r="L180">
            <v>0</v>
          </cell>
        </row>
        <row r="181">
          <cell r="B181" t="str">
            <v>12-02</v>
          </cell>
          <cell r="C181" t="str">
            <v>12</v>
          </cell>
          <cell r="D181" t="str">
            <v>12-02-240</v>
          </cell>
          <cell r="E181" t="str">
            <v>PUERTA P24 (1.20x2.73). MARCO + ALA(S) EN MADERA. INCLUYE ACABADO FINAL</v>
          </cell>
          <cell r="F181" t="str">
            <v>UN</v>
          </cell>
          <cell r="J181">
            <v>29047518</v>
          </cell>
          <cell r="K181">
            <v>0</v>
          </cell>
          <cell r="L181">
            <v>0</v>
          </cell>
        </row>
        <row r="182">
          <cell r="B182" t="str">
            <v>12-02</v>
          </cell>
          <cell r="C182" t="str">
            <v>12</v>
          </cell>
          <cell r="D182" t="str">
            <v>12-02-250</v>
          </cell>
          <cell r="E182" t="str">
            <v>PUERTA PV06 ((1.58+2.54)x2.73). MARCO + ALA(S) EN MADERA + VIDRIO TEMPLADO TRANSLUCIDO. INCLUYE ACABADO FINAL</v>
          </cell>
          <cell r="F182" t="str">
            <v>UN</v>
          </cell>
          <cell r="J182">
            <v>5553410</v>
          </cell>
          <cell r="K182">
            <v>0</v>
          </cell>
          <cell r="L182">
            <v>0</v>
          </cell>
        </row>
        <row r="183">
          <cell r="B183">
            <v>0</v>
          </cell>
          <cell r="C183" t="str">
            <v>12</v>
          </cell>
          <cell r="D183" t="str">
            <v>12-03</v>
          </cell>
          <cell r="E183" t="str">
            <v>OTROS</v>
          </cell>
          <cell r="J183">
            <v>0</v>
          </cell>
          <cell r="K183">
            <v>4200000</v>
          </cell>
          <cell r="L183">
            <v>0</v>
          </cell>
        </row>
        <row r="184">
          <cell r="B184" t="str">
            <v>12-03</v>
          </cell>
          <cell r="C184" t="str">
            <v>12</v>
          </cell>
          <cell r="D184" t="str">
            <v>12-03-010</v>
          </cell>
          <cell r="E184" t="str">
            <v>CONSUETA. INCLUYE ESCALAS DE ACCESO AL ESCENARIO CON SU ESTRUCTURA, ENCHAPES EN MADERA Y CONCHA EN MADERA.</v>
          </cell>
          <cell r="F184" t="str">
            <v>UN</v>
          </cell>
          <cell r="J184">
            <v>4200000</v>
          </cell>
          <cell r="K184">
            <v>0</v>
          </cell>
          <cell r="L184">
            <v>0</v>
          </cell>
        </row>
        <row r="185">
          <cell r="B185">
            <v>0</v>
          </cell>
          <cell r="C185" t="str">
            <v>13</v>
          </cell>
          <cell r="D185" t="str">
            <v>13</v>
          </cell>
          <cell r="E185" t="str">
            <v>MUEBLES, APARATOS SANITARIOS Y GRIFERIAS</v>
          </cell>
          <cell r="J185">
            <v>0</v>
          </cell>
          <cell r="K185">
            <v>0</v>
          </cell>
          <cell r="L185">
            <v>342669533</v>
          </cell>
        </row>
        <row r="186">
          <cell r="B186">
            <v>0</v>
          </cell>
          <cell r="C186" t="str">
            <v>13</v>
          </cell>
          <cell r="D186" t="str">
            <v>13-01</v>
          </cell>
          <cell r="E186" t="str">
            <v>MUEBLES</v>
          </cell>
          <cell r="J186">
            <v>0</v>
          </cell>
          <cell r="K186">
            <v>274295465</v>
          </cell>
          <cell r="L186">
            <v>0</v>
          </cell>
        </row>
        <row r="187">
          <cell r="B187" t="str">
            <v>13-01</v>
          </cell>
          <cell r="C187" t="str">
            <v>13</v>
          </cell>
          <cell r="D187" t="str">
            <v>13-01-010</v>
          </cell>
          <cell r="E187" t="str">
            <v>TOCADORES CAMERINOS. MESONES EN GRANITO PULIDO NEGRO. INCLUYE ANCLAJES A MUROS Y SOPORTES</v>
          </cell>
          <cell r="F187" t="str">
            <v>M</v>
          </cell>
          <cell r="J187">
            <v>1627268</v>
          </cell>
          <cell r="K187">
            <v>0</v>
          </cell>
          <cell r="L187">
            <v>0</v>
          </cell>
        </row>
        <row r="188">
          <cell r="B188" t="str">
            <v>13-01</v>
          </cell>
          <cell r="C188" t="str">
            <v>13</v>
          </cell>
          <cell r="D188" t="str">
            <v>13-01-020</v>
          </cell>
          <cell r="E188" t="str">
            <v>MESONES PARA LAVAMANOS EN GRANITO PULIDO NEGRO. INCLUYE ANCLAJES A MUROS Y SOPORTES</v>
          </cell>
          <cell r="F188" t="str">
            <v>M</v>
          </cell>
          <cell r="J188">
            <v>3947301</v>
          </cell>
          <cell r="K188">
            <v>0</v>
          </cell>
          <cell r="L188">
            <v>0</v>
          </cell>
        </row>
        <row r="189">
          <cell r="B189" t="str">
            <v>13-01</v>
          </cell>
          <cell r="C189" t="str">
            <v>13</v>
          </cell>
          <cell r="D189" t="str">
            <v>13-01-030</v>
          </cell>
          <cell r="E189" t="str">
            <v>MUEBLE COCINETA LOCAL CAFÉ. MESON EN ACERO INOXIDABLE CON POZUELO + MUEBLE BAJO EN FORMICA RH</v>
          </cell>
          <cell r="F189" t="str">
            <v>M</v>
          </cell>
          <cell r="J189">
            <v>2635407</v>
          </cell>
          <cell r="K189">
            <v>0</v>
          </cell>
          <cell r="L189">
            <v>0</v>
          </cell>
        </row>
        <row r="190">
          <cell r="B190" t="str">
            <v>13-01</v>
          </cell>
          <cell r="C190" t="str">
            <v>13</v>
          </cell>
          <cell r="D190" t="str">
            <v>13-01-040</v>
          </cell>
          <cell r="E190" t="str">
            <v>BANCAS CAMERINOS EN CONCRETO F'C 21 MPA + GRANITO VACIADO Y PULIDO. INCLUYE ACERO DE REFUERZO</v>
          </cell>
          <cell r="F190" t="str">
            <v>M</v>
          </cell>
          <cell r="J190">
            <v>1421745</v>
          </cell>
          <cell r="K190">
            <v>0</v>
          </cell>
          <cell r="L190">
            <v>0</v>
          </cell>
        </row>
        <row r="191">
          <cell r="B191" t="str">
            <v>13-01</v>
          </cell>
          <cell r="C191" t="str">
            <v>13</v>
          </cell>
          <cell r="D191" t="str">
            <v>13-01-050</v>
          </cell>
          <cell r="E191" t="str">
            <v>LAVAESCOBAS PREFABRICADO EN GRANO PULIDO. INCLUYE LLAVE CROMADA</v>
          </cell>
          <cell r="F191" t="str">
            <v>UN</v>
          </cell>
          <cell r="J191">
            <v>483744</v>
          </cell>
          <cell r="K191">
            <v>0</v>
          </cell>
          <cell r="L191">
            <v>0</v>
          </cell>
        </row>
        <row r="192">
          <cell r="B192" t="str">
            <v>13-01</v>
          </cell>
          <cell r="C192" t="str">
            <v>13</v>
          </cell>
          <cell r="D192" t="str">
            <v>13-01-100</v>
          </cell>
          <cell r="E192" t="str">
            <v>SILLETERIA SIN ESPALDAR EN GRADERIAS SEGUNDO PISO</v>
          </cell>
          <cell r="F192" t="str">
            <v>UN</v>
          </cell>
          <cell r="J192">
            <v>264180000</v>
          </cell>
          <cell r="K192">
            <v>0</v>
          </cell>
          <cell r="L192">
            <v>0</v>
          </cell>
        </row>
        <row r="193">
          <cell r="B193">
            <v>0</v>
          </cell>
          <cell r="C193" t="str">
            <v>13</v>
          </cell>
          <cell r="D193" t="str">
            <v>13-03</v>
          </cell>
          <cell r="E193" t="str">
            <v>APARATOS SANITARIOS</v>
          </cell>
          <cell r="J193">
            <v>0</v>
          </cell>
          <cell r="K193">
            <v>11291179</v>
          </cell>
          <cell r="L193">
            <v>0</v>
          </cell>
        </row>
        <row r="194">
          <cell r="B194" t="str">
            <v>13-03</v>
          </cell>
          <cell r="C194" t="str">
            <v>13</v>
          </cell>
          <cell r="D194" t="str">
            <v>13-03-010</v>
          </cell>
          <cell r="E194" t="str">
            <v>TAZA DE SANITARIO PARA FLUXOMETRO REF. BALTICO DE CORONA O EQUIVALENTE + ASIENTO SANITARIO INSTITUCIONAL ABIERTO COLOR BLANCO</v>
          </cell>
          <cell r="F194" t="str">
            <v>UN</v>
          </cell>
          <cell r="J194">
            <v>5052008</v>
          </cell>
          <cell r="K194">
            <v>0</v>
          </cell>
          <cell r="L194">
            <v>0</v>
          </cell>
        </row>
        <row r="195">
          <cell r="B195" t="str">
            <v>13-03</v>
          </cell>
          <cell r="C195" t="str">
            <v>13</v>
          </cell>
          <cell r="D195" t="str">
            <v>13-03-012</v>
          </cell>
          <cell r="E195" t="str">
            <v>SANITARIO REF. AQUAJET DE CORONA O EQUIVALENTE + ASIENTO SANITARIO INSTITUCIONAL ABIERTO COLOR BLANCO + GRIFERIA</v>
          </cell>
          <cell r="F195" t="str">
            <v>UN</v>
          </cell>
          <cell r="J195">
            <v>2400168</v>
          </cell>
          <cell r="K195">
            <v>0</v>
          </cell>
          <cell r="L195">
            <v>0</v>
          </cell>
        </row>
        <row r="196">
          <cell r="B196" t="str">
            <v>13-03</v>
          </cell>
          <cell r="C196" t="str">
            <v>13</v>
          </cell>
          <cell r="D196" t="str">
            <v>13-03-020</v>
          </cell>
          <cell r="E196" t="str">
            <v>ORINAL GRANDE PARA FLUXOMETRO DE CORONA O EQUIVALENTE COLOR BLANCO. INCLUYE GRAPAS PARA COLGAR Y DESAGUE SIFON</v>
          </cell>
          <cell r="F196" t="str">
            <v>UN</v>
          </cell>
          <cell r="J196">
            <v>1757195</v>
          </cell>
          <cell r="K196">
            <v>0</v>
          </cell>
          <cell r="L196">
            <v>0</v>
          </cell>
        </row>
        <row r="197">
          <cell r="B197" t="str">
            <v>13-03</v>
          </cell>
          <cell r="C197" t="str">
            <v>13</v>
          </cell>
          <cell r="D197" t="str">
            <v>13-03-030</v>
          </cell>
          <cell r="E197" t="str">
            <v>LAVAMANOS DE SOBREPONER REF. SAN LORENZO DE CORONA O EQUIVALENTE. INCLUYE ABASTOS, SIFON Y DESAGUE SENCILLO</v>
          </cell>
          <cell r="F197" t="str">
            <v>UN</v>
          </cell>
          <cell r="J197">
            <v>1719456</v>
          </cell>
          <cell r="K197">
            <v>0</v>
          </cell>
          <cell r="L197">
            <v>0</v>
          </cell>
        </row>
        <row r="198">
          <cell r="B198" t="str">
            <v>13-03</v>
          </cell>
          <cell r="C198" t="str">
            <v>13</v>
          </cell>
          <cell r="D198" t="str">
            <v>13-03-040</v>
          </cell>
          <cell r="E198" t="str">
            <v>LAVAMANOS DE COLGAR REF. FREE DE CORONA O EQUIVALENTE. INCLUYE ABASTOS, SIFON, DESAGUE SENCILLO Y SISTEMA PARA COLGAR</v>
          </cell>
          <cell r="F198" t="str">
            <v>UN</v>
          </cell>
          <cell r="J198">
            <v>362352</v>
          </cell>
          <cell r="K198">
            <v>0</v>
          </cell>
          <cell r="L198">
            <v>0</v>
          </cell>
        </row>
        <row r="199">
          <cell r="B199">
            <v>0</v>
          </cell>
          <cell r="C199" t="str">
            <v>13</v>
          </cell>
          <cell r="D199" t="str">
            <v>13-04</v>
          </cell>
          <cell r="E199" t="str">
            <v>GRIFERIAS</v>
          </cell>
          <cell r="J199">
            <v>0</v>
          </cell>
          <cell r="K199">
            <v>19870078</v>
          </cell>
          <cell r="L199">
            <v>0</v>
          </cell>
        </row>
        <row r="200">
          <cell r="B200" t="str">
            <v>13-04</v>
          </cell>
          <cell r="C200" t="str">
            <v>13</v>
          </cell>
          <cell r="D200" t="str">
            <v>13-04-010</v>
          </cell>
          <cell r="E200" t="str">
            <v>FLUXOMETRO ELECTRONICO CON SISTEMA DE INSTALACION DE VALVULA ANTIVANDALICA DE GRIVAL O EQUIVALENTE PARA SANITARIOS</v>
          </cell>
          <cell r="F200" t="str">
            <v>UN</v>
          </cell>
          <cell r="J200">
            <v>7303387</v>
          </cell>
          <cell r="K200">
            <v>0</v>
          </cell>
          <cell r="L200">
            <v>0</v>
          </cell>
        </row>
        <row r="201">
          <cell r="B201" t="str">
            <v>13-04</v>
          </cell>
          <cell r="C201" t="str">
            <v>13</v>
          </cell>
          <cell r="D201" t="str">
            <v>13-04-020</v>
          </cell>
          <cell r="E201" t="str">
            <v>FLUXOMETRO ELECTRONICO CON SISTEMA DE INSTALACION DE VALVULA ANTIVANDALICA DE GRIVAL O EQUIVALENTE PARA ORINALES</v>
          </cell>
          <cell r="F201" t="str">
            <v>UN</v>
          </cell>
          <cell r="J201">
            <v>2572265</v>
          </cell>
          <cell r="K201">
            <v>0</v>
          </cell>
          <cell r="L201">
            <v>0</v>
          </cell>
        </row>
        <row r="202">
          <cell r="B202" t="str">
            <v>13-04</v>
          </cell>
          <cell r="C202" t="str">
            <v>13</v>
          </cell>
          <cell r="D202" t="str">
            <v>13-04-030</v>
          </cell>
          <cell r="E202" t="str">
            <v>GRIFERIA PARA LAVAMANOS ANTIVANDALICA DE PUSH DE GRIVAL O EQUIVALENTE. INCLUYE ABASTOS.</v>
          </cell>
          <cell r="F202" t="str">
            <v>UN</v>
          </cell>
          <cell r="J202">
            <v>9404622</v>
          </cell>
          <cell r="K202">
            <v>0</v>
          </cell>
          <cell r="L202">
            <v>0</v>
          </cell>
        </row>
        <row r="203">
          <cell r="B203" t="str">
            <v>13-04</v>
          </cell>
          <cell r="C203" t="str">
            <v>13</v>
          </cell>
          <cell r="D203" t="str">
            <v>13-04-040</v>
          </cell>
          <cell r="E203" t="str">
            <v>GRIFERIA PARA DUCHAS REF. ANTIVANDALICA CON REGADERA EMPOTRADA DE GRIVAL O EQUIVALENTE.</v>
          </cell>
          <cell r="F203" t="str">
            <v>UN</v>
          </cell>
          <cell r="J203">
            <v>514006</v>
          </cell>
          <cell r="K203">
            <v>0</v>
          </cell>
          <cell r="L203">
            <v>0</v>
          </cell>
        </row>
        <row r="204">
          <cell r="B204" t="str">
            <v>13-04</v>
          </cell>
          <cell r="C204" t="str">
            <v>13</v>
          </cell>
          <cell r="D204" t="str">
            <v>13-04-050</v>
          </cell>
          <cell r="E204" t="str">
            <v>GRIFERIA PARA LAVAPLATOS REF. GALAXIA DE GRIVAL O EQUIVALENTE.</v>
          </cell>
          <cell r="F204" t="str">
            <v>UN</v>
          </cell>
          <cell r="J204">
            <v>75798</v>
          </cell>
          <cell r="K204">
            <v>0</v>
          </cell>
          <cell r="L204">
            <v>0</v>
          </cell>
        </row>
        <row r="205">
          <cell r="B205">
            <v>0</v>
          </cell>
          <cell r="C205" t="str">
            <v>13</v>
          </cell>
          <cell r="D205" t="str">
            <v>13-05</v>
          </cell>
          <cell r="E205" t="str">
            <v>ACCESORIOS</v>
          </cell>
          <cell r="J205">
            <v>0</v>
          </cell>
          <cell r="K205">
            <v>37212811</v>
          </cell>
          <cell r="L205">
            <v>0</v>
          </cell>
        </row>
        <row r="206">
          <cell r="B206" t="str">
            <v>13-05</v>
          </cell>
          <cell r="C206" t="str">
            <v>13</v>
          </cell>
          <cell r="D206" t="str">
            <v>13-05-010</v>
          </cell>
          <cell r="E206" t="str">
            <v>DISPENSADORES DE PAPEL HIGIENICO EN ACERO INOXIDABLE DE SOCODA O EQUIVALENTE.</v>
          </cell>
          <cell r="F206" t="str">
            <v>UN</v>
          </cell>
          <cell r="J206">
            <v>4581071</v>
          </cell>
          <cell r="K206">
            <v>0</v>
          </cell>
          <cell r="L206">
            <v>0</v>
          </cell>
        </row>
        <row r="207">
          <cell r="B207" t="str">
            <v>13-05</v>
          </cell>
          <cell r="C207" t="str">
            <v>13</v>
          </cell>
          <cell r="D207" t="str">
            <v>13-05-020</v>
          </cell>
          <cell r="E207" t="str">
            <v>DISPENSADORES DE TOALLAS DE PAPEL EN ACERO INOXIDABLE DE SOCODA O EQUIVALENTE.</v>
          </cell>
          <cell r="F207" t="str">
            <v>UN</v>
          </cell>
          <cell r="J207">
            <v>2970926</v>
          </cell>
          <cell r="K207">
            <v>0</v>
          </cell>
          <cell r="L207">
            <v>0</v>
          </cell>
        </row>
        <row r="208">
          <cell r="B208" t="str">
            <v>13-05</v>
          </cell>
          <cell r="C208" t="str">
            <v>13</v>
          </cell>
          <cell r="D208" t="str">
            <v>13-05-030</v>
          </cell>
          <cell r="E208" t="str">
            <v>DISPENSADORES DE JABON EN ACERO INOXIDABLE DE SOCODA O EQUIVALENTE.</v>
          </cell>
          <cell r="F208" t="str">
            <v>UN</v>
          </cell>
          <cell r="J208">
            <v>2410926</v>
          </cell>
          <cell r="K208">
            <v>0</v>
          </cell>
          <cell r="L208">
            <v>0</v>
          </cell>
        </row>
        <row r="209">
          <cell r="B209" t="str">
            <v>13-05</v>
          </cell>
          <cell r="C209" t="str">
            <v>13</v>
          </cell>
          <cell r="D209" t="str">
            <v>13-05-040</v>
          </cell>
          <cell r="E209" t="str">
            <v>BARRAS DE SEGURIDAD 18" EN ACERO INOXIDABLE DE GRIVAL O EQUIVALENTE.</v>
          </cell>
          <cell r="F209" t="str">
            <v>UN</v>
          </cell>
          <cell r="J209">
            <v>123209</v>
          </cell>
          <cell r="K209">
            <v>0</v>
          </cell>
          <cell r="L209">
            <v>0</v>
          </cell>
        </row>
        <row r="210">
          <cell r="B210" t="str">
            <v>13-05</v>
          </cell>
          <cell r="C210" t="str">
            <v>13</v>
          </cell>
          <cell r="D210" t="str">
            <v>13-05-050</v>
          </cell>
          <cell r="E210" t="str">
            <v>BARRAS DE SEGURIDAD 30" EN ACERO INOXIDABLE DE GRIVAL O EQUIVALENTE.</v>
          </cell>
          <cell r="F210" t="str">
            <v>UN</v>
          </cell>
          <cell r="J210">
            <v>145210</v>
          </cell>
          <cell r="K210">
            <v>0</v>
          </cell>
          <cell r="L210">
            <v>0</v>
          </cell>
        </row>
        <row r="211">
          <cell r="B211" t="str">
            <v>13-05</v>
          </cell>
          <cell r="C211" t="str">
            <v>13</v>
          </cell>
          <cell r="D211" t="str">
            <v>13-05-060</v>
          </cell>
          <cell r="E211" t="str">
            <v>REJILLAS DE PISO EN ALUMINIO Ø 4"</v>
          </cell>
          <cell r="F211" t="str">
            <v>UN</v>
          </cell>
          <cell r="J211">
            <v>229197</v>
          </cell>
          <cell r="K211">
            <v>0</v>
          </cell>
          <cell r="L211">
            <v>0</v>
          </cell>
        </row>
        <row r="212">
          <cell r="B212" t="str">
            <v>13-05</v>
          </cell>
          <cell r="C212" t="str">
            <v>13</v>
          </cell>
          <cell r="D212" t="str">
            <v>13-05-070</v>
          </cell>
          <cell r="E212" t="str">
            <v>ESPEJOS 5 MM. CALIDAD PELDAR O EQUIVALENTE. INCLUYE ANCLAJES A MURO</v>
          </cell>
          <cell r="F212" t="str">
            <v>M2</v>
          </cell>
          <cell r="J212">
            <v>1283892</v>
          </cell>
          <cell r="K212">
            <v>0</v>
          </cell>
          <cell r="L212">
            <v>0</v>
          </cell>
        </row>
        <row r="213">
          <cell r="B213" t="str">
            <v>13-05</v>
          </cell>
          <cell r="C213" t="str">
            <v>13</v>
          </cell>
          <cell r="D213" t="str">
            <v>13-05-080</v>
          </cell>
          <cell r="E213" t="str">
            <v>DIVISIONES EN ACERO INOXIDABLE TIPO SOCODA O EQUIVALENTE</v>
          </cell>
          <cell r="F213" t="str">
            <v>M2</v>
          </cell>
          <cell r="J213">
            <v>25468380</v>
          </cell>
          <cell r="K213">
            <v>0</v>
          </cell>
          <cell r="L213">
            <v>0</v>
          </cell>
        </row>
        <row r="214">
          <cell r="B214">
            <v>0</v>
          </cell>
          <cell r="C214" t="str">
            <v>14</v>
          </cell>
          <cell r="D214" t="str">
            <v>14</v>
          </cell>
          <cell r="E214" t="str">
            <v>INSTALACIONES HIDROSANITARIAS</v>
          </cell>
          <cell r="J214">
            <v>0</v>
          </cell>
          <cell r="K214">
            <v>0</v>
          </cell>
          <cell r="L214">
            <v>40930009.194011062</v>
          </cell>
        </row>
        <row r="215">
          <cell r="B215">
            <v>0</v>
          </cell>
          <cell r="C215" t="str">
            <v>14</v>
          </cell>
          <cell r="D215" t="str">
            <v>14-01</v>
          </cell>
          <cell r="E215" t="str">
            <v>I. CANTIDADES DE OBRA Y PRESUPUESTO RED DE ABASTOS</v>
          </cell>
          <cell r="F215">
            <v>0</v>
          </cell>
          <cell r="J215">
            <v>0</v>
          </cell>
          <cell r="K215">
            <v>17341972.044</v>
          </cell>
          <cell r="L215">
            <v>0</v>
          </cell>
        </row>
        <row r="216">
          <cell r="B216" t="str">
            <v>14-01</v>
          </cell>
          <cell r="C216" t="str">
            <v>14</v>
          </cell>
          <cell r="D216" t="str">
            <v>14-01A</v>
          </cell>
          <cell r="E216" t="str">
            <v>ACOMETIDAS DE ACUEDUCTO</v>
          </cell>
          <cell r="F216">
            <v>0</v>
          </cell>
          <cell r="J216">
            <v>0</v>
          </cell>
          <cell r="K216">
            <v>0</v>
          </cell>
          <cell r="L216">
            <v>0</v>
          </cell>
        </row>
        <row r="217">
          <cell r="B217" t="str">
            <v>14-01</v>
          </cell>
          <cell r="C217" t="str">
            <v>14</v>
          </cell>
          <cell r="D217" t="str">
            <v>14-01-010</v>
          </cell>
          <cell r="E217" t="str">
            <v>ACOMETIDA A RED PUBLICA DIAM. 1 1/2" INCLUYE CONTADOR CAJA Y ACCESORIOS</v>
          </cell>
          <cell r="F217" t="str">
            <v>UN</v>
          </cell>
          <cell r="J217">
            <v>6845837</v>
          </cell>
          <cell r="K217">
            <v>0</v>
          </cell>
          <cell r="L217">
            <v>0</v>
          </cell>
        </row>
        <row r="218">
          <cell r="B218" t="str">
            <v>14-01</v>
          </cell>
          <cell r="C218" t="str">
            <v>14</v>
          </cell>
          <cell r="D218" t="str">
            <v>14-01-020</v>
          </cell>
          <cell r="E218" t="str">
            <v>ACOMETIDA A RED PUBLICA DIAM. 1/2" INCLUYE CONTADOR CAJA Y ACCESORIOS</v>
          </cell>
          <cell r="F218" t="str">
            <v>UN</v>
          </cell>
          <cell r="J218">
            <v>2946950</v>
          </cell>
          <cell r="K218">
            <v>0</v>
          </cell>
          <cell r="L218">
            <v>0</v>
          </cell>
        </row>
        <row r="219">
          <cell r="B219" t="str">
            <v>14-01</v>
          </cell>
          <cell r="C219" t="str">
            <v>14</v>
          </cell>
          <cell r="D219" t="str">
            <v>14-01B</v>
          </cell>
          <cell r="E219" t="str">
            <v>SUMINISTRO, TRANSPORTE E INSTALACIÓN DE TUBERÍA RED DE ABASTO, INCLUYE ACCESORIOS Y TODO LO NECESARIO PARA SU CORRECTA INSTALACIÓN Y FUNCIONAMIENTO.</v>
          </cell>
          <cell r="F219">
            <v>0</v>
          </cell>
          <cell r="J219">
            <v>0</v>
          </cell>
          <cell r="K219">
            <v>0</v>
          </cell>
          <cell r="L219">
            <v>0</v>
          </cell>
        </row>
        <row r="220">
          <cell r="B220" t="str">
            <v>14-01</v>
          </cell>
          <cell r="C220" t="str">
            <v>14</v>
          </cell>
          <cell r="D220" t="str">
            <v>14-01-060</v>
          </cell>
          <cell r="E220" t="str">
            <v>TUBERÍA P.V.C. PRESIÓN DIAM.  1 1/2" RDE. 21</v>
          </cell>
          <cell r="F220" t="str">
            <v>M</v>
          </cell>
          <cell r="J220">
            <v>181997.69899999999</v>
          </cell>
          <cell r="K220">
            <v>0</v>
          </cell>
          <cell r="L220">
            <v>0</v>
          </cell>
        </row>
        <row r="221">
          <cell r="B221" t="str">
            <v>14-01</v>
          </cell>
          <cell r="C221" t="str">
            <v>14</v>
          </cell>
          <cell r="D221" t="str">
            <v>14-01-070</v>
          </cell>
          <cell r="E221" t="str">
            <v>TUBERÍA P.V.C. PRESIÓN DIAM.  1 1/4" RDE. 21</v>
          </cell>
          <cell r="F221" t="str">
            <v>M</v>
          </cell>
          <cell r="J221">
            <v>53316.552000000003</v>
          </cell>
          <cell r="K221">
            <v>0</v>
          </cell>
          <cell r="L221">
            <v>0</v>
          </cell>
        </row>
        <row r="222">
          <cell r="B222" t="str">
            <v>14-01</v>
          </cell>
          <cell r="C222" t="str">
            <v>14</v>
          </cell>
          <cell r="D222" t="str">
            <v>14-01-080</v>
          </cell>
          <cell r="E222" t="str">
            <v>TUBERÍA P.V.C. PRESIÓN DIAM.  1" RDE. 21</v>
          </cell>
          <cell r="F222" t="str">
            <v>M</v>
          </cell>
          <cell r="J222">
            <v>372133.92</v>
          </cell>
          <cell r="K222">
            <v>0</v>
          </cell>
          <cell r="L222">
            <v>0</v>
          </cell>
        </row>
        <row r="223">
          <cell r="B223" t="str">
            <v>14-01</v>
          </cell>
          <cell r="C223" t="str">
            <v>14</v>
          </cell>
          <cell r="D223" t="str">
            <v>14-01-100</v>
          </cell>
          <cell r="E223" t="str">
            <v>TUBERÍA P.V.C. PRESIÓN DIAM.  1/2" RDE. 9</v>
          </cell>
          <cell r="F223" t="str">
            <v>M</v>
          </cell>
          <cell r="J223">
            <v>379501.39</v>
          </cell>
          <cell r="K223">
            <v>0</v>
          </cell>
          <cell r="L223">
            <v>0</v>
          </cell>
        </row>
        <row r="224">
          <cell r="B224" t="str">
            <v>14-01</v>
          </cell>
          <cell r="C224" t="str">
            <v>14</v>
          </cell>
          <cell r="D224" t="str">
            <v>14-01D</v>
          </cell>
          <cell r="E224" t="str">
            <v>SUMINISTRO, TRANSPORTE E INSTALACIÓN DE TUBERÍA Y ACCESORIOS PARA SALIDAS DE ABASTOS</v>
          </cell>
          <cell r="F224">
            <v>0</v>
          </cell>
          <cell r="J224">
            <v>0</v>
          </cell>
          <cell r="K224">
            <v>0</v>
          </cell>
          <cell r="L224">
            <v>0</v>
          </cell>
        </row>
        <row r="225">
          <cell r="B225" t="str">
            <v>14-01</v>
          </cell>
          <cell r="C225" t="str">
            <v>14</v>
          </cell>
          <cell r="D225" t="str">
            <v>14-01-270</v>
          </cell>
          <cell r="E225" t="str">
            <v>SALIDA A. FRÍA FLUXÓMETRO DIAM 1 1/4" PARA SANITARIO</v>
          </cell>
          <cell r="F225" t="str">
            <v>UN</v>
          </cell>
          <cell r="J225">
            <v>1782819.4400000002</v>
          </cell>
          <cell r="K225">
            <v>0</v>
          </cell>
          <cell r="L225">
            <v>0</v>
          </cell>
        </row>
        <row r="226">
          <cell r="B226" t="str">
            <v>14-01</v>
          </cell>
          <cell r="C226" t="str">
            <v>14</v>
          </cell>
          <cell r="D226" t="str">
            <v>14-01-280</v>
          </cell>
          <cell r="E226" t="str">
            <v>SALIDA A. FRÍA DIAM 1/2" PARA LAVAPLATOS, POZUELOS</v>
          </cell>
          <cell r="F226" t="str">
            <v>UN</v>
          </cell>
          <cell r="J226">
            <v>133731.29999999999</v>
          </cell>
          <cell r="K226">
            <v>0</v>
          </cell>
          <cell r="L226">
            <v>0</v>
          </cell>
        </row>
        <row r="227">
          <cell r="B227" t="str">
            <v>14-01</v>
          </cell>
          <cell r="C227" t="str">
            <v>14</v>
          </cell>
          <cell r="D227" t="str">
            <v>14-01-290</v>
          </cell>
          <cell r="E227" t="str">
            <v>SALIDA A. FRÍA DIAM 1/2" PARA LAVAMANOS</v>
          </cell>
          <cell r="F227" t="str">
            <v>UN</v>
          </cell>
          <cell r="J227">
            <v>592070.85</v>
          </cell>
          <cell r="K227">
            <v>0</v>
          </cell>
          <cell r="L227">
            <v>0</v>
          </cell>
        </row>
        <row r="228">
          <cell r="B228" t="str">
            <v>14-01</v>
          </cell>
          <cell r="C228" t="str">
            <v>14</v>
          </cell>
          <cell r="D228" t="str">
            <v>14-01-300</v>
          </cell>
          <cell r="E228" t="str">
            <v>SALIDA A. FRÍA FLUXÓMETRO DIAM 1/2" PARA ORINAL</v>
          </cell>
          <cell r="F228" t="str">
            <v>UN</v>
          </cell>
          <cell r="J228">
            <v>1196664.125</v>
          </cell>
          <cell r="K228">
            <v>0</v>
          </cell>
          <cell r="L228">
            <v>0</v>
          </cell>
        </row>
        <row r="229">
          <cell r="B229" t="str">
            <v>14-01</v>
          </cell>
          <cell r="C229" t="str">
            <v>14</v>
          </cell>
          <cell r="D229" t="str">
            <v>14-01-310</v>
          </cell>
          <cell r="E229" t="str">
            <v>SALIDA A. FRÍA DIAM 1/2" PARA DUCHA</v>
          </cell>
          <cell r="F229" t="str">
            <v>UN</v>
          </cell>
          <cell r="J229">
            <v>90167.65</v>
          </cell>
          <cell r="K229">
            <v>0</v>
          </cell>
          <cell r="L229">
            <v>0</v>
          </cell>
        </row>
        <row r="230">
          <cell r="B230" t="str">
            <v>14-01</v>
          </cell>
          <cell r="C230" t="str">
            <v>14</v>
          </cell>
          <cell r="D230" t="str">
            <v>14-01-320</v>
          </cell>
          <cell r="E230" t="str">
            <v>SALIDA A. FRÍA DIAM 1/2" PARA SANITARIO DE TANQUE</v>
          </cell>
          <cell r="F230" t="str">
            <v>UN</v>
          </cell>
          <cell r="J230">
            <v>460499.54999999993</v>
          </cell>
          <cell r="K230">
            <v>0</v>
          </cell>
          <cell r="L230">
            <v>0</v>
          </cell>
        </row>
        <row r="231">
          <cell r="B231" t="str">
            <v>14-01</v>
          </cell>
          <cell r="C231" t="str">
            <v>14</v>
          </cell>
          <cell r="D231" t="str">
            <v>14-01E</v>
          </cell>
          <cell r="E231" t="str">
            <v>INSTALACIÓN DE APARATOS SANITARIOS</v>
          </cell>
          <cell r="F231">
            <v>0</v>
          </cell>
          <cell r="J231">
            <v>0</v>
          </cell>
          <cell r="K231">
            <v>0</v>
          </cell>
          <cell r="L231">
            <v>0</v>
          </cell>
        </row>
        <row r="232">
          <cell r="B232" t="str">
            <v>14-01</v>
          </cell>
          <cell r="C232" t="str">
            <v>14</v>
          </cell>
          <cell r="D232" t="str">
            <v>14-01-330</v>
          </cell>
          <cell r="E232" t="str">
            <v>INSTALACIÓN SANITARIOS DE FLUXÓMETRO</v>
          </cell>
          <cell r="F232" t="str">
            <v>UN</v>
          </cell>
          <cell r="J232">
            <v>373536.848</v>
          </cell>
          <cell r="K232">
            <v>0</v>
          </cell>
          <cell r="L232">
            <v>0</v>
          </cell>
        </row>
        <row r="233">
          <cell r="B233" t="str">
            <v>14-01</v>
          </cell>
          <cell r="C233" t="str">
            <v>14</v>
          </cell>
          <cell r="D233" t="str">
            <v>14-01-340</v>
          </cell>
          <cell r="E233" t="str">
            <v>INSTALACIÓN DE LAVAMANOS (UN AGUA)</v>
          </cell>
          <cell r="F233" t="str">
            <v>UN</v>
          </cell>
          <cell r="J233">
            <v>1254600</v>
          </cell>
          <cell r="K233">
            <v>0</v>
          </cell>
          <cell r="L233">
            <v>0</v>
          </cell>
        </row>
        <row r="234">
          <cell r="B234" t="str">
            <v>14-01</v>
          </cell>
          <cell r="C234" t="str">
            <v>14</v>
          </cell>
          <cell r="D234" t="str">
            <v>14-01-350</v>
          </cell>
          <cell r="E234" t="str">
            <v>INSTALACIÓN DE LAVAPLATOS (UN AGUA)</v>
          </cell>
          <cell r="F234" t="str">
            <v>UN</v>
          </cell>
          <cell r="J234">
            <v>69700</v>
          </cell>
          <cell r="K234">
            <v>0</v>
          </cell>
          <cell r="L234">
            <v>0</v>
          </cell>
        </row>
        <row r="235">
          <cell r="B235" t="str">
            <v>14-01</v>
          </cell>
          <cell r="C235" t="str">
            <v>14</v>
          </cell>
          <cell r="D235" t="str">
            <v>14-01-360</v>
          </cell>
          <cell r="E235" t="str">
            <v>INSTALACIÓN DE ORINALES</v>
          </cell>
          <cell r="F235" t="str">
            <v>UN</v>
          </cell>
          <cell r="J235">
            <v>314000</v>
          </cell>
          <cell r="K235">
            <v>0</v>
          </cell>
          <cell r="L235">
            <v>0</v>
          </cell>
        </row>
        <row r="236">
          <cell r="B236" t="str">
            <v>14-01</v>
          </cell>
          <cell r="C236" t="str">
            <v>14</v>
          </cell>
          <cell r="D236" t="str">
            <v>14-01-370</v>
          </cell>
          <cell r="E236" t="str">
            <v>INSTALACIÓN DE POZUELOS</v>
          </cell>
          <cell r="F236" t="str">
            <v>UN</v>
          </cell>
          <cell r="J236">
            <v>209100</v>
          </cell>
          <cell r="K236">
            <v>0</v>
          </cell>
          <cell r="L236">
            <v>0</v>
          </cell>
        </row>
        <row r="237">
          <cell r="B237" t="str">
            <v>14-01</v>
          </cell>
          <cell r="C237" t="str">
            <v>14</v>
          </cell>
          <cell r="D237" t="str">
            <v>14-01-380</v>
          </cell>
          <cell r="E237" t="str">
            <v xml:space="preserve">INSTALACIÓN DUCHA SENCILLA </v>
          </cell>
          <cell r="F237" t="str">
            <v>UN</v>
          </cell>
          <cell r="J237">
            <v>85345.72</v>
          </cell>
          <cell r="K237">
            <v>0</v>
          </cell>
          <cell r="L237">
            <v>0</v>
          </cell>
        </row>
        <row r="238">
          <cell r="B238">
            <v>0</v>
          </cell>
          <cell r="C238" t="str">
            <v>14</v>
          </cell>
          <cell r="D238" t="str">
            <v>14-02</v>
          </cell>
          <cell r="E238" t="str">
            <v>II. CANTIDADES DE OBRA Y PRESUPUESTO RED DE DESAGÜES</v>
          </cell>
          <cell r="F238">
            <v>0</v>
          </cell>
          <cell r="J238">
            <v>0</v>
          </cell>
          <cell r="K238">
            <v>23588037.150011063</v>
          </cell>
          <cell r="L238">
            <v>0</v>
          </cell>
        </row>
        <row r="239">
          <cell r="B239" t="str">
            <v>14-02</v>
          </cell>
          <cell r="C239" t="str">
            <v>14</v>
          </cell>
          <cell r="D239" t="str">
            <v>14-02A</v>
          </cell>
          <cell r="E239" t="str">
            <v>OBRA CIVIL</v>
          </cell>
          <cell r="F239">
            <v>0</v>
          </cell>
          <cell r="J239">
            <v>0</v>
          </cell>
          <cell r="K239">
            <v>0</v>
          </cell>
          <cell r="L239">
            <v>0</v>
          </cell>
        </row>
        <row r="240">
          <cell r="B240" t="str">
            <v>14-02</v>
          </cell>
          <cell r="C240" t="str">
            <v>14</v>
          </cell>
          <cell r="D240" t="str">
            <v>14-02-010</v>
          </cell>
          <cell r="E240" t="str">
            <v>CONSTRUCCIÓN DE CAJAS DE EMPALME O DE INSPECCIÓN (A.R.)</v>
          </cell>
          <cell r="F240" t="str">
            <v>UN</v>
          </cell>
          <cell r="J240">
            <v>1083192</v>
          </cell>
          <cell r="K240">
            <v>0</v>
          </cell>
          <cell r="L240">
            <v>0</v>
          </cell>
        </row>
        <row r="241">
          <cell r="B241" t="str">
            <v>14-02</v>
          </cell>
          <cell r="C241" t="str">
            <v>14</v>
          </cell>
          <cell r="D241" t="str">
            <v>14-02-020</v>
          </cell>
          <cell r="E241" t="str">
            <v>CONSTRUCCIÓN DE CAJAS DE EMPALME O DE INSPECCIÓN (A.LL.)</v>
          </cell>
          <cell r="F241" t="str">
            <v>UN</v>
          </cell>
          <cell r="J241">
            <v>1083192</v>
          </cell>
          <cell r="K241">
            <v>0</v>
          </cell>
          <cell r="L241">
            <v>0</v>
          </cell>
        </row>
        <row r="242">
          <cell r="B242" t="str">
            <v>14-02</v>
          </cell>
          <cell r="C242" t="str">
            <v>14</v>
          </cell>
          <cell r="D242" t="str">
            <v>14-02B</v>
          </cell>
          <cell r="E242" t="str">
            <v>DESAGUES AGUAS RESIDUALES</v>
          </cell>
          <cell r="F242">
            <v>0</v>
          </cell>
          <cell r="J242">
            <v>0</v>
          </cell>
          <cell r="K242">
            <v>0</v>
          </cell>
          <cell r="L242">
            <v>0</v>
          </cell>
        </row>
        <row r="243">
          <cell r="B243" t="str">
            <v>14-02</v>
          </cell>
          <cell r="C243" t="str">
            <v>14</v>
          </cell>
          <cell r="D243" t="str">
            <v>14-02C</v>
          </cell>
          <cell r="E243" t="str">
            <v>SUMINISTRO, TRANSPORTE E INSTALACION DE TUBERIA PARA AGUAS RESIDUALES, INCLUYE ACCESORIOS Y TODO LO NECESARIO PARA SU CORRECTA INSTALACION Y FUNCIONAMIENTO.</v>
          </cell>
          <cell r="F243">
            <v>0</v>
          </cell>
          <cell r="J243">
            <v>0</v>
          </cell>
          <cell r="K243">
            <v>0</v>
          </cell>
          <cell r="L243">
            <v>0</v>
          </cell>
        </row>
        <row r="244">
          <cell r="B244" t="str">
            <v>14-02</v>
          </cell>
          <cell r="C244" t="str">
            <v>14</v>
          </cell>
          <cell r="D244" t="str">
            <v>14-02-040</v>
          </cell>
          <cell r="E244" t="str">
            <v>TUBERÍA  D= 4" P.V.C. SANITARIA. (EXTERIOR - INTERIOR)</v>
          </cell>
          <cell r="F244" t="str">
            <v>M</v>
          </cell>
          <cell r="J244">
            <v>2552531.8845580402</v>
          </cell>
          <cell r="K244">
            <v>0</v>
          </cell>
          <cell r="L244">
            <v>0</v>
          </cell>
        </row>
        <row r="245">
          <cell r="B245" t="str">
            <v>14-02</v>
          </cell>
          <cell r="C245" t="str">
            <v>14</v>
          </cell>
          <cell r="D245" t="str">
            <v>14-02-050</v>
          </cell>
          <cell r="E245" t="str">
            <v>TUBERÍA  D= 3" P.V.C. SANITARIA. (EXTERIOR - INTERIOR)</v>
          </cell>
          <cell r="F245" t="str">
            <v>M</v>
          </cell>
          <cell r="J245">
            <v>30496.807334800003</v>
          </cell>
          <cell r="K245">
            <v>0</v>
          </cell>
          <cell r="L245">
            <v>0</v>
          </cell>
        </row>
        <row r="246">
          <cell r="B246" t="str">
            <v>14-02</v>
          </cell>
          <cell r="C246" t="str">
            <v>14</v>
          </cell>
          <cell r="D246" t="str">
            <v>14-02-060</v>
          </cell>
          <cell r="E246" t="str">
            <v>TUBERÍA  D= 2" P.V.C. SANITARIA. (INTERIOR)</v>
          </cell>
          <cell r="F246" t="str">
            <v>M</v>
          </cell>
          <cell r="J246">
            <v>1693448.1374316001</v>
          </cell>
          <cell r="K246">
            <v>0</v>
          </cell>
          <cell r="L246">
            <v>0</v>
          </cell>
        </row>
        <row r="247">
          <cell r="B247" t="str">
            <v>14-02</v>
          </cell>
          <cell r="C247" t="str">
            <v>14</v>
          </cell>
          <cell r="D247" t="str">
            <v>14-02-080</v>
          </cell>
          <cell r="E247" t="str">
            <v>TUBERÍA  D= 2" P.V.C. LIVIANA. (VENTILACIÓN)</v>
          </cell>
          <cell r="F247" t="str">
            <v>M</v>
          </cell>
          <cell r="J247">
            <v>1123542.9574096</v>
          </cell>
          <cell r="K247">
            <v>0</v>
          </cell>
          <cell r="L247">
            <v>0</v>
          </cell>
        </row>
        <row r="248">
          <cell r="B248" t="str">
            <v>14-02</v>
          </cell>
          <cell r="C248" t="str">
            <v>14</v>
          </cell>
          <cell r="D248" t="str">
            <v>14-02-090</v>
          </cell>
          <cell r="E248" t="str">
            <v>TUBERÍA  D= 4" P.V.C. SANITARIA. (B.A.R.)</v>
          </cell>
          <cell r="F248" t="str">
            <v>TRAMO</v>
          </cell>
          <cell r="J248">
            <v>290529.36666960001</v>
          </cell>
          <cell r="K248">
            <v>0</v>
          </cell>
          <cell r="L248">
            <v>0</v>
          </cell>
        </row>
        <row r="249">
          <cell r="B249" t="str">
            <v>14-02</v>
          </cell>
          <cell r="C249" t="str">
            <v>14</v>
          </cell>
          <cell r="D249" t="str">
            <v>14-02-140</v>
          </cell>
          <cell r="E249" t="str">
            <v>TUBERÍA  D= 3" P.V.C. LIVIANA. (MONTANTE VENTILACIÓN)</v>
          </cell>
          <cell r="F249" t="str">
            <v>TRAMO</v>
          </cell>
          <cell r="J249">
            <v>269595.42933919997</v>
          </cell>
          <cell r="K249">
            <v>0</v>
          </cell>
          <cell r="L249">
            <v>0</v>
          </cell>
        </row>
        <row r="250">
          <cell r="B250" t="str">
            <v>14-02</v>
          </cell>
          <cell r="C250" t="str">
            <v>14</v>
          </cell>
          <cell r="D250" t="str">
            <v>14-02D</v>
          </cell>
          <cell r="E250" t="str">
            <v>SALIDAS DESAGUES</v>
          </cell>
          <cell r="F250">
            <v>0</v>
          </cell>
          <cell r="J250">
            <v>0</v>
          </cell>
          <cell r="K250">
            <v>0</v>
          </cell>
          <cell r="L250">
            <v>0</v>
          </cell>
        </row>
        <row r="251">
          <cell r="B251" t="str">
            <v>14-02</v>
          </cell>
          <cell r="C251" t="str">
            <v>14</v>
          </cell>
          <cell r="D251" t="str">
            <v>14-02E</v>
          </cell>
          <cell r="E251" t="str">
            <v>SUMINISTRO, TRANSPORTE E INSTALACION DE TUBERIA Y ACCESORIOS PARA SALIDAS DE DESAGUES DE AGUAS RESIDUALES. INCLUYE TODO LO NECESARIO PARA SU CORRECTA INSTALACION Y FUNCIONAMIENTO.</v>
          </cell>
          <cell r="F251">
            <v>0</v>
          </cell>
          <cell r="J251">
            <v>0</v>
          </cell>
          <cell r="K251">
            <v>0</v>
          </cell>
          <cell r="L251">
            <v>0</v>
          </cell>
        </row>
        <row r="252">
          <cell r="B252" t="str">
            <v>14-02</v>
          </cell>
          <cell r="C252" t="str">
            <v>14</v>
          </cell>
          <cell r="D252" t="str">
            <v>14-02-170</v>
          </cell>
          <cell r="E252" t="str">
            <v>SALIDA P.V.C.  SANITARIA SIFÓN D= 2" DUCHAS, DESAGUES DE PISO</v>
          </cell>
          <cell r="F252" t="str">
            <v>UN</v>
          </cell>
          <cell r="J252">
            <v>1043598.635</v>
          </cell>
          <cell r="K252">
            <v>0</v>
          </cell>
          <cell r="L252">
            <v>0</v>
          </cell>
        </row>
        <row r="253">
          <cell r="B253" t="str">
            <v>14-02</v>
          </cell>
          <cell r="C253" t="str">
            <v>14</v>
          </cell>
          <cell r="D253" t="str">
            <v>14-02-190</v>
          </cell>
          <cell r="E253" t="str">
            <v>SALIDA P.V.C.  SANITARIA D= 4" SANITARIOS, EMPALMES A BAR</v>
          </cell>
          <cell r="F253" t="str">
            <v>UN</v>
          </cell>
          <cell r="J253">
            <v>2057205.7000000002</v>
          </cell>
          <cell r="K253">
            <v>0</v>
          </cell>
          <cell r="L253">
            <v>0</v>
          </cell>
        </row>
        <row r="254">
          <cell r="B254" t="str">
            <v>14-02</v>
          </cell>
          <cell r="C254" t="str">
            <v>14</v>
          </cell>
          <cell r="D254" t="str">
            <v>14-02-200</v>
          </cell>
          <cell r="E254" t="str">
            <v>SALIDA P.V.C.  SANITARIA D= 2" LAVAMANOS, LAVAPLATOS, ORINALES.</v>
          </cell>
          <cell r="F254" t="str">
            <v>UN</v>
          </cell>
          <cell r="J254">
            <v>1694522.4750000001</v>
          </cell>
          <cell r="K254">
            <v>0</v>
          </cell>
          <cell r="L254">
            <v>0</v>
          </cell>
        </row>
        <row r="255">
          <cell r="B255" t="str">
            <v>14-02</v>
          </cell>
          <cell r="C255" t="str">
            <v>14</v>
          </cell>
          <cell r="D255" t="str">
            <v>14-02F</v>
          </cell>
          <cell r="E255" t="str">
            <v>DESAGUES AGUAS LLUVIAS</v>
          </cell>
          <cell r="F255">
            <v>0</v>
          </cell>
          <cell r="J255">
            <v>0</v>
          </cell>
          <cell r="K255">
            <v>0</v>
          </cell>
          <cell r="L255">
            <v>0</v>
          </cell>
        </row>
        <row r="256">
          <cell r="B256" t="str">
            <v>14-02</v>
          </cell>
          <cell r="C256" t="str">
            <v>14</v>
          </cell>
          <cell r="D256" t="str">
            <v>14-02G</v>
          </cell>
          <cell r="E256" t="str">
            <v>SUMINISTRO, TRANSPORTE E INSTALACION DE TUBERIA PARA AGUAS LLUVIAS, INCLUYE ACCESORIOS Y TODO LO NECESARIO PARA SU CORRECTA INSTALACION Y FUNCIONAMIENTO.</v>
          </cell>
          <cell r="F256">
            <v>0</v>
          </cell>
          <cell r="J256">
            <v>0</v>
          </cell>
          <cell r="K256">
            <v>0</v>
          </cell>
          <cell r="L256">
            <v>0</v>
          </cell>
        </row>
        <row r="257">
          <cell r="B257" t="str">
            <v>14-02</v>
          </cell>
          <cell r="C257" t="str">
            <v>14</v>
          </cell>
          <cell r="D257" t="str">
            <v>14-02-230</v>
          </cell>
          <cell r="E257" t="str">
            <v>TUBERÍA  D= 6" P.V.C. SANITARIA. (INTERIOR )</v>
          </cell>
          <cell r="F257" t="str">
            <v>M</v>
          </cell>
          <cell r="J257">
            <v>2937682.7205145578</v>
          </cell>
          <cell r="K257">
            <v>0</v>
          </cell>
          <cell r="L257">
            <v>0</v>
          </cell>
        </row>
        <row r="258">
          <cell r="B258" t="str">
            <v>14-02</v>
          </cell>
          <cell r="C258" t="str">
            <v>14</v>
          </cell>
          <cell r="D258" t="str">
            <v>14-02-240</v>
          </cell>
          <cell r="E258" t="str">
            <v>TUBERÍA  D= 4" P.V.C. SANITARIA. (INTERIOR)</v>
          </cell>
          <cell r="F258" t="str">
            <v>M</v>
          </cell>
          <cell r="J258">
            <v>4163570.4007096654</v>
          </cell>
          <cell r="K258">
            <v>0</v>
          </cell>
          <cell r="L258">
            <v>0</v>
          </cell>
        </row>
        <row r="259">
          <cell r="B259" t="str">
            <v>14-02</v>
          </cell>
          <cell r="C259" t="str">
            <v>14</v>
          </cell>
          <cell r="D259" t="str">
            <v>14-02-260</v>
          </cell>
          <cell r="E259" t="str">
            <v>TUBERÍA  D= 4" P.V.C. SANITARIA. (B.A.LL.)</v>
          </cell>
          <cell r="F259" t="str">
            <v>TRAMO</v>
          </cell>
          <cell r="J259">
            <v>581058.73333920003</v>
          </cell>
          <cell r="K259">
            <v>0</v>
          </cell>
          <cell r="L259">
            <v>0</v>
          </cell>
        </row>
        <row r="260">
          <cell r="B260" t="str">
            <v>14-02</v>
          </cell>
          <cell r="C260" t="str">
            <v>14</v>
          </cell>
          <cell r="D260" t="str">
            <v>14-02-270</v>
          </cell>
          <cell r="E260" t="str">
            <v>TUBERÍA  D= 6" P.V.C. SANITARIA   (B.A.LL.)</v>
          </cell>
          <cell r="F260" t="str">
            <v>TRAMO</v>
          </cell>
          <cell r="J260">
            <v>1004017.9013392</v>
          </cell>
          <cell r="K260">
            <v>0</v>
          </cell>
          <cell r="L260">
            <v>0</v>
          </cell>
        </row>
        <row r="261">
          <cell r="B261" t="str">
            <v>14-02</v>
          </cell>
          <cell r="C261" t="str">
            <v>14</v>
          </cell>
          <cell r="D261" t="str">
            <v>14-02I</v>
          </cell>
          <cell r="E261" t="str">
            <v>SALIDAS DESAGUES AGUAS LLUVIAS</v>
          </cell>
          <cell r="F261">
            <v>0</v>
          </cell>
          <cell r="J261">
            <v>0</v>
          </cell>
          <cell r="K261">
            <v>0</v>
          </cell>
          <cell r="L261">
            <v>0</v>
          </cell>
        </row>
        <row r="262">
          <cell r="B262" t="str">
            <v>14-02</v>
          </cell>
          <cell r="C262" t="str">
            <v>14</v>
          </cell>
          <cell r="D262" t="str">
            <v>14-02J</v>
          </cell>
          <cell r="E262" t="str">
            <v>SUMINISTRO, TRANSPORTE E INSTALACION DE TUBERIA Y ACCESORIOS PARA SALIDAS DE DESAGUES DE AGUAS LLUVIAS. INCLUYE TODO LO NECESARIO PARA SU CORRECTA INSTALACION Y FUNCIONAMIENTO.</v>
          </cell>
          <cell r="F262">
            <v>0</v>
          </cell>
          <cell r="J262">
            <v>0</v>
          </cell>
          <cell r="K262">
            <v>0</v>
          </cell>
          <cell r="L262">
            <v>0</v>
          </cell>
        </row>
        <row r="263">
          <cell r="B263" t="str">
            <v>14-02</v>
          </cell>
          <cell r="C263" t="str">
            <v>14</v>
          </cell>
          <cell r="D263" t="str">
            <v>14-02-300</v>
          </cell>
          <cell r="E263" t="str">
            <v>SALIDA P.V.C.  SANITARIA D= 4"</v>
          </cell>
          <cell r="F263" t="str">
            <v>UN</v>
          </cell>
          <cell r="J263">
            <v>1684632.3000264</v>
          </cell>
          <cell r="K263">
            <v>0</v>
          </cell>
          <cell r="L263">
            <v>0</v>
          </cell>
        </row>
        <row r="264">
          <cell r="B264" t="str">
            <v>14-02</v>
          </cell>
          <cell r="C264" t="str">
            <v>14</v>
          </cell>
          <cell r="D264" t="str">
            <v>14-02-310</v>
          </cell>
          <cell r="E264" t="str">
            <v>SALIDA P.V.C.  SANITARIA D= 4" EMPALMES A BALL</v>
          </cell>
          <cell r="F264" t="str">
            <v>UN</v>
          </cell>
          <cell r="J264">
            <v>295219.70133920002</v>
          </cell>
          <cell r="K264">
            <v>0</v>
          </cell>
          <cell r="L264">
            <v>0</v>
          </cell>
        </row>
        <row r="265">
          <cell r="B265">
            <v>0</v>
          </cell>
          <cell r="C265" t="str">
            <v>15</v>
          </cell>
          <cell r="D265" t="str">
            <v>15</v>
          </cell>
          <cell r="E265" t="str">
            <v>INSTALACIONES ELECTRICAS</v>
          </cell>
          <cell r="J265">
            <v>0</v>
          </cell>
          <cell r="K265">
            <v>0</v>
          </cell>
          <cell r="L265">
            <v>146749639.90252796</v>
          </cell>
        </row>
        <row r="266">
          <cell r="B266">
            <v>0</v>
          </cell>
          <cell r="C266" t="str">
            <v>15</v>
          </cell>
          <cell r="D266" t="str">
            <v>15-01</v>
          </cell>
          <cell r="E266" t="str">
            <v>INSTALACIONES ELECTRICAS</v>
          </cell>
          <cell r="F266">
            <v>0</v>
          </cell>
          <cell r="J266">
            <v>0</v>
          </cell>
          <cell r="K266">
            <v>146749639.90252796</v>
          </cell>
          <cell r="L266">
            <v>0</v>
          </cell>
        </row>
        <row r="267">
          <cell r="B267" t="str">
            <v>15-01</v>
          </cell>
          <cell r="C267" t="str">
            <v>15</v>
          </cell>
          <cell r="D267" t="str">
            <v>15-01A</v>
          </cell>
          <cell r="E267" t="str">
            <v>LOCALES COMERCIALES Y CAFÉ</v>
          </cell>
          <cell r="F267">
            <v>0</v>
          </cell>
          <cell r="J267">
            <v>0</v>
          </cell>
          <cell r="K267">
            <v>0</v>
          </cell>
          <cell r="L267">
            <v>0</v>
          </cell>
        </row>
        <row r="268">
          <cell r="B268" t="str">
            <v>15-01</v>
          </cell>
          <cell r="C268" t="str">
            <v>15</v>
          </cell>
          <cell r="D268" t="str">
            <v>15-01B</v>
          </cell>
          <cell r="E268" t="str">
            <v>INSTALACIONES ELECTRICAS PARA TOMAS, ILUMINACION Y TELEFONO</v>
          </cell>
          <cell r="F268">
            <v>0</v>
          </cell>
          <cell r="J268">
            <v>0</v>
          </cell>
          <cell r="K268">
            <v>0</v>
          </cell>
          <cell r="L268">
            <v>0</v>
          </cell>
        </row>
        <row r="269">
          <cell r="B269" t="str">
            <v>15-01</v>
          </cell>
          <cell r="C269" t="str">
            <v>15</v>
          </cell>
          <cell r="D269" t="str">
            <v>15-01-010</v>
          </cell>
          <cell r="E269" t="str">
            <v xml:space="preserve">SUMINISTRO, TRANSPORTE E INSTALACIÓN DE SALIDA PARA ILUMINACION. INCLUYE ALAMBRE RIGIDO 3#12, TUBERÍA EMT 1/2", CAJA METALICA 12X12X5, TOMA 15A/120V Y ACCESORIOS PARA SU CORRECTO FUNCIONAMIENTO. NO INCLUYE LUMINARIA </v>
          </cell>
          <cell r="F269" t="str">
            <v>UND</v>
          </cell>
          <cell r="J269">
            <v>2957986.0799999991</v>
          </cell>
          <cell r="K269">
            <v>0</v>
          </cell>
          <cell r="L269">
            <v>0</v>
          </cell>
        </row>
        <row r="270">
          <cell r="B270" t="str">
            <v>15-01</v>
          </cell>
          <cell r="C270" t="str">
            <v>15</v>
          </cell>
          <cell r="D270" t="str">
            <v>15-01-020</v>
          </cell>
          <cell r="E270" t="str">
            <v xml:space="preserve">SUMINISTRO, TRANSPORTE E INSTALACIÓN DE SALIDA PARA INTERRUPTOR SENCILLO. INCLUYE ALAMBRE RIGIDO 3#12, TUBERÍA EMT 1/2", CAJA METALICA 12X12X5, INTERRUPTOR SENCILLO Y ACCESORIOS PARA SU CORRECTOR FUNCIONAMIENTO. </v>
          </cell>
          <cell r="F270" t="str">
            <v>UND</v>
          </cell>
          <cell r="J270">
            <v>887395.82399999979</v>
          </cell>
          <cell r="K270">
            <v>0</v>
          </cell>
          <cell r="L270">
            <v>0</v>
          </cell>
        </row>
        <row r="271">
          <cell r="B271" t="str">
            <v>15-01</v>
          </cell>
          <cell r="C271" t="str">
            <v>15</v>
          </cell>
          <cell r="D271" t="str">
            <v>15-01-030</v>
          </cell>
          <cell r="E271" t="str">
            <v xml:space="preserve">SUMINISTRO, TRANSPORTE E INSTALACIÓN DE SALIDA PARA INTERRUPTOR DOBLE. INCLUYE ALAMBRE RIGIDO 3 #12, TUBERÍA EMT 1/2", CAJA METALICA 12X12X5, INTERRUPTOR DOBLE Y ACCESORIOS PARA SU CORRECTO FUNCIONAMIENTO. </v>
          </cell>
          <cell r="F271" t="str">
            <v>UND</v>
          </cell>
          <cell r="J271">
            <v>394398.14399999991</v>
          </cell>
          <cell r="K271">
            <v>0</v>
          </cell>
          <cell r="L271">
            <v>0</v>
          </cell>
        </row>
        <row r="272">
          <cell r="B272" t="str">
            <v>15-01</v>
          </cell>
          <cell r="C272" t="str">
            <v>15</v>
          </cell>
          <cell r="D272" t="str">
            <v>15-01-040</v>
          </cell>
          <cell r="E272" t="str">
            <v>SUMINISTRO, TRANSPORTE E INSTALACIÓN DE SALIDA PARA TOMA DOBLE 15A/120V. INCLUYE ALAMBRE RIGIDO 3#12, TUBERÍA EMT 1/2", CAJA METALICA 12X12X5, TOMA 15A/120V Y ACCESORIOS PARA SU CORRECTO FUNCIONAMIENTO.</v>
          </cell>
          <cell r="F272" t="str">
            <v>UND</v>
          </cell>
          <cell r="J272">
            <v>1774791.6479999996</v>
          </cell>
          <cell r="K272">
            <v>0</v>
          </cell>
          <cell r="L272">
            <v>0</v>
          </cell>
        </row>
        <row r="273">
          <cell r="B273" t="str">
            <v>15-01</v>
          </cell>
          <cell r="C273" t="str">
            <v>15</v>
          </cell>
          <cell r="D273" t="str">
            <v>15-01-050</v>
          </cell>
          <cell r="E273" t="str">
            <v>SUMINISTRO, TRANSPORTE E INSTALACIÓN DE SALIDA PARA TOMA DOBLE 15A/120V CON PROTECCION GFCI. INCLUYE ALAMBRE RIGIDO 3#12, TUBERÍA EMT 1/2", CAJA METALICA 12X12X5, TOMA GFCI 15A/120V Y ACCESORIOS PARA SU CORRECTO FUNCIONAMIENTO.</v>
          </cell>
          <cell r="F273" t="str">
            <v>UND</v>
          </cell>
          <cell r="J273">
            <v>121799.5128</v>
          </cell>
          <cell r="K273">
            <v>0</v>
          </cell>
          <cell r="L273">
            <v>0</v>
          </cell>
        </row>
        <row r="274">
          <cell r="B274" t="str">
            <v>15-01</v>
          </cell>
          <cell r="C274" t="str">
            <v>15</v>
          </cell>
          <cell r="D274" t="str">
            <v>15-01-060</v>
          </cell>
          <cell r="E274" t="str">
            <v>SUMINISTRO, TRANSPORTE E INSTALACIÓN DE SALIDA PARA TOMA 30A/220V. INCLUYE ALAMBRE RIGIDO 3#10, TUBERÍA EMT 3/4", CAJA METALICA 12X12X5, TOMA 30A/220V Y ACCESORIOS PARA SU CORRECTO FUNCIONAMIENTO.</v>
          </cell>
          <cell r="F274" t="str">
            <v>UND</v>
          </cell>
          <cell r="J274">
            <v>107880.54983999999</v>
          </cell>
          <cell r="K274">
            <v>0</v>
          </cell>
          <cell r="L274">
            <v>0</v>
          </cell>
        </row>
        <row r="275">
          <cell r="B275" t="str">
            <v>15-01</v>
          </cell>
          <cell r="C275" t="str">
            <v>15</v>
          </cell>
          <cell r="D275" t="str">
            <v>15-01-070</v>
          </cell>
          <cell r="E275" t="str">
            <v>SUMINISTRO, TRANSPORTE E INSTALACIÓN DE SALIDA PARA TELEFONO. INCLUYE CABLE TELEFONICO 2 PARES, TUBERÍA EMT 1/2", CAJA METALICA 12X12X5, TOMA TELEFONICO Y ACCESORIOS PARA SU CORRECTO FUNCIONAMIENTO.</v>
          </cell>
          <cell r="F275" t="str">
            <v>UND</v>
          </cell>
          <cell r="J275">
            <v>288839.93040000001</v>
          </cell>
          <cell r="K275">
            <v>0</v>
          </cell>
          <cell r="L275">
            <v>0</v>
          </cell>
        </row>
        <row r="276">
          <cell r="B276" t="str">
            <v>15-01</v>
          </cell>
          <cell r="C276" t="str">
            <v>15</v>
          </cell>
          <cell r="D276" t="str">
            <v>15-01C</v>
          </cell>
          <cell r="E276" t="str">
            <v>LUMINARIAS, TABLEROS, BREAKER</v>
          </cell>
          <cell r="F276" t="str">
            <v>UND</v>
          </cell>
          <cell r="J276">
            <v>0</v>
          </cell>
          <cell r="K276">
            <v>0</v>
          </cell>
          <cell r="L276">
            <v>0</v>
          </cell>
        </row>
        <row r="277">
          <cell r="B277" t="str">
            <v>15-01</v>
          </cell>
          <cell r="C277" t="str">
            <v>15</v>
          </cell>
          <cell r="D277" t="str">
            <v>15-01-080</v>
          </cell>
          <cell r="E277" t="str">
            <v>SUMINISTRO, TRANSPORTE E INSTALACIÓN DE CONTADOR MONOFASICO CICLOMETRICO 15(60A), INCLUYE CAJA METALICA CON ESPACIO PARA TOTALIZADOR.</v>
          </cell>
          <cell r="F277" t="str">
            <v>UND</v>
          </cell>
          <cell r="J277">
            <v>1206398.7936</v>
          </cell>
          <cell r="K277">
            <v>0</v>
          </cell>
          <cell r="L277">
            <v>0</v>
          </cell>
        </row>
        <row r="278">
          <cell r="B278" t="str">
            <v>15-01</v>
          </cell>
          <cell r="C278" t="str">
            <v>15</v>
          </cell>
          <cell r="D278" t="str">
            <v>15-01-090</v>
          </cell>
          <cell r="E278" t="str">
            <v>SUMINISTRO, TRANSPORTE E INSTALACIÓN DE BREAKER BIPOLAR DOBLE TORNILLO O TIPO RIEL DE 50 A. MARCA SIEMENS O SIMILAR</v>
          </cell>
          <cell r="F278" t="str">
            <v>UND</v>
          </cell>
          <cell r="J278">
            <v>301598.23680000001</v>
          </cell>
          <cell r="K278">
            <v>0</v>
          </cell>
          <cell r="L278">
            <v>0</v>
          </cell>
        </row>
        <row r="279">
          <cell r="B279" t="str">
            <v>15-01</v>
          </cell>
          <cell r="C279" t="str">
            <v>15</v>
          </cell>
          <cell r="D279" t="str">
            <v>15-01-100</v>
          </cell>
          <cell r="E279" t="str">
            <v xml:space="preserve">SUMINISTRO, TRANSPORTE E INSTALACIÓN DE TABLERO 2F, 4H, 8 CIRCUITOS, MARCA TERCOL  O SIMILAR . </v>
          </cell>
          <cell r="F279" t="str">
            <v>UND</v>
          </cell>
          <cell r="J279">
            <v>686718.14399999985</v>
          </cell>
          <cell r="K279">
            <v>0</v>
          </cell>
          <cell r="L279">
            <v>0</v>
          </cell>
        </row>
        <row r="280">
          <cell r="B280" t="str">
            <v>15-01</v>
          </cell>
          <cell r="C280" t="str">
            <v>15</v>
          </cell>
          <cell r="D280" t="str">
            <v>15-01-110</v>
          </cell>
          <cell r="E280" t="str">
            <v>SUMINISTRO, TRANSPORTE E INSTALACIÓN DE BREAKER MONOPOLAR ENCHUFABLE DE 20A. MARCA SIEMENS O SIMILAR</v>
          </cell>
          <cell r="F280" t="str">
            <v>UND</v>
          </cell>
          <cell r="J280">
            <v>271436.65919999999</v>
          </cell>
          <cell r="K280">
            <v>0</v>
          </cell>
          <cell r="L280">
            <v>0</v>
          </cell>
        </row>
        <row r="281">
          <cell r="B281" t="str">
            <v>15-01</v>
          </cell>
          <cell r="C281" t="str">
            <v>15</v>
          </cell>
          <cell r="D281" t="str">
            <v>15-01-120</v>
          </cell>
          <cell r="E281" t="str">
            <v>SUMINISTRO, TRANSPORTE E INSTALACIÓN DE BREAKER BIPOLAR ENCHUFABLE DE 30A. MARCA SIEMENS O SIMILAR</v>
          </cell>
          <cell r="F281" t="str">
            <v>UND</v>
          </cell>
          <cell r="J281">
            <v>45819.698399999994</v>
          </cell>
          <cell r="K281">
            <v>0</v>
          </cell>
          <cell r="L281">
            <v>0</v>
          </cell>
        </row>
        <row r="282">
          <cell r="B282" t="str">
            <v>15-01</v>
          </cell>
          <cell r="C282" t="str">
            <v>15</v>
          </cell>
          <cell r="D282" t="str">
            <v>15-01-130</v>
          </cell>
          <cell r="E282" t="str">
            <v>SUMINISTRO, TRANSPORTE E INSTALACION DE LUMINARIA 2X32W DE SOBREPONER. MARCA ISOLUX O SIMILAR. INCLUYE TUBO LUZ DIA,BALASTO ELECTRONICO MARCA OSRAM, CABLE ENCAUCHETADO 3X16 Y MACHO CON POLO A TIERRA.</v>
          </cell>
          <cell r="F282" t="str">
            <v>UND</v>
          </cell>
          <cell r="J282">
            <v>3596003.7120000003</v>
          </cell>
          <cell r="K282">
            <v>0</v>
          </cell>
          <cell r="L282">
            <v>0</v>
          </cell>
        </row>
        <row r="283">
          <cell r="B283" t="str">
            <v>15-01</v>
          </cell>
          <cell r="C283" t="str">
            <v>15</v>
          </cell>
          <cell r="D283" t="str">
            <v>15-01D</v>
          </cell>
          <cell r="E283" t="str">
            <v>OFICINAS SEGUNDO PISO</v>
          </cell>
          <cell r="F283">
            <v>0</v>
          </cell>
          <cell r="J283">
            <v>0</v>
          </cell>
          <cell r="K283">
            <v>0</v>
          </cell>
          <cell r="L283">
            <v>0</v>
          </cell>
        </row>
        <row r="284">
          <cell r="B284" t="str">
            <v>15-01</v>
          </cell>
          <cell r="C284" t="str">
            <v>15</v>
          </cell>
          <cell r="D284" t="str">
            <v>15-01E</v>
          </cell>
          <cell r="E284" t="str">
            <v>INSTALACIONES ELECTRICAS PARA TOMAS E ILUMINACION.</v>
          </cell>
          <cell r="F284">
            <v>0</v>
          </cell>
          <cell r="J284">
            <v>0</v>
          </cell>
          <cell r="K284">
            <v>0</v>
          </cell>
          <cell r="L284">
            <v>0</v>
          </cell>
        </row>
        <row r="285">
          <cell r="B285" t="str">
            <v>15-01</v>
          </cell>
          <cell r="C285" t="str">
            <v>15</v>
          </cell>
          <cell r="D285" t="str">
            <v>15-01-140</v>
          </cell>
          <cell r="E285" t="str">
            <v xml:space="preserve">SUMINISTRO, TRANSPORTE E INSTALACIÓN DE SALIDA PARA ILUMINACION. INCLUYE ALAMBRE RIGIDO 3#12, TUBERÍA EMT 1/2", CAJA METALICA 12X12X5, TOMA 15A/120V Y ACCESORIOS PARA SU CORRECTO FUNCIONAMIENTO. NO INCLUYE LUMINARIA </v>
          </cell>
          <cell r="F285" t="str">
            <v>UND</v>
          </cell>
          <cell r="J285">
            <v>5718773.0879999986</v>
          </cell>
          <cell r="K285">
            <v>0</v>
          </cell>
          <cell r="L285">
            <v>0</v>
          </cell>
        </row>
        <row r="286">
          <cell r="B286" t="str">
            <v>15-01</v>
          </cell>
          <cell r="C286" t="str">
            <v>15</v>
          </cell>
          <cell r="D286" t="str">
            <v>15-01-150</v>
          </cell>
          <cell r="E286" t="str">
            <v xml:space="preserve">SUMINISTRO, TRANSPORTE E INSTALACIÓN DE SALIDA PARA INTERRUPTOR SENCILLO. INCLUYE ALAMBRE RIGIDO 3#12, TUBERÍA EMT 1/2", CAJA METALICA 12X12X5, INTERRUPTOR SENCILLO Y ACCESORIOS PARA SU CORRECTOR FUNCIONAMIENTO. </v>
          </cell>
          <cell r="F286" t="str">
            <v>UND</v>
          </cell>
          <cell r="J286">
            <v>295798.60799999995</v>
          </cell>
          <cell r="K286">
            <v>0</v>
          </cell>
          <cell r="L286">
            <v>0</v>
          </cell>
        </row>
        <row r="287">
          <cell r="B287" t="str">
            <v>15-01</v>
          </cell>
          <cell r="C287" t="str">
            <v>15</v>
          </cell>
          <cell r="D287" t="str">
            <v>15-01-160</v>
          </cell>
          <cell r="E287" t="str">
            <v xml:space="preserve">SUMINISTRO, TRANSPORTE E INSTALACIÓN DE SALIDA PARA INTERRUPTOR DOBLE. INCLUYE ALAMBRE RIGIDO 3 #12, TUBERÍA EMT 1/2", CAJA METALICA 12X12X5, INTERRUPTOR DOBLE Y ACCESORIOS PARA SU CORRECTO FUNCIONAMIENTO. </v>
          </cell>
          <cell r="F287" t="str">
            <v>UND</v>
          </cell>
          <cell r="J287">
            <v>510398.02799999993</v>
          </cell>
          <cell r="K287">
            <v>0</v>
          </cell>
          <cell r="L287">
            <v>0</v>
          </cell>
        </row>
        <row r="288">
          <cell r="B288" t="str">
            <v>15-01</v>
          </cell>
          <cell r="C288" t="str">
            <v>15</v>
          </cell>
          <cell r="D288" t="str">
            <v>15-01-170</v>
          </cell>
          <cell r="E288" t="str">
            <v xml:space="preserve">SUMINISTRO, TRANSPORTE E INSTALACIÓN DE SALIDA PARA INTERRUPTOR TRIPLE. INCLUYE ALAMBRE RIGIDO 3 #12, TUBERÍA EMT 1/2", CAJA METALICA 12X12X5, INTERRUPTOR TRIPLE Y ACCESORIOS PARA SU CORRECTO FUNCIONAMIENTO. </v>
          </cell>
          <cell r="F288" t="str">
            <v>UND</v>
          </cell>
          <cell r="J288">
            <v>316679.02559999999</v>
          </cell>
          <cell r="K288">
            <v>0</v>
          </cell>
          <cell r="L288">
            <v>0</v>
          </cell>
        </row>
        <row r="289">
          <cell r="B289" t="str">
            <v>15-01</v>
          </cell>
          <cell r="C289" t="str">
            <v>15</v>
          </cell>
          <cell r="D289" t="str">
            <v>15-01-180</v>
          </cell>
          <cell r="E289" t="str">
            <v xml:space="preserve">SUMINISTRO, TRANSPORTE E INSTALACIÓN DE SALIDA PARA INTERRUPTOR DOBLE ESCALA. INCLUYE ALAMBRE RIGIDO 3 #12, TUBERÍA EMT 1/2", CAJA METALICA 12X12X5, INTERRUPTOR DOBLE ESCALA Y ACCESORIOS PARA SU CORRECTO FUNCIONAMIENTO. </v>
          </cell>
          <cell r="F289" t="str">
            <v>UND</v>
          </cell>
          <cell r="J289">
            <v>422238.70079999999</v>
          </cell>
          <cell r="K289">
            <v>0</v>
          </cell>
          <cell r="L289">
            <v>0</v>
          </cell>
        </row>
        <row r="290">
          <cell r="B290" t="str">
            <v>15-01</v>
          </cell>
          <cell r="C290" t="str">
            <v>15</v>
          </cell>
          <cell r="D290" t="str">
            <v>15-01-190</v>
          </cell>
          <cell r="E290" t="str">
            <v>SUMINISTRO, TRANSPORTE E INSTALACION DE SALIDA PARA  TOMA ENERGIA NORMAL, 15A, 120V POR CANALETA METALICA 11X5, INCLUYE ALAMBRE RIGIDO 3#12, TAPA TROQUEL METALICA Y TOMA LEVITON. NO INCLUYE CANALETA METALICA</v>
          </cell>
          <cell r="F290" t="str">
            <v>UND</v>
          </cell>
          <cell r="J290">
            <v>2960336.3328000004</v>
          </cell>
          <cell r="K290">
            <v>0</v>
          </cell>
          <cell r="L290">
            <v>0</v>
          </cell>
        </row>
        <row r="291">
          <cell r="B291" t="str">
            <v>15-01</v>
          </cell>
          <cell r="C291" t="str">
            <v>15</v>
          </cell>
          <cell r="D291" t="str">
            <v>15-01F</v>
          </cell>
          <cell r="E291" t="str">
            <v>INSTALACIONES PARA VOZ Y DATOS</v>
          </cell>
          <cell r="F291">
            <v>0</v>
          </cell>
          <cell r="J291">
            <v>0</v>
          </cell>
          <cell r="K291">
            <v>0</v>
          </cell>
          <cell r="L291">
            <v>0</v>
          </cell>
        </row>
        <row r="292">
          <cell r="B292" t="str">
            <v>15-01</v>
          </cell>
          <cell r="C292" t="str">
            <v>15</v>
          </cell>
          <cell r="D292" t="str">
            <v>15-01-200</v>
          </cell>
          <cell r="E292" t="str">
            <v>SUMINISTRO, TRANSPORTE E INSTALACION DE SALIDA DOBLE PARA VOZ Y DATOS EN CANALETA METALICA 10X4 CM , INCLUYE TAPA TROQUEL METALICA, JACK RJ45, FACE PLATE. NO INCLUYE CABLE UTP, NI CANALETA.</v>
          </cell>
          <cell r="F292" t="str">
            <v>UND</v>
          </cell>
          <cell r="J292">
            <v>2262007.2383999997</v>
          </cell>
          <cell r="K292">
            <v>0</v>
          </cell>
          <cell r="L292">
            <v>0</v>
          </cell>
        </row>
        <row r="293">
          <cell r="B293" t="str">
            <v>15-01</v>
          </cell>
          <cell r="C293" t="str">
            <v>15</v>
          </cell>
          <cell r="D293" t="str">
            <v>15-01-210</v>
          </cell>
          <cell r="E293" t="str">
            <v>SUMINISTRO, TRANSPORTE E INSTALACION DE CABLE UTP CATEGORIA 6</v>
          </cell>
          <cell r="F293" t="str">
            <v>ML</v>
          </cell>
          <cell r="J293">
            <v>3709716.1920000003</v>
          </cell>
          <cell r="K293">
            <v>0</v>
          </cell>
          <cell r="L293">
            <v>0</v>
          </cell>
        </row>
        <row r="294">
          <cell r="B294" t="str">
            <v>15-01</v>
          </cell>
          <cell r="C294" t="str">
            <v>15</v>
          </cell>
          <cell r="D294" t="str">
            <v>15-01-220</v>
          </cell>
          <cell r="E294" t="str">
            <v xml:space="preserve">SUMINISTRO, TRANSPORTE E INSTALACION DE PATCH PANEL DE 24 PUERTOS CATEGORIA 6. </v>
          </cell>
          <cell r="F294" t="str">
            <v>UND</v>
          </cell>
          <cell r="J294">
            <v>4036796.8401599992</v>
          </cell>
          <cell r="K294">
            <v>0</v>
          </cell>
          <cell r="L294">
            <v>0</v>
          </cell>
        </row>
        <row r="295">
          <cell r="B295" t="str">
            <v>15-01</v>
          </cell>
          <cell r="C295" t="str">
            <v>15</v>
          </cell>
          <cell r="D295" t="str">
            <v>15-01-230</v>
          </cell>
          <cell r="E295" t="str">
            <v>SUMINISTRO, TRANSPORTE E INSTALACION DE PATCH CORD DE 1.5 MTS CATEGORIA 6</v>
          </cell>
          <cell r="F295" t="str">
            <v>UND</v>
          </cell>
          <cell r="J295">
            <v>1749289.6511999997</v>
          </cell>
          <cell r="K295">
            <v>0</v>
          </cell>
          <cell r="L295">
            <v>0</v>
          </cell>
        </row>
        <row r="296">
          <cell r="B296" t="str">
            <v>15-01</v>
          </cell>
          <cell r="C296" t="str">
            <v>15</v>
          </cell>
          <cell r="D296" t="str">
            <v>15-01-240</v>
          </cell>
          <cell r="E296" t="str">
            <v>SUMINISTRO, TRANSPORTE E INSTALACION DE PATCH CORD DE 2 MTS CATEGORIA 6</v>
          </cell>
          <cell r="F296" t="str">
            <v>UND</v>
          </cell>
          <cell r="J296">
            <v>1055608.4447999997</v>
          </cell>
          <cell r="K296">
            <v>0</v>
          </cell>
          <cell r="L296">
            <v>0</v>
          </cell>
        </row>
        <row r="297">
          <cell r="B297" t="str">
            <v>15-01</v>
          </cell>
          <cell r="C297" t="str">
            <v>15</v>
          </cell>
          <cell r="D297" t="str">
            <v>15-01-250</v>
          </cell>
          <cell r="E297" t="str">
            <v>SUMINISTRO, TRANSPORTE E INSTALACION DE GABINETE CERRADO PARA TELECOMUNICACIONES DE 80CM DE ALTO.</v>
          </cell>
          <cell r="F297" t="str">
            <v>UND</v>
          </cell>
          <cell r="J297">
            <v>695999.45015999989</v>
          </cell>
          <cell r="K297">
            <v>0</v>
          </cell>
          <cell r="L297">
            <v>0</v>
          </cell>
        </row>
        <row r="298">
          <cell r="B298" t="str">
            <v>15-01</v>
          </cell>
          <cell r="C298" t="str">
            <v>15</v>
          </cell>
          <cell r="D298" t="str">
            <v>15-01-260</v>
          </cell>
          <cell r="E298" t="str">
            <v>SUMINISTRO, TRANSPORTE E INSTALACION DE CANALETA METALICA 10X4CM  PARA SALIDAS DE VOZ Y DATOS Y ENERGIA.</v>
          </cell>
          <cell r="F298" t="str">
            <v>UND</v>
          </cell>
          <cell r="J298">
            <v>8746448.2559999991</v>
          </cell>
          <cell r="K298">
            <v>0</v>
          </cell>
          <cell r="L298">
            <v>0</v>
          </cell>
        </row>
        <row r="299">
          <cell r="B299" t="str">
            <v>15-01</v>
          </cell>
          <cell r="C299" t="str">
            <v>15</v>
          </cell>
          <cell r="D299" t="str">
            <v>15-01-270</v>
          </cell>
          <cell r="E299" t="str">
            <v>CERTIFICACION DE PUNTO DE VOZ Y/O DATOS</v>
          </cell>
          <cell r="F299" t="str">
            <v>UND</v>
          </cell>
          <cell r="J299">
            <v>904792.72540799994</v>
          </cell>
          <cell r="K299">
            <v>0</v>
          </cell>
          <cell r="L299">
            <v>0</v>
          </cell>
        </row>
        <row r="300">
          <cell r="B300" t="str">
            <v>15-01</v>
          </cell>
          <cell r="C300" t="str">
            <v>15</v>
          </cell>
          <cell r="D300" t="str">
            <v>15-01G</v>
          </cell>
          <cell r="E300" t="str">
            <v>LUMINARIAS, TABLEROS, BREAKER</v>
          </cell>
          <cell r="F300">
            <v>0</v>
          </cell>
          <cell r="J300">
            <v>0</v>
          </cell>
          <cell r="K300">
            <v>0</v>
          </cell>
          <cell r="L300">
            <v>0</v>
          </cell>
        </row>
        <row r="301">
          <cell r="B301" t="str">
            <v>15-01</v>
          </cell>
          <cell r="C301" t="str">
            <v>15</v>
          </cell>
          <cell r="D301" t="str">
            <v>15-01-280</v>
          </cell>
          <cell r="E301" t="str">
            <v xml:space="preserve">SUMINISTRO, TRANSPORTE E INSTALACIÓN DE TABLERO 2F, 4H, 18 CIRCUITOS, MARCA TERCOL  O SIMILAR . </v>
          </cell>
          <cell r="F301" t="str">
            <v>UND</v>
          </cell>
          <cell r="J301">
            <v>249400.11599999995</v>
          </cell>
          <cell r="K301">
            <v>0</v>
          </cell>
          <cell r="L301">
            <v>0</v>
          </cell>
        </row>
        <row r="302">
          <cell r="B302" t="str">
            <v>15-01</v>
          </cell>
          <cell r="C302" t="str">
            <v>15</v>
          </cell>
          <cell r="D302" t="str">
            <v>15-01-290</v>
          </cell>
          <cell r="E302" t="str">
            <v>SUMINISTRO, TRANSPORTE E INSTALACIÓN DE BREAKER BIPOLAR ENCHUFABLE DE 70A. MARCA SIEMENS O SIMILAR</v>
          </cell>
          <cell r="F302" t="str">
            <v>UND</v>
          </cell>
          <cell r="J302">
            <v>98599.535999999978</v>
          </cell>
          <cell r="K302">
            <v>0</v>
          </cell>
          <cell r="L302">
            <v>0</v>
          </cell>
        </row>
        <row r="303">
          <cell r="B303" t="str">
            <v>15-01</v>
          </cell>
          <cell r="C303" t="str">
            <v>15</v>
          </cell>
          <cell r="D303" t="str">
            <v>15-01-300</v>
          </cell>
          <cell r="E303" t="str">
            <v>SUMINISTRO, TRANSPORTE E INSTALACIÓN DE BREAKER MONOPOLAR ENCHUFABLE DE 20A. MARCA SIEMENS O SIMILAR</v>
          </cell>
          <cell r="F303" t="str">
            <v>UND</v>
          </cell>
          <cell r="J303">
            <v>226197.21600000001</v>
          </cell>
          <cell r="K303">
            <v>0</v>
          </cell>
          <cell r="L303">
            <v>0</v>
          </cell>
        </row>
        <row r="304">
          <cell r="B304" t="str">
            <v>15-01</v>
          </cell>
          <cell r="C304" t="str">
            <v>15</v>
          </cell>
          <cell r="D304" t="str">
            <v>15-01-310</v>
          </cell>
          <cell r="E304" t="str">
            <v>SUMINISTRO, TRANSPORTE E INSTALACIÓN DE ACOMETIDA ELECTRICA 2#6+2#8</v>
          </cell>
          <cell r="F304" t="str">
            <v>ML</v>
          </cell>
          <cell r="J304">
            <v>1237131.8567999997</v>
          </cell>
          <cell r="K304">
            <v>0</v>
          </cell>
          <cell r="L304">
            <v>0</v>
          </cell>
        </row>
        <row r="305">
          <cell r="B305" t="str">
            <v>15-01</v>
          </cell>
          <cell r="C305" t="str">
            <v>15</v>
          </cell>
          <cell r="D305" t="str">
            <v>15-01-320</v>
          </cell>
          <cell r="E305" t="str">
            <v>SUMINISTRO, TRANSPORTE E INSTALACIÓN DE TUBERIA EMT 11/4</v>
          </cell>
          <cell r="F305" t="str">
            <v>ML</v>
          </cell>
          <cell r="J305">
            <v>637988.4</v>
          </cell>
          <cell r="K305">
            <v>0</v>
          </cell>
          <cell r="L305">
            <v>0</v>
          </cell>
        </row>
        <row r="306">
          <cell r="B306" t="str">
            <v>15-01</v>
          </cell>
          <cell r="C306" t="str">
            <v>15</v>
          </cell>
          <cell r="D306" t="str">
            <v>15-01-330</v>
          </cell>
          <cell r="E306" t="str">
            <v>SUMINISTRO, TRANSPORTE E INSTALACION DE LUMINARIA 2X32W DE SOBREPONER. MARCA ISOLUX O SIMILAR. INCLUYE TUBO LUZ DIA,BALASTO ELECTRONICO MARCA OSRAM, CABLE ENCAUCHETADO 3X16 Y MACHO CON POLO A TIERRA.</v>
          </cell>
          <cell r="F306" t="str">
            <v>UND</v>
          </cell>
          <cell r="J306">
            <v>7192007.4240000006</v>
          </cell>
          <cell r="K306">
            <v>0</v>
          </cell>
          <cell r="L306">
            <v>0</v>
          </cell>
        </row>
        <row r="307">
          <cell r="B307" t="str">
            <v>15-01</v>
          </cell>
          <cell r="C307" t="str">
            <v>15</v>
          </cell>
          <cell r="D307" t="str">
            <v>15-01-340</v>
          </cell>
          <cell r="E307" t="str">
            <v>SUMINISTRO, TRANSPORTE E INSTALACION DE OJO DE BUEY 2X32W. MARCA ISOLUX O SIMILAR. INCLUYE BOMBILLAS 326W, CABLE ENCAUCHETADO 3X16 Y MACHO CON POLO A TIERRA.</v>
          </cell>
          <cell r="F307" t="str">
            <v>UND</v>
          </cell>
          <cell r="J307">
            <v>4408010.2079999996</v>
          </cell>
          <cell r="K307">
            <v>0</v>
          </cell>
          <cell r="L307">
            <v>0</v>
          </cell>
        </row>
        <row r="308">
          <cell r="B308" t="str">
            <v>15-01</v>
          </cell>
          <cell r="C308" t="str">
            <v>15</v>
          </cell>
          <cell r="D308" t="str">
            <v>15-01H</v>
          </cell>
          <cell r="E308" t="str">
            <v>INSTALACIONES TEATRO INCLUYE CAMERINOS</v>
          </cell>
          <cell r="F308">
            <v>0</v>
          </cell>
          <cell r="J308">
            <v>0</v>
          </cell>
          <cell r="K308">
            <v>0</v>
          </cell>
          <cell r="L308">
            <v>0</v>
          </cell>
        </row>
        <row r="309">
          <cell r="B309" t="str">
            <v>15-01</v>
          </cell>
          <cell r="C309" t="str">
            <v>15</v>
          </cell>
          <cell r="D309" t="str">
            <v>15-01I</v>
          </cell>
          <cell r="E309" t="str">
            <v>INSTALACIONES ELECTRICAS PARA TOMAS, ILUMINACION Y TELEFONO</v>
          </cell>
          <cell r="F309" t="str">
            <v>UND</v>
          </cell>
          <cell r="J309">
            <v>0</v>
          </cell>
          <cell r="K309">
            <v>0</v>
          </cell>
          <cell r="L309">
            <v>0</v>
          </cell>
        </row>
        <row r="310">
          <cell r="B310" t="str">
            <v>15-01</v>
          </cell>
          <cell r="C310" t="str">
            <v>15</v>
          </cell>
          <cell r="D310" t="str">
            <v>15-01-350</v>
          </cell>
          <cell r="E310" t="str">
            <v xml:space="preserve">SUMINISTRO, TRANSPORTE E INSTALACIÓN DE SALIDA PARA ILUMINACION. INCLUYE ALAMBRE RIGIDO 3#12, TUBERÍA EMT 1/2", CAJA METALICA 12X12X5, TOMA 15A/120V Y ACCESORIOS PARA SU CORRECTO FUNCIONAMIENTO. NO INCLUYE LUMINARIA </v>
          </cell>
          <cell r="F310" t="str">
            <v>UND</v>
          </cell>
          <cell r="J310">
            <v>2760787.0079999994</v>
          </cell>
          <cell r="K310">
            <v>0</v>
          </cell>
          <cell r="L310">
            <v>0</v>
          </cell>
        </row>
        <row r="311">
          <cell r="B311" t="str">
            <v>15-01</v>
          </cell>
          <cell r="C311" t="str">
            <v>15</v>
          </cell>
          <cell r="D311" t="str">
            <v>15-01-360</v>
          </cell>
          <cell r="E311" t="str">
            <v xml:space="preserve">SUMINISTRO, TRANSPORTE E INSTALACIÓN DE SALIDA PARA INTERRUPTOR SENCILLO. INCLUYE ALAMBRE RIGIDO 3#12, TUBERÍA EMT 1/2", CAJA METALICA 12X12X5, INTERRUPTOR SENCILLO Y ACCESORIOS PARA SU CORRECTOR FUNCIONAMIENTO. </v>
          </cell>
          <cell r="F311" t="str">
            <v>UND</v>
          </cell>
          <cell r="J311">
            <v>394398.14399999991</v>
          </cell>
          <cell r="K311">
            <v>0</v>
          </cell>
          <cell r="L311">
            <v>0</v>
          </cell>
        </row>
        <row r="312">
          <cell r="B312" t="str">
            <v>15-01</v>
          </cell>
          <cell r="C312" t="str">
            <v>15</v>
          </cell>
          <cell r="D312" t="str">
            <v>15-01-370</v>
          </cell>
          <cell r="E312" t="str">
            <v xml:space="preserve">SUMINISTRO, TRANSPORTE E INSTALACIÓN DE SALIDA PARA INTERRUPTOR DOBLE. INCLUYE ALAMBRE RIGIDO 3 #12, TUBERÍA EMT 1/2", CAJA METALICA 12X12X5, INTERRUPTOR DOBLE Y ACCESORIOS PARA SU CORRECTO FUNCIONAMIENTO. </v>
          </cell>
          <cell r="F312" t="str">
            <v>UND</v>
          </cell>
          <cell r="J312">
            <v>204159.21119999996</v>
          </cell>
          <cell r="K312">
            <v>0</v>
          </cell>
          <cell r="L312">
            <v>0</v>
          </cell>
        </row>
        <row r="313">
          <cell r="B313" t="str">
            <v>15-01</v>
          </cell>
          <cell r="C313" t="str">
            <v>15</v>
          </cell>
          <cell r="D313" t="str">
            <v>15-01-380</v>
          </cell>
          <cell r="E313" t="str">
            <v xml:space="preserve">SUMINISTRO, TRANSPORTE E INSTALACIÓN DE SALIDA PARA INTERRUPTOR SENCILLO ESCALA. INCLUYE ALAMBRE RIGIDO 3 #12, TUBERÍA EMT 1/2", CAJA METALICA 12X12X5, INTERRUPTOR SENCILLO ESCALA Y ACCESORIOS PARA SU CORRECTO FUNCIONAMIENTO. </v>
          </cell>
          <cell r="F313" t="str">
            <v>UND</v>
          </cell>
          <cell r="J313">
            <v>214600.88159999999</v>
          </cell>
          <cell r="K313">
            <v>0</v>
          </cell>
          <cell r="L313">
            <v>0</v>
          </cell>
        </row>
        <row r="314">
          <cell r="B314" t="str">
            <v>15-01</v>
          </cell>
          <cell r="C314" t="str">
            <v>15</v>
          </cell>
          <cell r="D314" t="str">
            <v>15-01-390</v>
          </cell>
          <cell r="E314" t="str">
            <v>SUMINISTRO, TRANSPORTE E INSTALACIÓN DE SALIDA PARA TOMA DOBLE 15A/120V. INCLUYE ALAMBRE RIGIDO 3#12, TUBERÍA EMT 1/2", CAJA METALICA 12X12X5, TOMA 15A/120V Y ACCESORIOS PARA SU CORRECTO FUNCIONAMIENTO.</v>
          </cell>
          <cell r="F314" t="str">
            <v>UND</v>
          </cell>
          <cell r="J314">
            <v>3746782.3679999993</v>
          </cell>
          <cell r="K314">
            <v>0</v>
          </cell>
          <cell r="L314">
            <v>0</v>
          </cell>
        </row>
        <row r="315">
          <cell r="B315" t="str">
            <v>15-01</v>
          </cell>
          <cell r="C315" t="str">
            <v>15</v>
          </cell>
          <cell r="D315" t="str">
            <v>15-01-400</v>
          </cell>
          <cell r="E315" t="str">
            <v>SUMINISTRO, TRANSPORTE E INSTALACIÓN DE SALIDA PARA TELEFONO. INCLUYE CABLE TELEFONICO 2 PARES, TUBERÍA EMT 1/2", CAJA METALICA 12X12X5, TOMA TELEFONICO Y ACCESORIOS PARA SU CORRECTO FUNCIONAMIENTO.</v>
          </cell>
          <cell r="F315" t="str">
            <v>UND</v>
          </cell>
          <cell r="J315">
            <v>96279.976800000004</v>
          </cell>
          <cell r="K315">
            <v>0</v>
          </cell>
          <cell r="L315">
            <v>0</v>
          </cell>
        </row>
        <row r="316">
          <cell r="B316" t="str">
            <v>15-01</v>
          </cell>
          <cell r="C316" t="str">
            <v>15</v>
          </cell>
          <cell r="D316" t="str">
            <v>15-01J</v>
          </cell>
          <cell r="E316" t="str">
            <v>LUMINARIAS, TABLEROS, BREAKER</v>
          </cell>
          <cell r="F316">
            <v>0</v>
          </cell>
          <cell r="J316">
            <v>0</v>
          </cell>
          <cell r="K316">
            <v>0</v>
          </cell>
          <cell r="L316">
            <v>0</v>
          </cell>
        </row>
        <row r="317">
          <cell r="B317" t="str">
            <v>15-01</v>
          </cell>
          <cell r="C317" t="str">
            <v>15</v>
          </cell>
          <cell r="D317" t="str">
            <v>15-01-410</v>
          </cell>
          <cell r="E317" t="str">
            <v xml:space="preserve">SUMINISTRO, TRANSPORTE E INSTALACIÓN DE TABLERO 2F, 4H, 12 CIRCUITOS, MARCA TERCOL  O SIMILAR . </v>
          </cell>
          <cell r="F317" t="str">
            <v>UND</v>
          </cell>
          <cell r="J317">
            <v>249400.11599999995</v>
          </cell>
          <cell r="K317">
            <v>0</v>
          </cell>
          <cell r="L317">
            <v>0</v>
          </cell>
        </row>
        <row r="318">
          <cell r="B318" t="str">
            <v>15-01</v>
          </cell>
          <cell r="C318" t="str">
            <v>15</v>
          </cell>
          <cell r="D318" t="str">
            <v>15-01-420</v>
          </cell>
          <cell r="E318" t="str">
            <v>SUMINISTRO, TRANSPORTE E INSTALACIÓN DE BREAKER BIPOLAR ENCHUFABLE DE 40A. MARCA SIEMENS O SIMILAR</v>
          </cell>
          <cell r="F318" t="str">
            <v>UND</v>
          </cell>
          <cell r="J318">
            <v>64959.496559999992</v>
          </cell>
          <cell r="K318">
            <v>0</v>
          </cell>
          <cell r="L318">
            <v>0</v>
          </cell>
        </row>
        <row r="319">
          <cell r="B319" t="str">
            <v>15-01</v>
          </cell>
          <cell r="C319" t="str">
            <v>15</v>
          </cell>
          <cell r="D319" t="str">
            <v>15-01-430</v>
          </cell>
          <cell r="E319" t="str">
            <v>SUMINISTRO, TRANSPORTE E INSTALACIÓN DE BREAKER BREAKER INDUSTRIAL DE 250A. MARCA SIEMENS O SIMILAR</v>
          </cell>
          <cell r="F319" t="str">
            <v>UND</v>
          </cell>
          <cell r="J319">
            <v>1276000.1856</v>
          </cell>
          <cell r="K319">
            <v>0</v>
          </cell>
          <cell r="L319">
            <v>0</v>
          </cell>
        </row>
        <row r="320">
          <cell r="B320" t="str">
            <v>15-01</v>
          </cell>
          <cell r="C320" t="str">
            <v>15</v>
          </cell>
          <cell r="D320" t="str">
            <v>15-01-440</v>
          </cell>
          <cell r="E320" t="str">
            <v>SUMINISTRO, TRANSPORTE E INSTALACIÓN DE BREAKER MONOPOLAR ENCHUFABLE DE 20A. MARCA SIEMENS O SIMILAR</v>
          </cell>
          <cell r="F320" t="str">
            <v>UND</v>
          </cell>
          <cell r="J320">
            <v>294056.38079999998</v>
          </cell>
          <cell r="K320">
            <v>0</v>
          </cell>
          <cell r="L320">
            <v>0</v>
          </cell>
        </row>
        <row r="321">
          <cell r="B321" t="str">
            <v>15-01</v>
          </cell>
          <cell r="C321" t="str">
            <v>15</v>
          </cell>
          <cell r="D321" t="str">
            <v>15-01-450</v>
          </cell>
          <cell r="E321" t="str">
            <v>SUMINISTRO, TRANSPORTE E INSTALACIÓN DE ACOMETIDA ELECTRICA 2#8+1#8+1#10</v>
          </cell>
          <cell r="F321" t="str">
            <v>ML</v>
          </cell>
          <cell r="J321">
            <v>2560354.8768000002</v>
          </cell>
          <cell r="K321">
            <v>0</v>
          </cell>
          <cell r="L321">
            <v>0</v>
          </cell>
        </row>
        <row r="322">
          <cell r="B322" t="str">
            <v>15-01</v>
          </cell>
          <cell r="C322" t="str">
            <v>15</v>
          </cell>
          <cell r="D322" t="str">
            <v>15-01-460</v>
          </cell>
          <cell r="E322" t="str">
            <v>SUMINISTRO, TRANSPORTE E INSTALACIÓN DE ACOMETIDA ELECTRICA 2#4/0+1#2/0+1#2</v>
          </cell>
          <cell r="F322" t="str">
            <v>ML</v>
          </cell>
          <cell r="J322">
            <v>2964966.6815999993</v>
          </cell>
          <cell r="K322">
            <v>0</v>
          </cell>
          <cell r="L322">
            <v>0</v>
          </cell>
        </row>
        <row r="323">
          <cell r="B323" t="str">
            <v>15-01</v>
          </cell>
          <cell r="C323" t="str">
            <v>15</v>
          </cell>
          <cell r="D323" t="str">
            <v>15-01-470</v>
          </cell>
          <cell r="E323" t="str">
            <v>SUMINISTRO, TRANSPORTE E INSTALACIÓN DE TUBERIA EMT 1"</v>
          </cell>
          <cell r="F323" t="str">
            <v>ML</v>
          </cell>
          <cell r="J323">
            <v>1461629.2320000001</v>
          </cell>
          <cell r="K323">
            <v>0</v>
          </cell>
          <cell r="L323">
            <v>0</v>
          </cell>
        </row>
        <row r="324">
          <cell r="B324" t="str">
            <v>15-01</v>
          </cell>
          <cell r="C324" t="str">
            <v>15</v>
          </cell>
          <cell r="D324" t="str">
            <v>15-01-480</v>
          </cell>
          <cell r="E324" t="str">
            <v>SUMINISTRO, TRANSPORTE E INSTALACIÓN DE TUBERIA EMT 3"</v>
          </cell>
          <cell r="F324" t="str">
            <v>ML</v>
          </cell>
          <cell r="J324">
            <v>753995.59200000006</v>
          </cell>
          <cell r="K324">
            <v>0</v>
          </cell>
          <cell r="L324">
            <v>0</v>
          </cell>
        </row>
        <row r="325">
          <cell r="B325" t="str">
            <v>15-01</v>
          </cell>
          <cell r="C325" t="str">
            <v>15</v>
          </cell>
          <cell r="D325" t="str">
            <v>15-01-490</v>
          </cell>
          <cell r="E325" t="str">
            <v>SUMINISTRO, TRANSPORTE E INSTALACION DE LUMINARIA 2X32W DE SOBREPONER. MARCA ISOLUX O SIMILAR. INCLUYE TUBO LUZ DIA,BALASTO ELECTRONICO MARCA OSRAM, CABLE ENCAUCHETADO 3X16 Y MACHO CON POLO A TIERRA.</v>
          </cell>
          <cell r="F325" t="str">
            <v>UND</v>
          </cell>
          <cell r="J325">
            <v>1078801.1136000003</v>
          </cell>
          <cell r="K325">
            <v>0</v>
          </cell>
          <cell r="L325">
            <v>0</v>
          </cell>
        </row>
        <row r="326">
          <cell r="B326" t="str">
            <v>15-01</v>
          </cell>
          <cell r="C326" t="str">
            <v>15</v>
          </cell>
          <cell r="D326" t="str">
            <v>15-01-500</v>
          </cell>
          <cell r="E326" t="str">
            <v>SUMINISTRO, TRANSPORTE E INSTALACION DE LUMINARIA 2X54W DE SOBREPONER. MARCA ISOLUX O SIMILAR. INCLUYE TUBO LUZ DIA,BALASTO ELECTRONICO MARCA OSRAM, CABLE ENCAUCHETADO 3X16 Y MACHO CON POLO A TIERRA.</v>
          </cell>
          <cell r="F326" t="str">
            <v>UND</v>
          </cell>
          <cell r="J326">
            <v>33051346.423199996</v>
          </cell>
          <cell r="K326">
            <v>0</v>
          </cell>
          <cell r="L326">
            <v>0</v>
          </cell>
        </row>
        <row r="327">
          <cell r="B327" t="str">
            <v>15-01</v>
          </cell>
          <cell r="C327" t="str">
            <v>15</v>
          </cell>
          <cell r="D327" t="str">
            <v>15-01-510</v>
          </cell>
          <cell r="E327" t="str">
            <v>SUMINISTRO, TRANSPORTE E INSTALACION DE OJO DE BUEY 2X32W. MARCA ISOLUX O SIMILAR. INCLUYE BOMBILLO 32W, CABLE ENCAUCHETADO 3X16 Y MACHO CON POLO A TIERRA.</v>
          </cell>
          <cell r="F327" t="str">
            <v>UND</v>
          </cell>
          <cell r="J327">
            <v>13224030.623999998</v>
          </cell>
          <cell r="K327">
            <v>0</v>
          </cell>
          <cell r="L327">
            <v>0</v>
          </cell>
        </row>
        <row r="328">
          <cell r="B328" t="str">
            <v>15-01</v>
          </cell>
          <cell r="C328" t="str">
            <v>15</v>
          </cell>
          <cell r="D328" t="str">
            <v>15-01-520</v>
          </cell>
          <cell r="E328" t="str">
            <v>SUMINISTRO, TRANSPORTE E INSTALACION DE MINI LED DE 20W. MARCA ISOLUX O SIMILAR. INCLUYE  CABLE ENCAUCHETADO 3X16 Y MACHO CON POLO A TIERRA.</v>
          </cell>
          <cell r="F328" t="str">
            <v>UND</v>
          </cell>
          <cell r="J328">
            <v>3841929.6047999999</v>
          </cell>
          <cell r="K328">
            <v>0</v>
          </cell>
          <cell r="L328">
            <v>0</v>
          </cell>
        </row>
        <row r="329">
          <cell r="B329" t="str">
            <v>15-01</v>
          </cell>
          <cell r="C329" t="str">
            <v>15</v>
          </cell>
          <cell r="D329" t="str">
            <v>15-01-530</v>
          </cell>
          <cell r="E329" t="str">
            <v>SUMINISTRO, TRANSPORTE E INSTALACION DE LUMINARIA DECORATIVA 2X26W. MARCA ISOLUX O SIMILAR. INCLUYE  CABLE ENCAUCHETADO 3X16 Y MACHO CON POLO A TIERRA.</v>
          </cell>
          <cell r="F329" t="str">
            <v>UND</v>
          </cell>
          <cell r="J329">
            <v>1531195.5455999996</v>
          </cell>
          <cell r="K329">
            <v>0</v>
          </cell>
          <cell r="L329">
            <v>0</v>
          </cell>
        </row>
        <row r="330">
          <cell r="B330" t="str">
            <v>15-01</v>
          </cell>
          <cell r="C330" t="str">
            <v>15</v>
          </cell>
          <cell r="D330" t="str">
            <v>15-01-540</v>
          </cell>
          <cell r="E330" t="str">
            <v>SUMINISTRO, TRANSPORTE E INSTALACION DE LUMINARIA DECORATIVA 2X20W. MARCA ISOLUX O SIMILAR. INCLUYE  CABLE ENCAUCHETADO 3X16 Y MACHO CON POLO A TIERRA.</v>
          </cell>
          <cell r="F330" t="str">
            <v>UND</v>
          </cell>
          <cell r="J330">
            <v>1099681.5311999996</v>
          </cell>
          <cell r="K330">
            <v>0</v>
          </cell>
          <cell r="L330">
            <v>0</v>
          </cell>
        </row>
        <row r="331">
          <cell r="B331" t="str">
            <v>15-01</v>
          </cell>
          <cell r="C331" t="str">
            <v>15</v>
          </cell>
          <cell r="D331" t="str">
            <v>15-01-550</v>
          </cell>
          <cell r="E331" t="str">
            <v>SUMINISTRO, TRANSPORTE E INSTALACION DE LUMINARIA DE EMERGENCIA DE 5W. MARCA ISOLUX O SIMILAR. INCLUYE  CABLE ENCAUCHETADO 3X16 Y MACHO CON POLO A TIERRA.</v>
          </cell>
          <cell r="F331" t="str">
            <v>UND</v>
          </cell>
          <cell r="J331">
            <v>1421001.1368</v>
          </cell>
          <cell r="K331">
            <v>0</v>
          </cell>
          <cell r="L331">
            <v>0</v>
          </cell>
        </row>
        <row r="332">
          <cell r="B332" t="str">
            <v>15-01</v>
          </cell>
          <cell r="C332" t="str">
            <v>15</v>
          </cell>
          <cell r="D332" t="str">
            <v>15-01-560</v>
          </cell>
          <cell r="E332" t="str">
            <v>GABINETE PARA CONTROL DE TABLERO DE ILUMINACION DE 18 CIRCUITOS</v>
          </cell>
          <cell r="F332" t="str">
            <v>UND</v>
          </cell>
          <cell r="J332">
            <v>2900000.0231999997</v>
          </cell>
          <cell r="K332">
            <v>0</v>
          </cell>
          <cell r="L332">
            <v>0</v>
          </cell>
        </row>
        <row r="333">
          <cell r="B333" t="str">
            <v>15-01</v>
          </cell>
          <cell r="C333" t="str">
            <v>15</v>
          </cell>
          <cell r="D333" t="str">
            <v>15-01-570</v>
          </cell>
          <cell r="E333" t="str">
            <v>GABINETE PARA CONTROL DE SONIDO, INCLUYE EQUIPOS SEGÚN ESPECIFICACIONES DEL PROVEEDOR ELEGIDO</v>
          </cell>
          <cell r="F333" t="str">
            <v>UND</v>
          </cell>
          <cell r="J333">
            <v>3363999.5592</v>
          </cell>
          <cell r="K333">
            <v>0</v>
          </cell>
          <cell r="L333">
            <v>0</v>
          </cell>
        </row>
        <row r="334">
          <cell r="B334" t="str">
            <v>15-01</v>
          </cell>
          <cell r="C334" t="str">
            <v>15</v>
          </cell>
          <cell r="D334" t="str">
            <v>15-01-580</v>
          </cell>
          <cell r="E334" t="str">
            <v xml:space="preserve">SUMINISTRO, TRANSPORTE E INSTALACION DE TRANSFORMADOR MONOFASICO DE 37.5 KVA EN POSTE. INCLUYE ACOMETIDA ELECTRICA, BAJANTE, CAJA PARA CONTADOR, CONTADOR , CANALIZACION,  CAJA DE PISO Y TODOS ELEMENTOS NECESARIOS PARA SU CORRECTA INSTALACION        </v>
          </cell>
          <cell r="F334" t="str">
            <v>GL</v>
          </cell>
          <cell r="J334">
            <v>8119999.9187999992</v>
          </cell>
          <cell r="K334">
            <v>0</v>
          </cell>
          <cell r="L334">
            <v>0</v>
          </cell>
        </row>
        <row r="336">
          <cell r="E336" t="str">
            <v>SUBTOTAL COSTO DIRECTO</v>
          </cell>
          <cell r="L336">
            <v>1767679684.136539</v>
          </cell>
        </row>
        <row r="337">
          <cell r="E337" t="str">
            <v>TOTAL COSTO DIRECTO</v>
          </cell>
          <cell r="L337">
            <v>1767679684.136539</v>
          </cell>
        </row>
        <row r="338">
          <cell r="E338" t="str">
            <v>TOTAL AIU</v>
          </cell>
          <cell r="F338" t="str">
            <v>%</v>
          </cell>
          <cell r="J338">
            <v>797684278.27780652</v>
          </cell>
          <cell r="L338">
            <v>797684278.27780652</v>
          </cell>
        </row>
        <row r="339">
          <cell r="E339" t="str">
            <v>IMPUESTO DE SEGURIDAD NACIONAL</v>
          </cell>
          <cell r="F339" t="str">
            <v>%</v>
          </cell>
          <cell r="J339">
            <v>135040464.79270735</v>
          </cell>
          <cell r="L339">
            <v>135040464.79270735</v>
          </cell>
        </row>
        <row r="341">
          <cell r="E341" t="str">
            <v>GRAN TOTAL</v>
          </cell>
          <cell r="L341">
            <v>2700404427.2070532</v>
          </cell>
        </row>
      </sheetData>
      <sheetData sheetId="2" refreshError="1"/>
      <sheetData sheetId="3" refreshError="1"/>
      <sheetData sheetId="4" refreshError="1"/>
      <sheetData sheetId="5" refreshError="1">
        <row r="1">
          <cell r="B1" t="str">
            <v>ANALISIS DE PRECIOS UNITARIOS - TEATRO JERICO</v>
          </cell>
        </row>
        <row r="2">
          <cell r="B2" t="str">
            <v>CLAVE</v>
          </cell>
          <cell r="C2" t="str">
            <v>DESCRIPCION</v>
          </cell>
          <cell r="D2" t="str">
            <v>CANTIDAD</v>
          </cell>
          <cell r="E2" t="str">
            <v>UN</v>
          </cell>
          <cell r="F2" t="str">
            <v>VR. UNIT.</v>
          </cell>
          <cell r="G2" t="str">
            <v>VR. TOTAL</v>
          </cell>
        </row>
        <row r="3">
          <cell r="B3" t="str">
            <v>01</v>
          </cell>
          <cell r="C3" t="str">
            <v>PRELIMINARES</v>
          </cell>
          <cell r="F3">
            <v>0</v>
          </cell>
          <cell r="G3">
            <v>0</v>
          </cell>
          <cell r="M3" t="e">
            <v>#N/A</v>
          </cell>
        </row>
        <row r="4">
          <cell r="A4" t="str">
            <v>01-01-010</v>
          </cell>
          <cell r="B4" t="str">
            <v>01-01-010</v>
          </cell>
          <cell r="C4" t="str">
            <v>CERRAMIENTO PROVISIONAL EN TELA DE CERRAMIENTO VERDE H: 2.10 M. INCLUYE ESTRUCTURA DE MADERA COMUN, ANCLAJES DE PARALES AL PISO Y TELA VERDE</v>
          </cell>
          <cell r="D4">
            <v>62</v>
          </cell>
          <cell r="E4" t="str">
            <v>M</v>
          </cell>
          <cell r="F4">
            <v>0</v>
          </cell>
          <cell r="G4">
            <v>14615</v>
          </cell>
          <cell r="M4" t="e">
            <v>#N/A</v>
          </cell>
        </row>
        <row r="5">
          <cell r="A5" t="str">
            <v>01-01-010</v>
          </cell>
          <cell r="B5" t="str">
            <v>mt56200</v>
          </cell>
          <cell r="C5" t="str">
            <v>Canes en madera comun</v>
          </cell>
          <cell r="D5">
            <v>2.5</v>
          </cell>
          <cell r="E5" t="str">
            <v>m</v>
          </cell>
          <cell r="F5">
            <v>1172.2964000000004</v>
          </cell>
          <cell r="G5">
            <v>2931</v>
          </cell>
          <cell r="M5" t="str">
            <v>mt</v>
          </cell>
        </row>
        <row r="6">
          <cell r="A6" t="str">
            <v>01-01-010</v>
          </cell>
          <cell r="B6" t="str">
            <v>au10700</v>
          </cell>
          <cell r="C6" t="str">
            <v>Aux concreto 3000 psi -obra- 3/4"</v>
          </cell>
          <cell r="D6">
            <v>2.0000000000000005E-3</v>
          </cell>
          <cell r="E6" t="str">
            <v>m3</v>
          </cell>
          <cell r="F6">
            <v>271081</v>
          </cell>
          <cell r="G6">
            <v>543</v>
          </cell>
          <cell r="M6" t="str">
            <v>au</v>
          </cell>
        </row>
        <row r="7">
          <cell r="A7" t="str">
            <v>01-01-010</v>
          </cell>
          <cell r="B7" t="str">
            <v>mt120810</v>
          </cell>
          <cell r="C7" t="str">
            <v>Tela verde cerramiento h: 2.10 m</v>
          </cell>
          <cell r="D7">
            <v>1.1000000000000001</v>
          </cell>
          <cell r="E7" t="str">
            <v>m</v>
          </cell>
          <cell r="F7">
            <v>4700</v>
          </cell>
          <cell r="G7">
            <v>5170</v>
          </cell>
          <cell r="M7" t="str">
            <v>mt</v>
          </cell>
        </row>
        <row r="8">
          <cell r="A8" t="str">
            <v>01-01-010</v>
          </cell>
          <cell r="B8" t="str">
            <v>mt13000</v>
          </cell>
          <cell r="C8" t="str">
            <v>Clavo corriente 1-1/2" a 3"</v>
          </cell>
          <cell r="D8">
            <v>0.1</v>
          </cell>
          <cell r="E8" t="str">
            <v>lb</v>
          </cell>
          <cell r="F8">
            <v>2366.3999999999996</v>
          </cell>
          <cell r="G8">
            <v>237</v>
          </cell>
          <cell r="M8" t="str">
            <v>mt</v>
          </cell>
        </row>
        <row r="9">
          <cell r="A9" t="str">
            <v>01-01-010</v>
          </cell>
          <cell r="B9" t="str">
            <v>mo65800</v>
          </cell>
          <cell r="C9" t="str">
            <v>MO instalacion cerramiento provisional en tela verde</v>
          </cell>
          <cell r="D9">
            <v>1</v>
          </cell>
          <cell r="E9" t="str">
            <v>m</v>
          </cell>
          <cell r="F9">
            <v>5500</v>
          </cell>
          <cell r="G9">
            <v>5500</v>
          </cell>
          <cell r="M9" t="str">
            <v>mo</v>
          </cell>
        </row>
        <row r="10">
          <cell r="A10" t="str">
            <v>01-01-010</v>
          </cell>
          <cell r="B10" t="str">
            <v>mt13900</v>
          </cell>
          <cell r="C10" t="str">
            <v>Elementos de consumo y protección</v>
          </cell>
          <cell r="D10">
            <v>5500</v>
          </cell>
          <cell r="E10" t="str">
            <v>%</v>
          </cell>
          <cell r="F10">
            <v>1.2455000000000001E-2</v>
          </cell>
          <cell r="G10">
            <v>69</v>
          </cell>
          <cell r="M10" t="str">
            <v>mt</v>
          </cell>
        </row>
        <row r="11">
          <cell r="A11" t="str">
            <v>01-01-010</v>
          </cell>
          <cell r="B11" t="str">
            <v>hm15100</v>
          </cell>
          <cell r="C11" t="str">
            <v>Herramienta y equipo menor</v>
          </cell>
          <cell r="D11">
            <v>5500</v>
          </cell>
          <cell r="E11" t="str">
            <v>%</v>
          </cell>
          <cell r="F11">
            <v>0.03</v>
          </cell>
          <cell r="G11">
            <v>165</v>
          </cell>
          <cell r="M11" t="str">
            <v>hm</v>
          </cell>
        </row>
        <row r="12">
          <cell r="A12">
            <v>0</v>
          </cell>
          <cell r="C12" t="str">
            <v>DIRECTO:  14,615 / M</v>
          </cell>
          <cell r="D12" t="str">
            <v xml:space="preserve">  </v>
          </cell>
          <cell r="E12">
            <v>0</v>
          </cell>
          <cell r="F12">
            <v>0</v>
          </cell>
          <cell r="G12">
            <v>0</v>
          </cell>
          <cell r="M12">
            <v>0</v>
          </cell>
        </row>
        <row r="13">
          <cell r="A13">
            <v>0</v>
          </cell>
          <cell r="C13">
            <v>0</v>
          </cell>
          <cell r="E13">
            <v>0</v>
          </cell>
          <cell r="F13">
            <v>0</v>
          </cell>
          <cell r="G13">
            <v>0</v>
          </cell>
          <cell r="M13">
            <v>0</v>
          </cell>
        </row>
        <row r="14">
          <cell r="A14" t="str">
            <v>01-01-030</v>
          </cell>
          <cell r="B14" t="str">
            <v>01-01-030</v>
          </cell>
          <cell r="C14" t="str">
            <v>BAÑO PROVISIONAL EN LADRILLO (4 M2). INCLUYE TODO LO NECESARIO PARA SU CORRECTO FUNCIONAMIENTO</v>
          </cell>
          <cell r="D14">
            <v>1</v>
          </cell>
          <cell r="E14" t="str">
            <v>UN</v>
          </cell>
          <cell r="F14">
            <v>0</v>
          </cell>
          <cell r="G14">
            <v>2400000</v>
          </cell>
          <cell r="M14" t="e">
            <v>#N/A</v>
          </cell>
        </row>
        <row r="15">
          <cell r="A15" t="str">
            <v>01-01-030</v>
          </cell>
          <cell r="B15" t="str">
            <v>sc121100</v>
          </cell>
          <cell r="C15" t="str">
            <v>Sc baños en ladrillo 4m2 completo</v>
          </cell>
          <cell r="D15">
            <v>1</v>
          </cell>
          <cell r="E15" t="str">
            <v>gb</v>
          </cell>
          <cell r="F15">
            <v>2400000</v>
          </cell>
          <cell r="G15">
            <v>2400000</v>
          </cell>
          <cell r="M15" t="str">
            <v>sc</v>
          </cell>
        </row>
        <row r="16">
          <cell r="A16">
            <v>0</v>
          </cell>
          <cell r="C16" t="str">
            <v>DIRECTO:  2,400,000 / UN</v>
          </cell>
          <cell r="D16" t="str">
            <v xml:space="preserve">  </v>
          </cell>
          <cell r="E16">
            <v>0</v>
          </cell>
          <cell r="F16">
            <v>0</v>
          </cell>
          <cell r="G16">
            <v>0</v>
          </cell>
          <cell r="M16">
            <v>0</v>
          </cell>
        </row>
        <row r="17">
          <cell r="A17">
            <v>0</v>
          </cell>
          <cell r="B17" t="str">
            <v>02</v>
          </cell>
          <cell r="C17" t="str">
            <v>LOCALIZACION Y REPLANTEO</v>
          </cell>
          <cell r="E17">
            <v>0</v>
          </cell>
          <cell r="F17">
            <v>0</v>
          </cell>
          <cell r="G17">
            <v>0</v>
          </cell>
          <cell r="M17" t="e">
            <v>#N/A</v>
          </cell>
        </row>
        <row r="18">
          <cell r="A18" t="str">
            <v>02-01-010</v>
          </cell>
          <cell r="B18" t="str">
            <v>02-01-010</v>
          </cell>
          <cell r="C18" t="str">
            <v>LOCALIZACION Y REPLANTEO DE EDIFICACIONES. MEDIDO COMO AREA DE LA EDIFICACION</v>
          </cell>
          <cell r="D18">
            <v>1486</v>
          </cell>
          <cell r="E18" t="str">
            <v>M2</v>
          </cell>
          <cell r="F18">
            <v>0</v>
          </cell>
          <cell r="G18">
            <v>2422</v>
          </cell>
          <cell r="M18" t="e">
            <v>#N/A</v>
          </cell>
        </row>
        <row r="19">
          <cell r="A19" t="str">
            <v>02-01-010</v>
          </cell>
          <cell r="B19" t="str">
            <v>mt24200</v>
          </cell>
          <cell r="C19" t="str">
            <v>Alambre de amarrar</v>
          </cell>
          <cell r="D19">
            <v>0.05</v>
          </cell>
          <cell r="E19" t="str">
            <v>kg</v>
          </cell>
          <cell r="F19">
            <v>2441.7999999999997</v>
          </cell>
          <cell r="G19">
            <v>123</v>
          </cell>
          <cell r="M19" t="str">
            <v>mt</v>
          </cell>
        </row>
        <row r="20">
          <cell r="A20" t="str">
            <v>02-01-010</v>
          </cell>
          <cell r="B20" t="str">
            <v>mt66000</v>
          </cell>
          <cell r="C20" t="str">
            <v>Durmiente 3m</v>
          </cell>
          <cell r="D20">
            <v>0.1</v>
          </cell>
          <cell r="E20" t="str">
            <v>m</v>
          </cell>
          <cell r="F20">
            <v>1895</v>
          </cell>
          <cell r="G20">
            <v>190</v>
          </cell>
          <cell r="M20" t="str">
            <v>mt</v>
          </cell>
        </row>
        <row r="21">
          <cell r="A21" t="str">
            <v>02-01-010</v>
          </cell>
          <cell r="B21" t="str">
            <v>mt13000</v>
          </cell>
          <cell r="C21" t="str">
            <v>Clavo corriente 1-1/2" a 3"</v>
          </cell>
          <cell r="D21">
            <v>0.01</v>
          </cell>
          <cell r="E21" t="str">
            <v>lb</v>
          </cell>
          <cell r="F21">
            <v>2366.3999999999996</v>
          </cell>
          <cell r="G21">
            <v>24</v>
          </cell>
          <cell r="M21" t="str">
            <v>mt</v>
          </cell>
        </row>
        <row r="22">
          <cell r="A22" t="str">
            <v>02-01-010</v>
          </cell>
          <cell r="B22" t="str">
            <v>mo65700</v>
          </cell>
          <cell r="C22" t="str">
            <v>MO localizacion y replanteo estructuras</v>
          </cell>
          <cell r="D22">
            <v>1</v>
          </cell>
          <cell r="E22" t="str">
            <v>m2</v>
          </cell>
          <cell r="F22">
            <v>2000</v>
          </cell>
          <cell r="G22">
            <v>2000</v>
          </cell>
          <cell r="M22" t="str">
            <v>mo</v>
          </cell>
        </row>
        <row r="23">
          <cell r="A23" t="str">
            <v>02-01-010</v>
          </cell>
          <cell r="B23" t="str">
            <v>mt13900</v>
          </cell>
          <cell r="C23" t="str">
            <v>Elementos de consumo y protección</v>
          </cell>
          <cell r="D23">
            <v>2000</v>
          </cell>
          <cell r="E23" t="str">
            <v>%</v>
          </cell>
          <cell r="F23">
            <v>1.2455000000000001E-2</v>
          </cell>
          <cell r="G23">
            <v>25</v>
          </cell>
          <cell r="M23" t="str">
            <v>mt</v>
          </cell>
        </row>
        <row r="24">
          <cell r="A24" t="str">
            <v>02-01-010</v>
          </cell>
          <cell r="B24" t="str">
            <v>hm15100</v>
          </cell>
          <cell r="C24" t="str">
            <v>Herramienta y equipo menor</v>
          </cell>
          <cell r="D24">
            <v>2000</v>
          </cell>
          <cell r="E24" t="str">
            <v>%</v>
          </cell>
          <cell r="F24">
            <v>0.03</v>
          </cell>
          <cell r="G24">
            <v>60</v>
          </cell>
          <cell r="M24" t="str">
            <v>hm</v>
          </cell>
        </row>
        <row r="25">
          <cell r="A25">
            <v>0</v>
          </cell>
          <cell r="C25" t="str">
            <v>DIRECTO:  2,422 / M2</v>
          </cell>
          <cell r="D25" t="str">
            <v xml:space="preserve">  </v>
          </cell>
          <cell r="E25">
            <v>0</v>
          </cell>
          <cell r="F25">
            <v>0</v>
          </cell>
          <cell r="G25">
            <v>0</v>
          </cell>
          <cell r="M25">
            <v>0</v>
          </cell>
        </row>
        <row r="26">
          <cell r="A26">
            <v>0</v>
          </cell>
          <cell r="B26" t="str">
            <v>03</v>
          </cell>
          <cell r="C26" t="str">
            <v>MOVIMIENTOS DE TIERRA</v>
          </cell>
          <cell r="E26">
            <v>0</v>
          </cell>
          <cell r="F26">
            <v>0</v>
          </cell>
          <cell r="G26">
            <v>0</v>
          </cell>
          <cell r="M26" t="e">
            <v>#N/A</v>
          </cell>
        </row>
        <row r="27">
          <cell r="A27" t="str">
            <v>03-01-210</v>
          </cell>
          <cell r="B27" t="str">
            <v>03-01-210</v>
          </cell>
          <cell r="C27" t="str">
            <v>EXCAVACIÓN MANUAL EN TIERRA BAJO CUALQUIER GRADO DE HUMEDAD. INCLUYE ACARREO INTERNO, CARGUE, TRANSPORTE Y DISPOSICION FINAL DEL MATERIAL SOBRANTE EN BOTADEROS OFICIALES.</v>
          </cell>
          <cell r="D27">
            <v>59</v>
          </cell>
          <cell r="E27" t="str">
            <v>M3</v>
          </cell>
          <cell r="F27">
            <v>0</v>
          </cell>
          <cell r="G27">
            <v>44514</v>
          </cell>
          <cell r="M27" t="e">
            <v>#N/A</v>
          </cell>
        </row>
        <row r="28">
          <cell r="A28" t="str">
            <v>03-01-210</v>
          </cell>
          <cell r="B28" t="str">
            <v>mo16000</v>
          </cell>
          <cell r="C28" t="str">
            <v>MO excavacion manual</v>
          </cell>
          <cell r="D28">
            <v>1</v>
          </cell>
          <cell r="E28" t="str">
            <v>m3</v>
          </cell>
          <cell r="F28">
            <v>13000</v>
          </cell>
          <cell r="G28">
            <v>13000</v>
          </cell>
          <cell r="M28" t="str">
            <v>mo</v>
          </cell>
        </row>
        <row r="29">
          <cell r="A29" t="str">
            <v>03-01-210</v>
          </cell>
          <cell r="B29" t="str">
            <v>mo17200</v>
          </cell>
          <cell r="C29" t="str">
            <v>MO transporte interno de material proveniente de las excavaciones</v>
          </cell>
          <cell r="D29">
            <v>1.3</v>
          </cell>
          <cell r="E29" t="str">
            <v xml:space="preserve"> m3</v>
          </cell>
          <cell r="F29">
            <v>5100</v>
          </cell>
          <cell r="G29">
            <v>6630</v>
          </cell>
          <cell r="M29" t="str">
            <v>mo</v>
          </cell>
        </row>
        <row r="30">
          <cell r="A30" t="str">
            <v>03-01-210</v>
          </cell>
          <cell r="B30" t="str">
            <v>sc22700</v>
          </cell>
          <cell r="C30" t="str">
            <v>Subcontrato de cargue y botada de material de excavacion masiva</v>
          </cell>
          <cell r="D30">
            <v>1.3</v>
          </cell>
          <cell r="E30" t="str">
            <v>m3</v>
          </cell>
          <cell r="F30">
            <v>18500</v>
          </cell>
          <cell r="G30">
            <v>24050</v>
          </cell>
          <cell r="M30" t="str">
            <v>sc</v>
          </cell>
        </row>
        <row r="31">
          <cell r="A31" t="str">
            <v>03-01-210</v>
          </cell>
          <cell r="B31" t="str">
            <v>mt13900</v>
          </cell>
          <cell r="C31" t="str">
            <v>Elementos de consumo y protección</v>
          </cell>
          <cell r="D31">
            <v>19630</v>
          </cell>
          <cell r="E31" t="str">
            <v>%</v>
          </cell>
          <cell r="F31">
            <v>1.2455000000000001E-2</v>
          </cell>
          <cell r="G31">
            <v>245</v>
          </cell>
          <cell r="M31" t="str">
            <v>mt</v>
          </cell>
        </row>
        <row r="32">
          <cell r="A32" t="str">
            <v>03-01-210</v>
          </cell>
          <cell r="B32" t="str">
            <v>hm15100</v>
          </cell>
          <cell r="C32" t="str">
            <v>Herramienta y equipo menor</v>
          </cell>
          <cell r="D32">
            <v>19630</v>
          </cell>
          <cell r="E32" t="str">
            <v>%</v>
          </cell>
          <cell r="F32">
            <v>0.03</v>
          </cell>
          <cell r="G32">
            <v>589</v>
          </cell>
          <cell r="M32" t="str">
            <v>hm</v>
          </cell>
        </row>
        <row r="33">
          <cell r="A33">
            <v>0</v>
          </cell>
          <cell r="C33" t="str">
            <v>DIRECTO:  44,514 / M3</v>
          </cell>
          <cell r="D33" t="str">
            <v xml:space="preserve">  </v>
          </cell>
          <cell r="E33">
            <v>0</v>
          </cell>
          <cell r="F33">
            <v>0</v>
          </cell>
          <cell r="G33">
            <v>0</v>
          </cell>
          <cell r="M33">
            <v>0</v>
          </cell>
        </row>
        <row r="34">
          <cell r="A34">
            <v>0</v>
          </cell>
          <cell r="C34">
            <v>0</v>
          </cell>
          <cell r="E34">
            <v>0</v>
          </cell>
          <cell r="F34">
            <v>0</v>
          </cell>
          <cell r="G34">
            <v>0</v>
          </cell>
          <cell r="M34">
            <v>0</v>
          </cell>
        </row>
        <row r="35">
          <cell r="A35" t="str">
            <v>03-01-300</v>
          </cell>
          <cell r="B35" t="str">
            <v>03-01-300</v>
          </cell>
          <cell r="C35" t="str">
            <v>EXCAVACIÓN MANUAL DE PILOTES CON PALA HOYADORA Ø 0.30 M. INCLUYE CARGUE, TRANSPORTE Y DISPOSICION FINAL DEL MATERIAL SOBRANTE EN BOTADEROS OFICIALES.</v>
          </cell>
          <cell r="D35">
            <v>237</v>
          </cell>
          <cell r="E35" t="str">
            <v>M</v>
          </cell>
          <cell r="F35">
            <v>0</v>
          </cell>
          <cell r="G35">
            <v>6091</v>
          </cell>
          <cell r="M35" t="e">
            <v>#N/A</v>
          </cell>
        </row>
        <row r="36">
          <cell r="A36" t="str">
            <v>03-01-300</v>
          </cell>
          <cell r="B36" t="str">
            <v>mo16050</v>
          </cell>
          <cell r="C36" t="str">
            <v>MO excavacion manual de pilotes</v>
          </cell>
          <cell r="D36">
            <v>9.1891585117501451E-2</v>
          </cell>
          <cell r="E36" t="str">
            <v>m3</v>
          </cell>
          <cell r="F36">
            <v>35000</v>
          </cell>
          <cell r="G36">
            <v>3217</v>
          </cell>
          <cell r="M36" t="str">
            <v>mo</v>
          </cell>
        </row>
        <row r="37">
          <cell r="A37" t="str">
            <v>03-01-300</v>
          </cell>
          <cell r="B37" t="str">
            <v>mo17200</v>
          </cell>
          <cell r="C37" t="str">
            <v>MO transporte interno de material proveniente de las excavaciones</v>
          </cell>
          <cell r="D37">
            <v>0.11486448139687681</v>
          </cell>
          <cell r="E37" t="str">
            <v xml:space="preserve"> m3</v>
          </cell>
          <cell r="F37">
            <v>5100</v>
          </cell>
          <cell r="G37">
            <v>586</v>
          </cell>
          <cell r="M37" t="str">
            <v>mo</v>
          </cell>
        </row>
        <row r="38">
          <cell r="A38" t="str">
            <v>03-01-300</v>
          </cell>
          <cell r="B38" t="str">
            <v>sc22700</v>
          </cell>
          <cell r="C38" t="str">
            <v>Subcontrato de cargue y botada de material de excavacion masiva</v>
          </cell>
          <cell r="D38">
            <v>0.11486448139687681</v>
          </cell>
          <cell r="E38" t="str">
            <v>m3</v>
          </cell>
          <cell r="F38">
            <v>18500</v>
          </cell>
          <cell r="G38">
            <v>2125</v>
          </cell>
          <cell r="M38" t="str">
            <v>sc</v>
          </cell>
        </row>
        <row r="39">
          <cell r="A39" t="str">
            <v>03-01-300</v>
          </cell>
          <cell r="B39" t="str">
            <v>mt13900</v>
          </cell>
          <cell r="C39" t="str">
            <v>Elementos de consumo y protección</v>
          </cell>
          <cell r="D39">
            <v>3803</v>
          </cell>
          <cell r="E39" t="str">
            <v>%</v>
          </cell>
          <cell r="F39">
            <v>1.2455000000000001E-2</v>
          </cell>
          <cell r="G39">
            <v>48</v>
          </cell>
          <cell r="M39" t="str">
            <v>mt</v>
          </cell>
        </row>
        <row r="40">
          <cell r="A40" t="str">
            <v>03-01-300</v>
          </cell>
          <cell r="B40" t="str">
            <v>hm15100</v>
          </cell>
          <cell r="C40" t="str">
            <v>Herramienta y equipo menor</v>
          </cell>
          <cell r="D40">
            <v>3803</v>
          </cell>
          <cell r="E40" t="str">
            <v>%</v>
          </cell>
          <cell r="F40">
            <v>0.03</v>
          </cell>
          <cell r="G40">
            <v>115</v>
          </cell>
          <cell r="M40" t="str">
            <v>hm</v>
          </cell>
        </row>
        <row r="41">
          <cell r="A41">
            <v>0</v>
          </cell>
          <cell r="C41" t="str">
            <v>DIRECTO:  6,091 / M</v>
          </cell>
          <cell r="D41" t="str">
            <v xml:space="preserve">  </v>
          </cell>
          <cell r="E41">
            <v>0</v>
          </cell>
          <cell r="F41">
            <v>0</v>
          </cell>
          <cell r="G41">
            <v>0</v>
          </cell>
          <cell r="M41">
            <v>0</v>
          </cell>
        </row>
        <row r="42">
          <cell r="A42">
            <v>0</v>
          </cell>
          <cell r="C42">
            <v>0</v>
          </cell>
          <cell r="E42">
            <v>0</v>
          </cell>
          <cell r="F42">
            <v>0</v>
          </cell>
          <cell r="G42">
            <v>0</v>
          </cell>
          <cell r="M42">
            <v>0</v>
          </cell>
        </row>
        <row r="43">
          <cell r="A43" t="str">
            <v>03-02-010</v>
          </cell>
          <cell r="B43" t="str">
            <v>03-02-010</v>
          </cell>
          <cell r="C43" t="str">
            <v>LLENOS COMPACTADOS EN ARENILLA ALREDEDOR DE ESTRUCTURAS. INCLUYE SUMINISTRO, TRANSPORTE INTERNO Y COMPACTACION.</v>
          </cell>
          <cell r="D43">
            <v>16</v>
          </cell>
          <cell r="E43" t="str">
            <v>M3</v>
          </cell>
          <cell r="F43">
            <v>0</v>
          </cell>
          <cell r="G43">
            <v>46795</v>
          </cell>
          <cell r="M43" t="e">
            <v>#N/A</v>
          </cell>
        </row>
        <row r="44">
          <cell r="A44" t="str">
            <v>03-02-010</v>
          </cell>
          <cell r="B44" t="str">
            <v>gr12700</v>
          </cell>
          <cell r="C44" t="str">
            <v>Arenilla</v>
          </cell>
          <cell r="D44">
            <v>1.25</v>
          </cell>
          <cell r="E44" t="str">
            <v>m3</v>
          </cell>
          <cell r="F44">
            <v>16900</v>
          </cell>
          <cell r="G44">
            <v>21125</v>
          </cell>
          <cell r="M44" t="str">
            <v>gr</v>
          </cell>
        </row>
        <row r="45">
          <cell r="A45" t="str">
            <v>03-02-010</v>
          </cell>
          <cell r="B45" t="str">
            <v>eq12900</v>
          </cell>
          <cell r="C45" t="str">
            <v>Vibrocompactador tipo canguro</v>
          </cell>
          <cell r="D45">
            <v>4.1666666666666664E-2</v>
          </cell>
          <cell r="E45" t="str">
            <v>dia</v>
          </cell>
          <cell r="F45">
            <v>58545.2</v>
          </cell>
          <cell r="G45">
            <v>2440</v>
          </cell>
          <cell r="M45" t="str">
            <v>eq</v>
          </cell>
        </row>
        <row r="46">
          <cell r="A46" t="str">
            <v>03-02-010</v>
          </cell>
          <cell r="B46" t="str">
            <v>mo16100</v>
          </cell>
          <cell r="C46" t="str">
            <v>MO llenos manuales compactados</v>
          </cell>
          <cell r="D46">
            <v>1</v>
          </cell>
          <cell r="E46" t="str">
            <v>un</v>
          </cell>
          <cell r="F46">
            <v>13700</v>
          </cell>
          <cell r="G46">
            <v>13700</v>
          </cell>
          <cell r="M46" t="str">
            <v>mo</v>
          </cell>
        </row>
        <row r="47">
          <cell r="A47" t="str">
            <v>03-02-010</v>
          </cell>
          <cell r="B47" t="str">
            <v>mo17300</v>
          </cell>
          <cell r="C47" t="str">
            <v>MO transporte interno de material general</v>
          </cell>
          <cell r="D47">
            <v>1.2</v>
          </cell>
          <cell r="E47" t="str">
            <v>un</v>
          </cell>
          <cell r="F47">
            <v>6000</v>
          </cell>
          <cell r="G47">
            <v>7200</v>
          </cell>
          <cell r="M47" t="str">
            <v>mo</v>
          </cell>
        </row>
        <row r="48">
          <cell r="A48" t="str">
            <v>03-02-010</v>
          </cell>
          <cell r="B48" t="str">
            <v>tp17900</v>
          </cell>
          <cell r="C48" t="str">
            <v>Transporte de equipo menor</v>
          </cell>
          <cell r="D48">
            <v>0.01</v>
          </cell>
          <cell r="E48" t="str">
            <v>vj</v>
          </cell>
          <cell r="F48">
            <v>144200</v>
          </cell>
          <cell r="G48">
            <v>1442</v>
          </cell>
          <cell r="M48" t="str">
            <v>tp</v>
          </cell>
        </row>
        <row r="49">
          <cell r="A49" t="str">
            <v>03-02-010</v>
          </cell>
          <cell r="B49" t="str">
            <v>mt13900</v>
          </cell>
          <cell r="C49" t="str">
            <v>Elementos de consumo y protección</v>
          </cell>
          <cell r="D49">
            <v>20900</v>
          </cell>
          <cell r="E49" t="str">
            <v>%</v>
          </cell>
          <cell r="F49">
            <v>1.2455000000000001E-2</v>
          </cell>
          <cell r="G49">
            <v>261</v>
          </cell>
          <cell r="M49" t="str">
            <v>mt</v>
          </cell>
        </row>
        <row r="50">
          <cell r="A50" t="str">
            <v>03-02-010</v>
          </cell>
          <cell r="B50" t="str">
            <v>hm15100</v>
          </cell>
          <cell r="C50" t="str">
            <v>Herramienta y equipo menor</v>
          </cell>
          <cell r="D50">
            <v>20900</v>
          </cell>
          <cell r="E50" t="str">
            <v>%</v>
          </cell>
          <cell r="F50">
            <v>0.03</v>
          </cell>
          <cell r="G50">
            <v>627</v>
          </cell>
          <cell r="M50" t="str">
            <v>hm</v>
          </cell>
        </row>
        <row r="51">
          <cell r="A51">
            <v>0</v>
          </cell>
          <cell r="C51" t="str">
            <v>DIRECTO:  46,795 / M3</v>
          </cell>
          <cell r="D51" t="str">
            <v xml:space="preserve">  </v>
          </cell>
          <cell r="E51">
            <v>0</v>
          </cell>
          <cell r="F51">
            <v>0</v>
          </cell>
          <cell r="G51">
            <v>0</v>
          </cell>
          <cell r="M51">
            <v>0</v>
          </cell>
        </row>
        <row r="52">
          <cell r="A52">
            <v>0</v>
          </cell>
          <cell r="C52">
            <v>0</v>
          </cell>
          <cell r="E52">
            <v>0</v>
          </cell>
          <cell r="F52">
            <v>0</v>
          </cell>
          <cell r="G52">
            <v>0</v>
          </cell>
          <cell r="M52">
            <v>0</v>
          </cell>
        </row>
        <row r="53">
          <cell r="A53" t="str">
            <v>03-02-100</v>
          </cell>
          <cell r="B53" t="str">
            <v>03-02-100</v>
          </cell>
          <cell r="C53" t="str">
            <v>REEMPLAZO EN SUB-BASE GRANULAR COMPACTADA MANUALMENTE PARA LOSAS DE PISO</v>
          </cell>
          <cell r="D53">
            <v>72</v>
          </cell>
          <cell r="E53" t="str">
            <v>M3</v>
          </cell>
          <cell r="F53">
            <v>0</v>
          </cell>
          <cell r="G53">
            <v>62233</v>
          </cell>
          <cell r="M53" t="e">
            <v>#N/A</v>
          </cell>
        </row>
        <row r="54">
          <cell r="A54" t="str">
            <v>03-02-100</v>
          </cell>
          <cell r="B54" t="str">
            <v>gr14000</v>
          </cell>
          <cell r="C54" t="str">
            <v>Sub base granular</v>
          </cell>
          <cell r="D54">
            <v>1.25</v>
          </cell>
          <cell r="E54" t="str">
            <v>m3</v>
          </cell>
          <cell r="F54">
            <v>29000</v>
          </cell>
          <cell r="G54">
            <v>36250</v>
          </cell>
          <cell r="M54" t="str">
            <v>gr</v>
          </cell>
        </row>
        <row r="55">
          <cell r="A55" t="str">
            <v>03-02-100</v>
          </cell>
          <cell r="B55" t="str">
            <v>eq12900</v>
          </cell>
          <cell r="C55" t="str">
            <v>Vibrocompactador tipo canguro</v>
          </cell>
          <cell r="D55">
            <v>4.1666666666666664E-2</v>
          </cell>
          <cell r="E55" t="str">
            <v>dia</v>
          </cell>
          <cell r="F55">
            <v>58545.2</v>
          </cell>
          <cell r="G55">
            <v>2440</v>
          </cell>
          <cell r="M55" t="str">
            <v>eq</v>
          </cell>
        </row>
        <row r="56">
          <cell r="A56" t="str">
            <v>03-02-100</v>
          </cell>
          <cell r="B56" t="str">
            <v>mo16100</v>
          </cell>
          <cell r="C56" t="str">
            <v>MO llenos manuales compactados</v>
          </cell>
          <cell r="D56">
            <v>1</v>
          </cell>
          <cell r="E56" t="str">
            <v>un</v>
          </cell>
          <cell r="F56">
            <v>13700</v>
          </cell>
          <cell r="G56">
            <v>13700</v>
          </cell>
          <cell r="M56" t="str">
            <v>mo</v>
          </cell>
        </row>
        <row r="57">
          <cell r="A57" t="str">
            <v>03-02-100</v>
          </cell>
          <cell r="B57" t="str">
            <v>mo17300</v>
          </cell>
          <cell r="C57" t="str">
            <v>MO transporte interno de material general</v>
          </cell>
          <cell r="D57">
            <v>1.25</v>
          </cell>
          <cell r="E57" t="str">
            <v>un</v>
          </cell>
          <cell r="F57">
            <v>6000</v>
          </cell>
          <cell r="G57">
            <v>7500</v>
          </cell>
          <cell r="M57" t="str">
            <v>mo</v>
          </cell>
        </row>
        <row r="58">
          <cell r="A58" t="str">
            <v>03-02-100</v>
          </cell>
          <cell r="B58" t="str">
            <v>tp17900</v>
          </cell>
          <cell r="C58" t="str">
            <v>Transporte de equipo menor</v>
          </cell>
          <cell r="D58">
            <v>0.01</v>
          </cell>
          <cell r="E58" t="str">
            <v>vj</v>
          </cell>
          <cell r="F58">
            <v>144200</v>
          </cell>
          <cell r="G58">
            <v>1442</v>
          </cell>
          <cell r="M58" t="str">
            <v>tp</v>
          </cell>
        </row>
        <row r="59">
          <cell r="A59" t="str">
            <v>03-02-100</v>
          </cell>
          <cell r="B59" t="str">
            <v>mt13900</v>
          </cell>
          <cell r="C59" t="str">
            <v>Elementos de consumo y protección</v>
          </cell>
          <cell r="D59">
            <v>21200</v>
          </cell>
          <cell r="E59" t="str">
            <v>%</v>
          </cell>
          <cell r="F59">
            <v>1.2455000000000001E-2</v>
          </cell>
          <cell r="G59">
            <v>265</v>
          </cell>
          <cell r="M59" t="str">
            <v>mt</v>
          </cell>
        </row>
        <row r="60">
          <cell r="A60" t="str">
            <v>03-02-100</v>
          </cell>
          <cell r="B60" t="str">
            <v>hm15100</v>
          </cell>
          <cell r="C60" t="str">
            <v>Herramienta y equipo menor</v>
          </cell>
          <cell r="D60">
            <v>21200</v>
          </cell>
          <cell r="E60" t="str">
            <v>%</v>
          </cell>
          <cell r="F60">
            <v>0.03</v>
          </cell>
          <cell r="G60">
            <v>636</v>
          </cell>
          <cell r="M60" t="str">
            <v>hm</v>
          </cell>
        </row>
        <row r="61">
          <cell r="A61">
            <v>0</v>
          </cell>
          <cell r="C61" t="str">
            <v>DIRECTO:  62,233 / M3</v>
          </cell>
          <cell r="D61" t="str">
            <v xml:space="preserve">  </v>
          </cell>
          <cell r="E61">
            <v>0</v>
          </cell>
          <cell r="F61">
            <v>0</v>
          </cell>
          <cell r="G61">
            <v>0</v>
          </cell>
          <cell r="M61">
            <v>0</v>
          </cell>
        </row>
        <row r="62">
          <cell r="A62">
            <v>0</v>
          </cell>
          <cell r="C62">
            <v>0</v>
          </cell>
          <cell r="E62">
            <v>0</v>
          </cell>
          <cell r="F62">
            <v>0</v>
          </cell>
          <cell r="G62">
            <v>0</v>
          </cell>
          <cell r="M62">
            <v>0</v>
          </cell>
        </row>
        <row r="63">
          <cell r="A63" t="str">
            <v>03-03-010</v>
          </cell>
          <cell r="B63" t="str">
            <v>03-03-010</v>
          </cell>
          <cell r="C63" t="str">
            <v>IMPERMEABILIZACION DE MUROS DE CONTENCION CON IGOL DENSO DE SIKA O EQUIVALENTE</v>
          </cell>
          <cell r="D63">
            <v>85</v>
          </cell>
          <cell r="E63" t="str">
            <v>M2</v>
          </cell>
          <cell r="F63">
            <v>0</v>
          </cell>
          <cell r="G63">
            <v>28010</v>
          </cell>
          <cell r="M63" t="e">
            <v>#N/A</v>
          </cell>
        </row>
        <row r="64">
          <cell r="A64" t="str">
            <v>03-03-010</v>
          </cell>
          <cell r="B64" t="str">
            <v>mt20010</v>
          </cell>
          <cell r="C64" t="str">
            <v>Igol denso</v>
          </cell>
          <cell r="D64">
            <v>2</v>
          </cell>
          <cell r="E64" t="str">
            <v>kg</v>
          </cell>
          <cell r="F64">
            <v>10208</v>
          </cell>
          <cell r="G64">
            <v>20416</v>
          </cell>
          <cell r="M64" t="str">
            <v>mt</v>
          </cell>
        </row>
        <row r="65">
          <cell r="A65" t="str">
            <v>03-03-010</v>
          </cell>
          <cell r="B65" t="str">
            <v>mt20020</v>
          </cell>
          <cell r="C65" t="str">
            <v>Igol imprimante</v>
          </cell>
          <cell r="D65">
            <v>0.2</v>
          </cell>
          <cell r="E65" t="str">
            <v>kg</v>
          </cell>
          <cell r="F65">
            <v>11484</v>
          </cell>
          <cell r="G65">
            <v>2297</v>
          </cell>
          <cell r="M65" t="str">
            <v>mt</v>
          </cell>
        </row>
        <row r="66">
          <cell r="A66" t="str">
            <v>03-03-010</v>
          </cell>
          <cell r="B66" t="str">
            <v>au10000</v>
          </cell>
          <cell r="C66" t="str">
            <v>Aux MO ayudante</v>
          </cell>
          <cell r="D66">
            <v>1</v>
          </cell>
          <cell r="E66" t="str">
            <v>hr</v>
          </cell>
          <cell r="F66">
            <v>5080</v>
          </cell>
          <cell r="G66">
            <v>5080</v>
          </cell>
          <cell r="M66" t="str">
            <v>mo</v>
          </cell>
        </row>
        <row r="67">
          <cell r="A67" t="str">
            <v>03-03-010</v>
          </cell>
          <cell r="B67" t="str">
            <v>mt13900</v>
          </cell>
          <cell r="C67" t="str">
            <v>Elementos de consumo y protección</v>
          </cell>
          <cell r="D67">
            <v>5080</v>
          </cell>
          <cell r="E67" t="str">
            <v>%</v>
          </cell>
          <cell r="F67">
            <v>1.2455000000000001E-2</v>
          </cell>
          <cell r="G67">
            <v>64</v>
          </cell>
          <cell r="M67" t="str">
            <v>mt</v>
          </cell>
        </row>
        <row r="68">
          <cell r="A68" t="str">
            <v>03-03-010</v>
          </cell>
          <cell r="B68" t="str">
            <v>hm15100</v>
          </cell>
          <cell r="C68" t="str">
            <v>Herramienta y equipo menor</v>
          </cell>
          <cell r="D68">
            <v>5080</v>
          </cell>
          <cell r="E68" t="str">
            <v>%</v>
          </cell>
          <cell r="F68">
            <v>0.03</v>
          </cell>
          <cell r="G68">
            <v>153</v>
          </cell>
          <cell r="M68" t="str">
            <v>hm</v>
          </cell>
        </row>
        <row r="69">
          <cell r="A69">
            <v>0</v>
          </cell>
          <cell r="C69" t="str">
            <v>DIRECTO:  28,010 / M2</v>
          </cell>
          <cell r="D69" t="str">
            <v xml:space="preserve">  </v>
          </cell>
          <cell r="E69">
            <v>0</v>
          </cell>
          <cell r="F69">
            <v>0</v>
          </cell>
          <cell r="G69">
            <v>0</v>
          </cell>
          <cell r="M69">
            <v>0</v>
          </cell>
        </row>
        <row r="70">
          <cell r="A70">
            <v>0</v>
          </cell>
          <cell r="C70">
            <v>0</v>
          </cell>
          <cell r="E70">
            <v>0</v>
          </cell>
          <cell r="F70">
            <v>0</v>
          </cell>
          <cell r="G70">
            <v>0</v>
          </cell>
          <cell r="M70">
            <v>0</v>
          </cell>
        </row>
        <row r="71">
          <cell r="A71" t="str">
            <v>03-03-020</v>
          </cell>
          <cell r="B71" t="str">
            <v>03-03-020</v>
          </cell>
          <cell r="C71" t="str">
            <v>CAÑUELA EN CONCRETO F'C 21 MPA A: 0.30 M. - H: 0.05 M. PARA FILTROS MURO DE CONTENCION</v>
          </cell>
          <cell r="D71">
            <v>44</v>
          </cell>
          <cell r="E71" t="str">
            <v>M</v>
          </cell>
          <cell r="F71">
            <v>0</v>
          </cell>
          <cell r="G71">
            <v>17815</v>
          </cell>
          <cell r="M71" t="e">
            <v>#N/A</v>
          </cell>
        </row>
        <row r="72">
          <cell r="A72" t="str">
            <v>03-03-020</v>
          </cell>
          <cell r="B72" t="str">
            <v>au10700</v>
          </cell>
          <cell r="C72" t="str">
            <v>Aux concreto 3000 psi -obra- 3/4"</v>
          </cell>
          <cell r="D72">
            <v>1.6500000000000001E-2</v>
          </cell>
          <cell r="E72" t="str">
            <v>m3</v>
          </cell>
          <cell r="F72">
            <v>271081</v>
          </cell>
          <cell r="G72">
            <v>4473</v>
          </cell>
          <cell r="M72" t="str">
            <v>au</v>
          </cell>
        </row>
        <row r="73">
          <cell r="A73" t="str">
            <v>03-03-020</v>
          </cell>
          <cell r="B73" t="str">
            <v>au10100</v>
          </cell>
          <cell r="C73" t="str">
            <v>Aux MO oficial obra negra</v>
          </cell>
          <cell r="D73">
            <v>1</v>
          </cell>
          <cell r="E73" t="str">
            <v>hr</v>
          </cell>
          <cell r="F73">
            <v>7619</v>
          </cell>
          <cell r="G73">
            <v>7619</v>
          </cell>
          <cell r="M73" t="str">
            <v>mo</v>
          </cell>
        </row>
        <row r="74">
          <cell r="A74" t="str">
            <v>03-03-020</v>
          </cell>
          <cell r="B74" t="str">
            <v>au10000</v>
          </cell>
          <cell r="C74" t="str">
            <v>Aux MO ayudante</v>
          </cell>
          <cell r="D74">
            <v>1</v>
          </cell>
          <cell r="E74" t="str">
            <v>hr</v>
          </cell>
          <cell r="F74">
            <v>5080</v>
          </cell>
          <cell r="G74">
            <v>5080</v>
          </cell>
          <cell r="M74" t="str">
            <v>mo</v>
          </cell>
        </row>
        <row r="75">
          <cell r="A75" t="str">
            <v>03-03-020</v>
          </cell>
          <cell r="B75" t="str">
            <v>mo17600</v>
          </cell>
          <cell r="C75" t="str">
            <v>MO transporte interno concreto</v>
          </cell>
          <cell r="D75">
            <v>1.6500000000000001E-2</v>
          </cell>
          <cell r="E75" t="str">
            <v>m3</v>
          </cell>
          <cell r="F75">
            <v>6000</v>
          </cell>
          <cell r="G75">
            <v>99</v>
          </cell>
          <cell r="M75" t="str">
            <v>mo</v>
          </cell>
        </row>
        <row r="76">
          <cell r="A76" t="str">
            <v>03-03-020</v>
          </cell>
          <cell r="B76" t="str">
            <v>mt13900</v>
          </cell>
          <cell r="C76" t="str">
            <v>Elementos de consumo y protección</v>
          </cell>
          <cell r="D76">
            <v>12798</v>
          </cell>
          <cell r="E76" t="str">
            <v>%</v>
          </cell>
          <cell r="F76">
            <v>1.2455000000000001E-2</v>
          </cell>
          <cell r="G76">
            <v>160</v>
          </cell>
          <cell r="M76" t="str">
            <v>mt</v>
          </cell>
        </row>
        <row r="77">
          <cell r="A77" t="str">
            <v>03-03-020</v>
          </cell>
          <cell r="B77" t="str">
            <v>hm15100</v>
          </cell>
          <cell r="C77" t="str">
            <v>Herramienta y equipo menor</v>
          </cell>
          <cell r="D77">
            <v>12798</v>
          </cell>
          <cell r="E77" t="str">
            <v>%</v>
          </cell>
          <cell r="F77">
            <v>0.03</v>
          </cell>
          <cell r="G77">
            <v>384</v>
          </cell>
          <cell r="M77" t="str">
            <v>hm</v>
          </cell>
        </row>
        <row r="78">
          <cell r="A78">
            <v>0</v>
          </cell>
          <cell r="C78" t="str">
            <v>DIRECTO:  17,815 / M</v>
          </cell>
          <cell r="D78" t="str">
            <v xml:space="preserve">  </v>
          </cell>
          <cell r="E78">
            <v>0</v>
          </cell>
          <cell r="F78">
            <v>0</v>
          </cell>
          <cell r="G78">
            <v>0</v>
          </cell>
          <cell r="M78">
            <v>0</v>
          </cell>
        </row>
        <row r="79">
          <cell r="A79">
            <v>0</v>
          </cell>
          <cell r="C79">
            <v>0</v>
          </cell>
          <cell r="E79">
            <v>0</v>
          </cell>
          <cell r="F79">
            <v>0</v>
          </cell>
          <cell r="G79">
            <v>0</v>
          </cell>
          <cell r="M79">
            <v>0</v>
          </cell>
        </row>
        <row r="80">
          <cell r="A80" t="str">
            <v>03-04-010</v>
          </cell>
          <cell r="B80" t="str">
            <v>03-04-010</v>
          </cell>
          <cell r="C80" t="str">
            <v>FILTRO EN MATERIAL GRANULAR A: 0.30 M. PARA MUROS DE CONTENCION. INCLUYE MATERIAL GRANULAR 1", GEOTEXTIL NT 1600 DE PAVCO O EQUIVALENTE Y TUBERIA PERFORADA Ø 4"</v>
          </cell>
          <cell r="D80">
            <v>27</v>
          </cell>
          <cell r="E80" t="str">
            <v>M2</v>
          </cell>
          <cell r="F80">
            <v>0</v>
          </cell>
          <cell r="G80">
            <v>67814</v>
          </cell>
          <cell r="M80" t="e">
            <v>#N/A</v>
          </cell>
        </row>
        <row r="81">
          <cell r="A81" t="str">
            <v>03-04-010</v>
          </cell>
          <cell r="B81" t="str">
            <v>mo16000</v>
          </cell>
          <cell r="C81" t="str">
            <v>MO excavacion manual</v>
          </cell>
          <cell r="D81">
            <v>0.3</v>
          </cell>
          <cell r="E81" t="str">
            <v>m3</v>
          </cell>
          <cell r="F81">
            <v>13000</v>
          </cell>
          <cell r="G81">
            <v>3900</v>
          </cell>
          <cell r="M81" t="str">
            <v>mo</v>
          </cell>
        </row>
        <row r="82">
          <cell r="A82" t="str">
            <v>03-04-010</v>
          </cell>
          <cell r="B82" t="str">
            <v>mo17200</v>
          </cell>
          <cell r="C82" t="str">
            <v>MO transporte interno de material proveniente de las excavaciones</v>
          </cell>
          <cell r="D82">
            <v>0.39</v>
          </cell>
          <cell r="E82" t="str">
            <v xml:space="preserve"> m3</v>
          </cell>
          <cell r="F82">
            <v>5100</v>
          </cell>
          <cell r="G82">
            <v>1989</v>
          </cell>
          <cell r="M82" t="str">
            <v>mo</v>
          </cell>
        </row>
        <row r="83">
          <cell r="A83" t="str">
            <v>03-04-010</v>
          </cell>
          <cell r="B83" t="str">
            <v>sc22700</v>
          </cell>
          <cell r="C83" t="str">
            <v>Subcontrato de cargue y botada de material de excavacion masiva</v>
          </cell>
          <cell r="D83">
            <v>0.39</v>
          </cell>
          <cell r="E83" t="str">
            <v>m3</v>
          </cell>
          <cell r="F83">
            <v>18500</v>
          </cell>
          <cell r="G83">
            <v>7215</v>
          </cell>
          <cell r="M83" t="str">
            <v>sc</v>
          </cell>
        </row>
        <row r="84">
          <cell r="A84" t="str">
            <v>03-04-010</v>
          </cell>
          <cell r="B84" t="str">
            <v>gr21580</v>
          </cell>
          <cell r="C84" t="str">
            <v>Triturado 1"</v>
          </cell>
          <cell r="D84">
            <v>0.375</v>
          </cell>
          <cell r="E84" t="str">
            <v>m3</v>
          </cell>
          <cell r="F84">
            <v>60000</v>
          </cell>
          <cell r="G84">
            <v>22500</v>
          </cell>
          <cell r="M84" t="str">
            <v>gr</v>
          </cell>
        </row>
        <row r="85">
          <cell r="A85" t="str">
            <v>03-04-010</v>
          </cell>
          <cell r="B85" t="str">
            <v>mo17300</v>
          </cell>
          <cell r="C85" t="str">
            <v>MO transporte interno de material general</v>
          </cell>
          <cell r="D85">
            <v>0.375</v>
          </cell>
          <cell r="E85" t="str">
            <v>un</v>
          </cell>
          <cell r="F85">
            <v>6000</v>
          </cell>
          <cell r="G85">
            <v>2250</v>
          </cell>
          <cell r="M85" t="str">
            <v>mo</v>
          </cell>
        </row>
        <row r="86">
          <cell r="A86" t="str">
            <v>03-04-010</v>
          </cell>
          <cell r="B86" t="str">
            <v>tp105000</v>
          </cell>
          <cell r="C86" t="str">
            <v>Transporte de agregados en volqueta</v>
          </cell>
          <cell r="D86">
            <v>3.75</v>
          </cell>
          <cell r="E86" t="str">
            <v>m3-km</v>
          </cell>
          <cell r="F86">
            <v>436.50799999999998</v>
          </cell>
          <cell r="G86">
            <v>1637</v>
          </cell>
          <cell r="M86" t="str">
            <v>tp</v>
          </cell>
        </row>
        <row r="87">
          <cell r="A87" t="str">
            <v>03-04-010</v>
          </cell>
          <cell r="B87" t="str">
            <v>mt14200</v>
          </cell>
          <cell r="C87" t="str">
            <v>Tuberia perforada para filtros de 4"</v>
          </cell>
          <cell r="D87">
            <v>0.625</v>
          </cell>
          <cell r="E87" t="str">
            <v>m</v>
          </cell>
          <cell r="F87">
            <v>18914.878799999999</v>
          </cell>
          <cell r="G87">
            <v>11822</v>
          </cell>
          <cell r="M87" t="str">
            <v>mt</v>
          </cell>
        </row>
        <row r="88">
          <cell r="A88" t="str">
            <v>03-04-010</v>
          </cell>
          <cell r="B88" t="str">
            <v>mo16200</v>
          </cell>
          <cell r="C88" t="str">
            <v>MO transporte interno de tuberia</v>
          </cell>
          <cell r="D88">
            <v>0.625</v>
          </cell>
          <cell r="E88" t="str">
            <v>m</v>
          </cell>
          <cell r="F88">
            <v>3100</v>
          </cell>
          <cell r="G88">
            <v>1938</v>
          </cell>
          <cell r="M88" t="str">
            <v>mo</v>
          </cell>
        </row>
        <row r="89">
          <cell r="A89" t="str">
            <v>03-04-010</v>
          </cell>
          <cell r="B89" t="str">
            <v>mo16300</v>
          </cell>
          <cell r="C89" t="str">
            <v>MO instalacion de tuberia</v>
          </cell>
          <cell r="D89">
            <v>0.625</v>
          </cell>
          <cell r="E89" t="str">
            <v>m</v>
          </cell>
          <cell r="F89">
            <v>8050</v>
          </cell>
          <cell r="G89">
            <v>5032</v>
          </cell>
          <cell r="M89" t="str">
            <v>mo</v>
          </cell>
        </row>
        <row r="90">
          <cell r="A90" t="str">
            <v>03-04-010</v>
          </cell>
          <cell r="B90" t="str">
            <v>mt16500</v>
          </cell>
          <cell r="C90" t="str">
            <v>Geotextil Pavco NT1600</v>
          </cell>
          <cell r="D90">
            <v>2.5624999999999996</v>
          </cell>
          <cell r="E90" t="str">
            <v>m2</v>
          </cell>
          <cell r="F90">
            <v>3363.9999999999995</v>
          </cell>
          <cell r="G90">
            <v>8621</v>
          </cell>
          <cell r="M90" t="str">
            <v>mt</v>
          </cell>
        </row>
        <row r="91">
          <cell r="A91" t="str">
            <v>03-04-010</v>
          </cell>
          <cell r="B91" t="str">
            <v>mo18200</v>
          </cell>
          <cell r="C91" t="str">
            <v>MO transporte interno de geotextil</v>
          </cell>
          <cell r="D91">
            <v>2.5624999999999996</v>
          </cell>
          <cell r="E91" t="str">
            <v>kg</v>
          </cell>
          <cell r="F91">
            <v>100</v>
          </cell>
          <cell r="G91">
            <v>257</v>
          </cell>
          <cell r="M91" t="str">
            <v>mo</v>
          </cell>
        </row>
        <row r="92">
          <cell r="A92" t="str">
            <v>03-04-010</v>
          </cell>
          <cell r="B92" t="str">
            <v>mt13900</v>
          </cell>
          <cell r="C92" t="str">
            <v>Elementos de consumo y protección</v>
          </cell>
          <cell r="D92">
            <v>15366</v>
          </cell>
          <cell r="E92" t="str">
            <v>%</v>
          </cell>
          <cell r="F92">
            <v>1.2455000000000001E-2</v>
          </cell>
          <cell r="G92">
            <v>192</v>
          </cell>
          <cell r="M92" t="str">
            <v>mt</v>
          </cell>
        </row>
        <row r="93">
          <cell r="A93" t="str">
            <v>03-04-010</v>
          </cell>
          <cell r="B93" t="str">
            <v>hm15100</v>
          </cell>
          <cell r="C93" t="str">
            <v>Herramienta y equipo menor</v>
          </cell>
          <cell r="D93">
            <v>15366</v>
          </cell>
          <cell r="E93" t="str">
            <v>%</v>
          </cell>
          <cell r="F93">
            <v>0.03</v>
          </cell>
          <cell r="G93">
            <v>461</v>
          </cell>
          <cell r="M93" t="str">
            <v>hm</v>
          </cell>
        </row>
        <row r="94">
          <cell r="A94">
            <v>0</v>
          </cell>
          <cell r="C94" t="str">
            <v>DIRECTO:  67,814 / M2</v>
          </cell>
          <cell r="D94" t="str">
            <v xml:space="preserve">  </v>
          </cell>
          <cell r="E94">
            <v>0</v>
          </cell>
          <cell r="F94">
            <v>0</v>
          </cell>
          <cell r="G94">
            <v>0</v>
          </cell>
          <cell r="M94">
            <v>0</v>
          </cell>
        </row>
        <row r="95">
          <cell r="A95">
            <v>0</v>
          </cell>
          <cell r="B95" t="str">
            <v>04</v>
          </cell>
          <cell r="C95" t="str">
            <v>CONCRETOS</v>
          </cell>
          <cell r="E95">
            <v>0</v>
          </cell>
          <cell r="F95">
            <v>0</v>
          </cell>
          <cell r="G95">
            <v>0</v>
          </cell>
          <cell r="M95" t="e">
            <v>#N/A</v>
          </cell>
        </row>
        <row r="96">
          <cell r="A96" t="str">
            <v>04-01-010</v>
          </cell>
          <cell r="B96" t="str">
            <v>04-01-010</v>
          </cell>
          <cell r="C96" t="str">
            <v xml:space="preserve">VACIADO DE PILOTES EN CONCRETO F'C 21 MPA </v>
          </cell>
          <cell r="D96">
            <v>17</v>
          </cell>
          <cell r="E96" t="str">
            <v>M3</v>
          </cell>
          <cell r="F96">
            <v>0</v>
          </cell>
          <cell r="G96">
            <v>486356</v>
          </cell>
          <cell r="M96" t="e">
            <v>#N/A</v>
          </cell>
        </row>
        <row r="97">
          <cell r="A97" t="str">
            <v>04-01-010</v>
          </cell>
          <cell r="B97" t="str">
            <v>au10700</v>
          </cell>
          <cell r="C97" t="str">
            <v>Aux concreto 3000 psi -obra- 3/4"</v>
          </cell>
          <cell r="D97">
            <v>1.1000000000000001</v>
          </cell>
          <cell r="E97" t="str">
            <v>m3</v>
          </cell>
          <cell r="F97">
            <v>271081</v>
          </cell>
          <cell r="G97">
            <v>298190</v>
          </cell>
          <cell r="M97" t="str">
            <v>au</v>
          </cell>
        </row>
        <row r="98">
          <cell r="A98" t="str">
            <v>04-01-010</v>
          </cell>
          <cell r="B98" t="str">
            <v>eq22100</v>
          </cell>
          <cell r="C98" t="str">
            <v>Vibrador electrico</v>
          </cell>
          <cell r="D98">
            <v>1</v>
          </cell>
          <cell r="E98" t="str">
            <v>dia</v>
          </cell>
          <cell r="F98">
            <v>39894.372000000003</v>
          </cell>
          <cell r="G98">
            <v>39895</v>
          </cell>
          <cell r="M98" t="str">
            <v>eq</v>
          </cell>
        </row>
        <row r="99">
          <cell r="A99" t="str">
            <v>04-01-010</v>
          </cell>
          <cell r="B99" t="str">
            <v>au10100</v>
          </cell>
          <cell r="C99" t="str">
            <v>Aux MO oficial obra negra</v>
          </cell>
          <cell r="D99">
            <v>8</v>
          </cell>
          <cell r="E99" t="str">
            <v>hr</v>
          </cell>
          <cell r="F99">
            <v>7619</v>
          </cell>
          <cell r="G99">
            <v>60952</v>
          </cell>
          <cell r="M99" t="str">
            <v>mo</v>
          </cell>
        </row>
        <row r="100">
          <cell r="A100" t="str">
            <v>04-01-010</v>
          </cell>
          <cell r="B100" t="str">
            <v>au10000</v>
          </cell>
          <cell r="C100" t="str">
            <v>Aux MO ayudante</v>
          </cell>
          <cell r="D100">
            <v>16</v>
          </cell>
          <cell r="E100" t="str">
            <v>hr</v>
          </cell>
          <cell r="F100">
            <v>5080</v>
          </cell>
          <cell r="G100">
            <v>81280</v>
          </cell>
          <cell r="M100" t="str">
            <v>mo</v>
          </cell>
        </row>
        <row r="101">
          <cell r="A101" t="str">
            <v>04-01-010</v>
          </cell>
          <cell r="B101" t="str">
            <v>mt13900</v>
          </cell>
          <cell r="C101" t="str">
            <v>Elementos de consumo y protección</v>
          </cell>
          <cell r="D101">
            <v>142232</v>
          </cell>
          <cell r="E101" t="str">
            <v>%</v>
          </cell>
          <cell r="F101">
            <v>1.2455000000000001E-2</v>
          </cell>
          <cell r="G101">
            <v>1772</v>
          </cell>
          <cell r="M101" t="str">
            <v>mt</v>
          </cell>
        </row>
        <row r="102">
          <cell r="A102" t="str">
            <v>04-01-010</v>
          </cell>
          <cell r="B102" t="str">
            <v>hm15100</v>
          </cell>
          <cell r="C102" t="str">
            <v>Herramienta y equipo menor</v>
          </cell>
          <cell r="D102">
            <v>142232</v>
          </cell>
          <cell r="E102" t="str">
            <v>%</v>
          </cell>
          <cell r="F102">
            <v>0.03</v>
          </cell>
          <cell r="G102">
            <v>4267</v>
          </cell>
          <cell r="M102" t="str">
            <v>hm</v>
          </cell>
        </row>
        <row r="103">
          <cell r="A103">
            <v>0</v>
          </cell>
          <cell r="C103" t="str">
            <v>DIRECTO:  486,356 / M3</v>
          </cell>
          <cell r="E103">
            <v>0</v>
          </cell>
          <cell r="F103">
            <v>0</v>
          </cell>
          <cell r="G103">
            <v>0</v>
          </cell>
          <cell r="M103">
            <v>0</v>
          </cell>
        </row>
        <row r="104">
          <cell r="A104">
            <v>0</v>
          </cell>
          <cell r="C104">
            <v>0</v>
          </cell>
          <cell r="E104">
            <v>0</v>
          </cell>
          <cell r="F104">
            <v>0</v>
          </cell>
          <cell r="G104">
            <v>0</v>
          </cell>
          <cell r="M104">
            <v>0</v>
          </cell>
        </row>
        <row r="105">
          <cell r="A105" t="str">
            <v>04-02-100</v>
          </cell>
          <cell r="B105" t="str">
            <v>04-02-100</v>
          </cell>
          <cell r="C105" t="str">
            <v>ZAPATAS DE FUNDACION PARA MUROS CARGUEROS Y MUROS DE CONTENCION. CONCRETO F'C 21 MPA.</v>
          </cell>
          <cell r="D105">
            <v>21</v>
          </cell>
          <cell r="E105" t="str">
            <v>M3</v>
          </cell>
          <cell r="F105">
            <v>0</v>
          </cell>
          <cell r="G105">
            <v>400173</v>
          </cell>
          <cell r="M105" t="e">
            <v>#N/A</v>
          </cell>
        </row>
        <row r="106">
          <cell r="A106" t="str">
            <v>04-02-100</v>
          </cell>
          <cell r="B106" t="str">
            <v>au10700</v>
          </cell>
          <cell r="C106" t="str">
            <v>Aux concreto 3000 psi -obra- 3/4"</v>
          </cell>
          <cell r="D106">
            <v>1.08</v>
          </cell>
          <cell r="E106" t="str">
            <v>m3</v>
          </cell>
          <cell r="F106">
            <v>271081</v>
          </cell>
          <cell r="G106">
            <v>292768</v>
          </cell>
          <cell r="M106" t="str">
            <v>au</v>
          </cell>
        </row>
        <row r="107">
          <cell r="A107" t="str">
            <v>04-02-100</v>
          </cell>
          <cell r="B107" t="str">
            <v>mo15300</v>
          </cell>
          <cell r="C107" t="str">
            <v>MO vaciado de zapatas</v>
          </cell>
          <cell r="D107">
            <v>1</v>
          </cell>
          <cell r="E107" t="str">
            <v>m3</v>
          </cell>
          <cell r="F107">
            <v>90000</v>
          </cell>
          <cell r="G107">
            <v>90000</v>
          </cell>
          <cell r="M107" t="str">
            <v>mo</v>
          </cell>
        </row>
        <row r="108">
          <cell r="A108" t="str">
            <v>04-02-100</v>
          </cell>
          <cell r="B108" t="str">
            <v>mo17600</v>
          </cell>
          <cell r="C108" t="str">
            <v>MO transporte interno concreto</v>
          </cell>
          <cell r="D108">
            <v>1.08</v>
          </cell>
          <cell r="E108" t="str">
            <v>m3</v>
          </cell>
          <cell r="F108">
            <v>6000</v>
          </cell>
          <cell r="G108">
            <v>6480</v>
          </cell>
          <cell r="M108" t="str">
            <v>mo</v>
          </cell>
        </row>
        <row r="109">
          <cell r="A109" t="str">
            <v>04-02-100</v>
          </cell>
          <cell r="B109" t="str">
            <v>eq22100</v>
          </cell>
          <cell r="C109" t="str">
            <v>Vibrador electrico</v>
          </cell>
          <cell r="D109">
            <v>0.13500000000000001</v>
          </cell>
          <cell r="E109" t="str">
            <v>dia</v>
          </cell>
          <cell r="F109">
            <v>39894.372000000003</v>
          </cell>
          <cell r="G109">
            <v>5386</v>
          </cell>
          <cell r="M109" t="str">
            <v>eq</v>
          </cell>
        </row>
        <row r="110">
          <cell r="A110" t="str">
            <v>04-02-100</v>
          </cell>
          <cell r="B110" t="str">
            <v>tp17900</v>
          </cell>
          <cell r="C110" t="str">
            <v>Transporte de equipo menor</v>
          </cell>
          <cell r="D110">
            <v>0.01</v>
          </cell>
          <cell r="E110" t="str">
            <v>vj</v>
          </cell>
          <cell r="F110">
            <v>144200</v>
          </cell>
          <cell r="G110">
            <v>1442</v>
          </cell>
          <cell r="M110" t="str">
            <v>tp</v>
          </cell>
        </row>
        <row r="111">
          <cell r="A111" t="str">
            <v>04-02-100</v>
          </cell>
          <cell r="B111" t="str">
            <v>mt13900</v>
          </cell>
          <cell r="C111" t="str">
            <v>Elementos de consumo y protección</v>
          </cell>
          <cell r="D111">
            <v>96480</v>
          </cell>
          <cell r="E111" t="str">
            <v>%</v>
          </cell>
          <cell r="F111">
            <v>1.2455000000000001E-2</v>
          </cell>
          <cell r="G111">
            <v>1202</v>
          </cell>
          <cell r="M111" t="str">
            <v>mt</v>
          </cell>
        </row>
        <row r="112">
          <cell r="A112" t="str">
            <v>04-02-100</v>
          </cell>
          <cell r="B112" t="str">
            <v>hm15100</v>
          </cell>
          <cell r="C112" t="str">
            <v>Herramienta y equipo menor</v>
          </cell>
          <cell r="D112">
            <v>96480</v>
          </cell>
          <cell r="E112" t="str">
            <v>%</v>
          </cell>
          <cell r="F112">
            <v>0.03</v>
          </cell>
          <cell r="G112">
            <v>2895</v>
          </cell>
          <cell r="M112" t="str">
            <v>hm</v>
          </cell>
        </row>
        <row r="113">
          <cell r="A113">
            <v>0</v>
          </cell>
          <cell r="C113" t="str">
            <v>DIRECTO:  400,173 / M3</v>
          </cell>
          <cell r="E113">
            <v>0</v>
          </cell>
          <cell r="F113">
            <v>0</v>
          </cell>
          <cell r="G113">
            <v>0</v>
          </cell>
          <cell r="M113">
            <v>0</v>
          </cell>
        </row>
        <row r="114">
          <cell r="A114">
            <v>0</v>
          </cell>
          <cell r="C114">
            <v>0</v>
          </cell>
          <cell r="E114">
            <v>0</v>
          </cell>
          <cell r="F114">
            <v>0</v>
          </cell>
          <cell r="G114">
            <v>0</v>
          </cell>
          <cell r="M114">
            <v>0</v>
          </cell>
        </row>
        <row r="115">
          <cell r="A115" t="str">
            <v>04-02-200</v>
          </cell>
          <cell r="B115" t="str">
            <v>04-02-200</v>
          </cell>
          <cell r="C115" t="str">
            <v>PEDESTALES EN CONCRETO F'C 21 MPA</v>
          </cell>
          <cell r="D115">
            <v>1</v>
          </cell>
          <cell r="E115" t="str">
            <v>M3</v>
          </cell>
          <cell r="F115">
            <v>0</v>
          </cell>
          <cell r="G115">
            <v>542612</v>
          </cell>
          <cell r="M115" t="e">
            <v>#N/A</v>
          </cell>
        </row>
        <row r="116">
          <cell r="A116" t="str">
            <v>04-02-200</v>
          </cell>
          <cell r="B116" t="str">
            <v>au10810</v>
          </cell>
          <cell r="C116" t="str">
            <v>Aux concreto 4000 psi -obra- 3/4"</v>
          </cell>
          <cell r="D116">
            <v>1.05</v>
          </cell>
          <cell r="E116" t="str">
            <v>m3</v>
          </cell>
          <cell r="F116">
            <v>318187</v>
          </cell>
          <cell r="G116">
            <v>334097</v>
          </cell>
          <cell r="M116" t="str">
            <v>au</v>
          </cell>
        </row>
        <row r="117">
          <cell r="A117" t="str">
            <v>04-02-200</v>
          </cell>
          <cell r="B117" t="str">
            <v>mo15000</v>
          </cell>
          <cell r="C117" t="str">
            <v>MO vaciado de pedestales en concreto</v>
          </cell>
          <cell r="D117">
            <v>1</v>
          </cell>
          <cell r="E117" t="str">
            <v>m3</v>
          </cell>
          <cell r="F117">
            <v>130000</v>
          </cell>
          <cell r="G117">
            <v>130000</v>
          </cell>
          <cell r="M117" t="str">
            <v>mo</v>
          </cell>
        </row>
        <row r="118">
          <cell r="A118" t="str">
            <v>04-02-200</v>
          </cell>
          <cell r="B118" t="str">
            <v>mo17600</v>
          </cell>
          <cell r="C118" t="str">
            <v>MO transporte interno concreto</v>
          </cell>
          <cell r="D118">
            <v>1</v>
          </cell>
          <cell r="E118" t="str">
            <v>m3</v>
          </cell>
          <cell r="F118">
            <v>6000</v>
          </cell>
          <cell r="G118">
            <v>6000</v>
          </cell>
          <cell r="M118" t="str">
            <v>mo</v>
          </cell>
        </row>
        <row r="119">
          <cell r="A119" t="str">
            <v>04-02-200</v>
          </cell>
          <cell r="B119" t="str">
            <v>eq22100</v>
          </cell>
          <cell r="C119" t="str">
            <v>Vibrador electrico</v>
          </cell>
          <cell r="D119">
            <v>0.02</v>
          </cell>
          <cell r="E119" t="str">
            <v>dia</v>
          </cell>
          <cell r="F119">
            <v>39894.372000000003</v>
          </cell>
          <cell r="G119">
            <v>798</v>
          </cell>
          <cell r="M119" t="str">
            <v>eq</v>
          </cell>
        </row>
        <row r="120">
          <cell r="A120" t="str">
            <v>04-02-200</v>
          </cell>
          <cell r="B120" t="str">
            <v>au11000</v>
          </cell>
          <cell r="C120" t="str">
            <v>Aux curado concreto</v>
          </cell>
          <cell r="D120">
            <v>8</v>
          </cell>
          <cell r="E120" t="str">
            <v>m2</v>
          </cell>
          <cell r="F120">
            <v>1490</v>
          </cell>
          <cell r="G120">
            <v>11920</v>
          </cell>
          <cell r="M120" t="str">
            <v>au</v>
          </cell>
        </row>
        <row r="121">
          <cell r="A121" t="str">
            <v>04-02-200</v>
          </cell>
          <cell r="B121" t="str">
            <v>eq15200</v>
          </cell>
          <cell r="C121" t="str">
            <v>Formaleta columna</v>
          </cell>
          <cell r="D121">
            <v>8</v>
          </cell>
          <cell r="E121" t="str">
            <v>m2</v>
          </cell>
          <cell r="F121">
            <v>6572.5599999999995</v>
          </cell>
          <cell r="G121">
            <v>52581</v>
          </cell>
          <cell r="M121" t="str">
            <v>eq</v>
          </cell>
        </row>
        <row r="122">
          <cell r="A122" t="str">
            <v>04-02-200</v>
          </cell>
          <cell r="B122" t="str">
            <v>tp17900</v>
          </cell>
          <cell r="C122" t="str">
            <v>Transporte de equipo menor</v>
          </cell>
          <cell r="D122">
            <v>0.01</v>
          </cell>
          <cell r="E122" t="str">
            <v>vj</v>
          </cell>
          <cell r="F122">
            <v>144200</v>
          </cell>
          <cell r="G122">
            <v>1442</v>
          </cell>
          <cell r="M122" t="str">
            <v>tp</v>
          </cell>
        </row>
        <row r="123">
          <cell r="A123" t="str">
            <v>04-02-200</v>
          </cell>
          <cell r="B123" t="str">
            <v>mt13900</v>
          </cell>
          <cell r="C123" t="str">
            <v>Elementos de consumo y protección</v>
          </cell>
          <cell r="D123">
            <v>136000</v>
          </cell>
          <cell r="E123" t="str">
            <v>%</v>
          </cell>
          <cell r="F123">
            <v>1.2455000000000001E-2</v>
          </cell>
          <cell r="G123">
            <v>1694</v>
          </cell>
          <cell r="M123" t="str">
            <v>mt</v>
          </cell>
        </row>
        <row r="124">
          <cell r="A124" t="str">
            <v>04-02-200</v>
          </cell>
          <cell r="B124" t="str">
            <v>hm15100</v>
          </cell>
          <cell r="C124" t="str">
            <v>Herramienta y equipo menor</v>
          </cell>
          <cell r="D124">
            <v>136000</v>
          </cell>
          <cell r="E124" t="str">
            <v>%</v>
          </cell>
          <cell r="F124">
            <v>0.03</v>
          </cell>
          <cell r="G124">
            <v>4080</v>
          </cell>
          <cell r="M124" t="str">
            <v>hm</v>
          </cell>
        </row>
        <row r="125">
          <cell r="A125">
            <v>0</v>
          </cell>
          <cell r="C125" t="str">
            <v>DIRECTO:  542,612 / M3</v>
          </cell>
          <cell r="E125">
            <v>0</v>
          </cell>
          <cell r="F125">
            <v>0</v>
          </cell>
          <cell r="G125">
            <v>0</v>
          </cell>
          <cell r="M125">
            <v>0</v>
          </cell>
        </row>
        <row r="126">
          <cell r="A126">
            <v>0</v>
          </cell>
          <cell r="C126">
            <v>0</v>
          </cell>
          <cell r="E126">
            <v>0</v>
          </cell>
          <cell r="F126">
            <v>0</v>
          </cell>
          <cell r="G126">
            <v>0</v>
          </cell>
          <cell r="M126">
            <v>0</v>
          </cell>
        </row>
        <row r="127">
          <cell r="A127" t="str">
            <v>04-03-010</v>
          </cell>
          <cell r="B127" t="str">
            <v>04-03-010</v>
          </cell>
          <cell r="C127" t="str">
            <v>MURO DE CONTENCION EN BLOQUE DE CONCRETO 20x20x40. LOS LLENOS EN GROUT SE PAGAN EN ITEM APARTE</v>
          </cell>
          <cell r="D127">
            <v>24</v>
          </cell>
          <cell r="E127" t="str">
            <v>M2</v>
          </cell>
          <cell r="F127">
            <v>0</v>
          </cell>
          <cell r="G127">
            <v>70341</v>
          </cell>
          <cell r="M127" t="e">
            <v>#N/A</v>
          </cell>
        </row>
        <row r="128">
          <cell r="A128" t="str">
            <v>04-03-010</v>
          </cell>
          <cell r="B128" t="str">
            <v>mt22910</v>
          </cell>
          <cell r="C128" t="str">
            <v>Bloque 20 x 20 x 40 int/2per r13</v>
          </cell>
          <cell r="D128">
            <v>13.124999999999998</v>
          </cell>
          <cell r="E128" t="str">
            <v>un</v>
          </cell>
          <cell r="F128">
            <v>3452</v>
          </cell>
          <cell r="G128">
            <v>45308</v>
          </cell>
          <cell r="M128" t="str">
            <v>mt</v>
          </cell>
        </row>
        <row r="129">
          <cell r="A129" t="str">
            <v>04-03-010</v>
          </cell>
          <cell r="B129" t="str">
            <v>au11700</v>
          </cell>
          <cell r="C129" t="str">
            <v>Aux mortero de pega 1:4</v>
          </cell>
          <cell r="D129">
            <v>2.2000000000000002E-2</v>
          </cell>
          <cell r="E129" t="str">
            <v>m3</v>
          </cell>
          <cell r="F129">
            <v>246314</v>
          </cell>
          <cell r="G129">
            <v>5419</v>
          </cell>
          <cell r="M129" t="str">
            <v>au</v>
          </cell>
        </row>
        <row r="130">
          <cell r="A130" t="str">
            <v>04-03-010</v>
          </cell>
          <cell r="B130" t="str">
            <v>mo18110</v>
          </cell>
          <cell r="C130" t="str">
            <v>MO pega bloque 20x20x40</v>
          </cell>
          <cell r="D130">
            <v>1</v>
          </cell>
          <cell r="E130" t="str">
            <v>m2</v>
          </cell>
          <cell r="F130">
            <v>16843.84</v>
          </cell>
          <cell r="G130">
            <v>16844</v>
          </cell>
          <cell r="M130" t="str">
            <v>mo</v>
          </cell>
        </row>
        <row r="131">
          <cell r="A131" t="str">
            <v>04-03-010</v>
          </cell>
          <cell r="B131" t="str">
            <v>mo18000</v>
          </cell>
          <cell r="C131" t="str">
            <v>MO transporte interno bloque</v>
          </cell>
          <cell r="D131">
            <v>13.124999999999998</v>
          </cell>
          <cell r="E131" t="str">
            <v>un</v>
          </cell>
          <cell r="F131">
            <v>140</v>
          </cell>
          <cell r="G131">
            <v>1838</v>
          </cell>
          <cell r="M131" t="str">
            <v>mo</v>
          </cell>
        </row>
        <row r="132">
          <cell r="A132" t="str">
            <v>04-03-010</v>
          </cell>
          <cell r="B132" t="str">
            <v>mo17600</v>
          </cell>
          <cell r="C132" t="str">
            <v>MO transporte interno concreto</v>
          </cell>
          <cell r="D132">
            <v>2.2000000000000002E-2</v>
          </cell>
          <cell r="E132" t="str">
            <v>m3</v>
          </cell>
          <cell r="F132">
            <v>6000</v>
          </cell>
          <cell r="G132">
            <v>132</v>
          </cell>
          <cell r="M132" t="str">
            <v>mo</v>
          </cell>
        </row>
        <row r="133">
          <cell r="A133" t="str">
            <v>04-03-010</v>
          </cell>
          <cell r="B133" t="str">
            <v>mt13900</v>
          </cell>
          <cell r="C133" t="str">
            <v>Elementos de consumo y protección</v>
          </cell>
          <cell r="D133">
            <v>18814</v>
          </cell>
          <cell r="E133" t="str">
            <v>%</v>
          </cell>
          <cell r="F133">
            <v>1.2455000000000001E-2</v>
          </cell>
          <cell r="G133">
            <v>235</v>
          </cell>
          <cell r="M133" t="str">
            <v>mt</v>
          </cell>
        </row>
        <row r="134">
          <cell r="A134" t="str">
            <v>04-03-010</v>
          </cell>
          <cell r="B134" t="str">
            <v>hm15100</v>
          </cell>
          <cell r="C134" t="str">
            <v>Herramienta y equipo menor</v>
          </cell>
          <cell r="D134">
            <v>18814</v>
          </cell>
          <cell r="E134" t="str">
            <v>%</v>
          </cell>
          <cell r="F134">
            <v>0.03</v>
          </cell>
          <cell r="G134">
            <v>565</v>
          </cell>
          <cell r="M134" t="str">
            <v>hm</v>
          </cell>
        </row>
        <row r="135">
          <cell r="A135">
            <v>0</v>
          </cell>
          <cell r="C135" t="str">
            <v>DIRECTO:  70,341 / M2</v>
          </cell>
          <cell r="E135">
            <v>0</v>
          </cell>
          <cell r="F135">
            <v>0</v>
          </cell>
          <cell r="G135">
            <v>0</v>
          </cell>
          <cell r="M135">
            <v>0</v>
          </cell>
        </row>
        <row r="136">
          <cell r="A136">
            <v>0</v>
          </cell>
          <cell r="C136">
            <v>0</v>
          </cell>
          <cell r="E136">
            <v>0</v>
          </cell>
          <cell r="F136">
            <v>0</v>
          </cell>
          <cell r="G136">
            <v>0</v>
          </cell>
          <cell r="M136">
            <v>0</v>
          </cell>
        </row>
        <row r="137">
          <cell r="A137" t="str">
            <v>04-03-100</v>
          </cell>
          <cell r="B137" t="str">
            <v>04-03-100</v>
          </cell>
          <cell r="C137" t="str">
            <v>MURO DE CONTENCION EN CONCRETO VISTO F'C 21 MPA. E: 0.20 M.</v>
          </cell>
          <cell r="D137">
            <v>12</v>
          </cell>
          <cell r="E137" t="str">
            <v>M3</v>
          </cell>
          <cell r="F137">
            <v>0</v>
          </cell>
          <cell r="G137">
            <v>598050</v>
          </cell>
          <cell r="M137" t="e">
            <v>#N/A</v>
          </cell>
        </row>
        <row r="138">
          <cell r="A138" t="str">
            <v>04-03-100</v>
          </cell>
          <cell r="B138" t="str">
            <v>au10700</v>
          </cell>
          <cell r="C138" t="str">
            <v>Aux concreto 3000 psi -obra- 3/4"</v>
          </cell>
          <cell r="D138">
            <v>1.05</v>
          </cell>
          <cell r="E138" t="str">
            <v>m3</v>
          </cell>
          <cell r="F138">
            <v>271081</v>
          </cell>
          <cell r="G138">
            <v>284636</v>
          </cell>
          <cell r="M138" t="str">
            <v>au</v>
          </cell>
        </row>
        <row r="139">
          <cell r="A139" t="str">
            <v>04-03-100</v>
          </cell>
          <cell r="B139" t="str">
            <v>au11000</v>
          </cell>
          <cell r="C139" t="str">
            <v>Aux curado concreto</v>
          </cell>
          <cell r="D139">
            <v>10</v>
          </cell>
          <cell r="E139" t="str">
            <v>m2</v>
          </cell>
          <cell r="F139">
            <v>1490</v>
          </cell>
          <cell r="G139">
            <v>14900</v>
          </cell>
          <cell r="M139" t="str">
            <v>au</v>
          </cell>
        </row>
        <row r="140">
          <cell r="A140" t="str">
            <v>04-03-100</v>
          </cell>
          <cell r="B140" t="str">
            <v>au11200</v>
          </cell>
          <cell r="C140" t="str">
            <v>Aux desmoldante -separol-</v>
          </cell>
          <cell r="D140">
            <v>10</v>
          </cell>
          <cell r="E140" t="str">
            <v>m2</v>
          </cell>
          <cell r="F140">
            <v>569</v>
          </cell>
          <cell r="G140">
            <v>5690</v>
          </cell>
          <cell r="M140" t="str">
            <v>au</v>
          </cell>
        </row>
        <row r="141">
          <cell r="A141" t="str">
            <v>04-03-100</v>
          </cell>
          <cell r="B141" t="str">
            <v>au11300</v>
          </cell>
          <cell r="C141" t="str">
            <v>Aux formaleta metalica muro-m2 contac-</v>
          </cell>
          <cell r="D141">
            <v>10</v>
          </cell>
          <cell r="E141" t="str">
            <v>m2</v>
          </cell>
          <cell r="F141">
            <v>8096</v>
          </cell>
          <cell r="G141">
            <v>80960</v>
          </cell>
          <cell r="M141" t="str">
            <v>au</v>
          </cell>
        </row>
        <row r="142">
          <cell r="A142" t="str">
            <v>04-03-100</v>
          </cell>
          <cell r="B142" t="str">
            <v>mo18500</v>
          </cell>
          <cell r="C142" t="str">
            <v>MO armado y vaciado muro de contencion en concreto</v>
          </cell>
          <cell r="D142">
            <v>10</v>
          </cell>
          <cell r="E142" t="str">
            <v>m2</v>
          </cell>
          <cell r="F142">
            <v>17780</v>
          </cell>
          <cell r="G142">
            <v>177800</v>
          </cell>
          <cell r="M142" t="str">
            <v>mo</v>
          </cell>
        </row>
        <row r="143">
          <cell r="A143" t="str">
            <v>04-03-100</v>
          </cell>
          <cell r="B143" t="str">
            <v>mo17600</v>
          </cell>
          <cell r="C143" t="str">
            <v>MO transporte interno concreto</v>
          </cell>
          <cell r="D143">
            <v>1.05</v>
          </cell>
          <cell r="E143" t="str">
            <v>m3</v>
          </cell>
          <cell r="F143">
            <v>6000</v>
          </cell>
          <cell r="G143">
            <v>6300</v>
          </cell>
          <cell r="M143" t="str">
            <v>mo</v>
          </cell>
        </row>
        <row r="144">
          <cell r="A144" t="str">
            <v>04-03-100</v>
          </cell>
          <cell r="B144" t="str">
            <v>eq22100</v>
          </cell>
          <cell r="C144" t="str">
            <v>Vibrador electrico</v>
          </cell>
          <cell r="D144">
            <v>0.5</v>
          </cell>
          <cell r="E144" t="str">
            <v>dia</v>
          </cell>
          <cell r="F144">
            <v>39894.372000000003</v>
          </cell>
          <cell r="G144">
            <v>19948</v>
          </cell>
          <cell r="M144" t="str">
            <v>eq</v>
          </cell>
        </row>
        <row r="145">
          <cell r="A145" t="str">
            <v>04-03-100</v>
          </cell>
          <cell r="B145" t="str">
            <v>mt13900</v>
          </cell>
          <cell r="C145" t="str">
            <v>Elementos de consumo y protección</v>
          </cell>
          <cell r="D145">
            <v>184100</v>
          </cell>
          <cell r="E145" t="str">
            <v>%</v>
          </cell>
          <cell r="F145">
            <v>1.2455000000000001E-2</v>
          </cell>
          <cell r="G145">
            <v>2293</v>
          </cell>
          <cell r="M145" t="str">
            <v>mt</v>
          </cell>
        </row>
        <row r="146">
          <cell r="A146" t="str">
            <v>04-03-100</v>
          </cell>
          <cell r="B146" t="str">
            <v>hm15100</v>
          </cell>
          <cell r="C146" t="str">
            <v>Herramienta y equipo menor</v>
          </cell>
          <cell r="D146">
            <v>184100</v>
          </cell>
          <cell r="E146" t="str">
            <v>%</v>
          </cell>
          <cell r="F146">
            <v>0.03</v>
          </cell>
          <cell r="G146">
            <v>5523</v>
          </cell>
          <cell r="M146" t="str">
            <v>hm</v>
          </cell>
        </row>
        <row r="147">
          <cell r="A147">
            <v>0</v>
          </cell>
          <cell r="C147" t="str">
            <v>DIRECTO:  598,050 / M3</v>
          </cell>
          <cell r="E147">
            <v>0</v>
          </cell>
          <cell r="F147">
            <v>0</v>
          </cell>
          <cell r="G147">
            <v>0</v>
          </cell>
          <cell r="M147">
            <v>0</v>
          </cell>
        </row>
        <row r="148">
          <cell r="A148">
            <v>0</v>
          </cell>
          <cell r="C148">
            <v>0</v>
          </cell>
          <cell r="E148">
            <v>0</v>
          </cell>
          <cell r="F148">
            <v>0</v>
          </cell>
          <cell r="G148">
            <v>0</v>
          </cell>
          <cell r="M148">
            <v>0</v>
          </cell>
        </row>
        <row r="149">
          <cell r="A149" t="str">
            <v>04-04-010</v>
          </cell>
          <cell r="B149" t="str">
            <v>04-04-010</v>
          </cell>
          <cell r="C149" t="str">
            <v>VIGAS DE FUNDACION EN CONCRETO F'C 21 MPA.</v>
          </cell>
          <cell r="D149">
            <v>23</v>
          </cell>
          <cell r="E149" t="str">
            <v>M3</v>
          </cell>
          <cell r="F149">
            <v>0</v>
          </cell>
          <cell r="G149">
            <v>416323</v>
          </cell>
          <cell r="M149" t="e">
            <v>#N/A</v>
          </cell>
        </row>
        <row r="150">
          <cell r="A150" t="str">
            <v>04-04-010</v>
          </cell>
          <cell r="B150" t="str">
            <v>au10700</v>
          </cell>
          <cell r="C150" t="str">
            <v>Aux concreto 3000 psi -obra- 3/4"</v>
          </cell>
          <cell r="D150">
            <v>1.05</v>
          </cell>
          <cell r="E150" t="str">
            <v>m3</v>
          </cell>
          <cell r="F150">
            <v>271081</v>
          </cell>
          <cell r="G150">
            <v>284636</v>
          </cell>
          <cell r="M150" t="str">
            <v>au</v>
          </cell>
        </row>
        <row r="151">
          <cell r="A151" t="str">
            <v>04-04-010</v>
          </cell>
          <cell r="B151" t="str">
            <v>mo15310</v>
          </cell>
          <cell r="C151" t="str">
            <v>MO vaciado vigas de fundacion</v>
          </cell>
          <cell r="D151">
            <v>1</v>
          </cell>
          <cell r="E151" t="str">
            <v>m3</v>
          </cell>
          <cell r="F151">
            <v>113616</v>
          </cell>
          <cell r="G151">
            <v>113616</v>
          </cell>
          <cell r="M151" t="str">
            <v>mo</v>
          </cell>
        </row>
        <row r="152">
          <cell r="A152" t="str">
            <v>04-04-010</v>
          </cell>
          <cell r="B152" t="str">
            <v>mo17600</v>
          </cell>
          <cell r="C152" t="str">
            <v>MO transporte interno concreto</v>
          </cell>
          <cell r="D152">
            <v>1.05</v>
          </cell>
          <cell r="E152" t="str">
            <v>m3</v>
          </cell>
          <cell r="F152">
            <v>6000</v>
          </cell>
          <cell r="G152">
            <v>6300</v>
          </cell>
          <cell r="M152" t="str">
            <v>mo</v>
          </cell>
        </row>
        <row r="153">
          <cell r="A153" t="str">
            <v>04-04-010</v>
          </cell>
          <cell r="B153" t="str">
            <v>eq22100</v>
          </cell>
          <cell r="C153" t="str">
            <v>Vibrador electrico</v>
          </cell>
          <cell r="D153">
            <v>0.13125000000000001</v>
          </cell>
          <cell r="E153" t="str">
            <v>dia</v>
          </cell>
          <cell r="F153">
            <v>39894.372000000003</v>
          </cell>
          <cell r="G153">
            <v>5237</v>
          </cell>
          <cell r="M153" t="str">
            <v>eq</v>
          </cell>
        </row>
        <row r="154">
          <cell r="A154" t="str">
            <v>04-04-010</v>
          </cell>
          <cell r="B154" t="str">
            <v>tp17900</v>
          </cell>
          <cell r="C154" t="str">
            <v>Transporte de equipo menor</v>
          </cell>
          <cell r="D154">
            <v>0.01</v>
          </cell>
          <cell r="E154" t="str">
            <v>vj</v>
          </cell>
          <cell r="F154">
            <v>144200</v>
          </cell>
          <cell r="G154">
            <v>1442</v>
          </cell>
          <cell r="M154" t="str">
            <v>tp</v>
          </cell>
        </row>
        <row r="155">
          <cell r="A155" t="str">
            <v>04-04-010</v>
          </cell>
          <cell r="B155" t="str">
            <v>mt13900</v>
          </cell>
          <cell r="C155" t="str">
            <v>Elementos de consumo y protección</v>
          </cell>
          <cell r="D155">
            <v>119916</v>
          </cell>
          <cell r="E155" t="str">
            <v>%</v>
          </cell>
          <cell r="F155">
            <v>1.2455000000000001E-2</v>
          </cell>
          <cell r="G155">
            <v>1494</v>
          </cell>
          <cell r="M155" t="str">
            <v>mt</v>
          </cell>
        </row>
        <row r="156">
          <cell r="A156" t="str">
            <v>04-04-010</v>
          </cell>
          <cell r="B156" t="str">
            <v>hm15100</v>
          </cell>
          <cell r="C156" t="str">
            <v>Herramienta y equipo menor</v>
          </cell>
          <cell r="D156">
            <v>119916</v>
          </cell>
          <cell r="E156" t="str">
            <v>%</v>
          </cell>
          <cell r="F156">
            <v>0.03</v>
          </cell>
          <cell r="G156">
            <v>3598</v>
          </cell>
          <cell r="M156" t="str">
            <v>hm</v>
          </cell>
        </row>
        <row r="157">
          <cell r="A157">
            <v>0</v>
          </cell>
          <cell r="C157" t="str">
            <v>DIRECTO:  416,323 / M3</v>
          </cell>
          <cell r="E157">
            <v>0</v>
          </cell>
          <cell r="F157">
            <v>0</v>
          </cell>
          <cell r="G157">
            <v>0</v>
          </cell>
          <cell r="M157">
            <v>0</v>
          </cell>
        </row>
        <row r="158">
          <cell r="A158">
            <v>0</v>
          </cell>
          <cell r="C158">
            <v>0</v>
          </cell>
          <cell r="E158">
            <v>0</v>
          </cell>
          <cell r="F158">
            <v>0</v>
          </cell>
          <cell r="G158">
            <v>0</v>
          </cell>
          <cell r="M158">
            <v>0</v>
          </cell>
        </row>
        <row r="159">
          <cell r="A159" t="str">
            <v>04-05-010</v>
          </cell>
          <cell r="B159" t="str">
            <v>04-05-010</v>
          </cell>
          <cell r="C159" t="str">
            <v>LOSA DE CONTRAPISO E: 0.15 F'C 21 MPA.</v>
          </cell>
          <cell r="D159">
            <v>238</v>
          </cell>
          <cell r="E159" t="str">
            <v>M2</v>
          </cell>
          <cell r="F159">
            <v>0</v>
          </cell>
          <cell r="G159">
            <v>65066</v>
          </cell>
          <cell r="M159" t="e">
            <v>#N/A</v>
          </cell>
        </row>
        <row r="160">
          <cell r="A160" t="str">
            <v>04-05-010</v>
          </cell>
          <cell r="B160" t="str">
            <v>au10700</v>
          </cell>
          <cell r="C160" t="str">
            <v>Aux concreto 3000 psi -obra- 3/4"</v>
          </cell>
          <cell r="D160">
            <v>0.16500000000000001</v>
          </cell>
          <cell r="E160" t="str">
            <v>m3</v>
          </cell>
          <cell r="F160">
            <v>271081</v>
          </cell>
          <cell r="G160">
            <v>44729</v>
          </cell>
          <cell r="M160" t="str">
            <v>au</v>
          </cell>
        </row>
        <row r="161">
          <cell r="A161" t="str">
            <v>04-05-010</v>
          </cell>
          <cell r="B161" t="str">
            <v>mo15400</v>
          </cell>
          <cell r="C161" t="str">
            <v>MO vaciado de placa de contrapiso</v>
          </cell>
          <cell r="D161">
            <v>1</v>
          </cell>
          <cell r="E161" t="str">
            <v>m2</v>
          </cell>
          <cell r="F161">
            <v>15000</v>
          </cell>
          <cell r="G161">
            <v>15000</v>
          </cell>
          <cell r="M161" t="str">
            <v>mo</v>
          </cell>
        </row>
        <row r="162">
          <cell r="A162" t="str">
            <v>04-05-010</v>
          </cell>
          <cell r="B162" t="str">
            <v>eq120200</v>
          </cell>
          <cell r="C162" t="str">
            <v>Cortadora de piso</v>
          </cell>
          <cell r="D162">
            <v>6.0000000000000001E-3</v>
          </cell>
          <cell r="E162" t="str">
            <v>dia</v>
          </cell>
          <cell r="F162">
            <v>52415.759999999995</v>
          </cell>
          <cell r="G162">
            <v>315</v>
          </cell>
          <cell r="M162" t="str">
            <v>eq</v>
          </cell>
        </row>
        <row r="163">
          <cell r="A163" t="str">
            <v>04-05-010</v>
          </cell>
          <cell r="B163" t="str">
            <v>eq120300</v>
          </cell>
          <cell r="C163" t="str">
            <v>Corte junta hasta 6 cm</v>
          </cell>
          <cell r="D163">
            <v>0.32100000000000001</v>
          </cell>
          <cell r="E163" t="str">
            <v>m</v>
          </cell>
          <cell r="F163">
            <v>4474.12</v>
          </cell>
          <cell r="G163">
            <v>1437</v>
          </cell>
          <cell r="M163" t="str">
            <v>eq</v>
          </cell>
        </row>
        <row r="164">
          <cell r="A164" t="str">
            <v>04-05-010</v>
          </cell>
          <cell r="B164" t="str">
            <v>eq22100</v>
          </cell>
          <cell r="C164" t="str">
            <v>Vibrador electrico</v>
          </cell>
          <cell r="D164">
            <v>2.0625000000000001E-2</v>
          </cell>
          <cell r="E164" t="str">
            <v>dia</v>
          </cell>
          <cell r="F164">
            <v>39894.372000000003</v>
          </cell>
          <cell r="G164">
            <v>823</v>
          </cell>
          <cell r="M164" t="str">
            <v>eq</v>
          </cell>
        </row>
        <row r="165">
          <cell r="A165" t="str">
            <v>04-05-010</v>
          </cell>
          <cell r="B165" t="str">
            <v>mt15800</v>
          </cell>
          <cell r="C165" t="str">
            <v>Polietileno negro c4 -0.10 kg/m2-</v>
          </cell>
          <cell r="D165">
            <v>2.4</v>
          </cell>
          <cell r="E165" t="str">
            <v>m2</v>
          </cell>
          <cell r="F165">
            <v>454.71999999999997</v>
          </cell>
          <cell r="G165">
            <v>1092</v>
          </cell>
          <cell r="M165" t="str">
            <v>mt</v>
          </cell>
        </row>
        <row r="166">
          <cell r="A166" t="str">
            <v>04-05-010</v>
          </cell>
          <cell r="B166" t="str">
            <v>mo17600</v>
          </cell>
          <cell r="C166" t="str">
            <v>MO transporte interno concreto</v>
          </cell>
          <cell r="D166">
            <v>0.16500000000000001</v>
          </cell>
          <cell r="E166" t="str">
            <v>m3</v>
          </cell>
          <cell r="F166">
            <v>6000</v>
          </cell>
          <cell r="G166">
            <v>990</v>
          </cell>
          <cell r="M166" t="str">
            <v>mo</v>
          </cell>
        </row>
        <row r="167">
          <cell r="A167" t="str">
            <v>04-05-010</v>
          </cell>
          <cell r="B167" t="str">
            <v>mt13900</v>
          </cell>
          <cell r="C167" t="str">
            <v>Elementos de consumo y protección</v>
          </cell>
          <cell r="D167">
            <v>15990</v>
          </cell>
          <cell r="E167" t="str">
            <v>%</v>
          </cell>
          <cell r="F167">
            <v>1.2455000000000001E-2</v>
          </cell>
          <cell r="G167">
            <v>200</v>
          </cell>
          <cell r="M167" t="str">
            <v>mt</v>
          </cell>
        </row>
        <row r="168">
          <cell r="A168" t="str">
            <v>04-05-010</v>
          </cell>
          <cell r="B168" t="str">
            <v>hm15100</v>
          </cell>
          <cell r="C168" t="str">
            <v>Herramienta y equipo menor</v>
          </cell>
          <cell r="D168">
            <v>15990</v>
          </cell>
          <cell r="E168" t="str">
            <v>%</v>
          </cell>
          <cell r="F168">
            <v>0.03</v>
          </cell>
          <cell r="G168">
            <v>480</v>
          </cell>
          <cell r="M168" t="str">
            <v>hm</v>
          </cell>
        </row>
        <row r="169">
          <cell r="A169">
            <v>0</v>
          </cell>
          <cell r="C169" t="str">
            <v>DIRECTO:  65,066 / M2</v>
          </cell>
          <cell r="E169">
            <v>0</v>
          </cell>
          <cell r="F169">
            <v>0</v>
          </cell>
          <cell r="G169">
            <v>0</v>
          </cell>
          <cell r="M169">
            <v>0</v>
          </cell>
        </row>
        <row r="170">
          <cell r="A170">
            <v>0</v>
          </cell>
          <cell r="C170">
            <v>0</v>
          </cell>
          <cell r="E170">
            <v>0</v>
          </cell>
          <cell r="F170">
            <v>0</v>
          </cell>
          <cell r="G170">
            <v>0</v>
          </cell>
          <cell r="M170">
            <v>0</v>
          </cell>
        </row>
        <row r="171">
          <cell r="A171" t="str">
            <v>04-07-010</v>
          </cell>
          <cell r="B171" t="str">
            <v>04-07-010</v>
          </cell>
          <cell r="C171" t="str">
            <v>COLUMNAS EN CONCRETO VISTO F'C 21 MPA (0.25 M. x 0.25 M.) SOPORTE PALCO</v>
          </cell>
          <cell r="D171">
            <v>1</v>
          </cell>
          <cell r="E171" t="str">
            <v>M3</v>
          </cell>
          <cell r="F171">
            <v>0</v>
          </cell>
          <cell r="G171">
            <v>692685</v>
          </cell>
          <cell r="M171" t="e">
            <v>#N/A</v>
          </cell>
        </row>
        <row r="172">
          <cell r="A172" t="str">
            <v>04-07-010</v>
          </cell>
          <cell r="B172" t="str">
            <v>au10820</v>
          </cell>
          <cell r="C172" t="str">
            <v>Aux concreto 5000 psi -obra- 3/4"</v>
          </cell>
          <cell r="D172">
            <v>1.05</v>
          </cell>
          <cell r="E172" t="str">
            <v>m3</v>
          </cell>
          <cell r="F172">
            <v>360470</v>
          </cell>
          <cell r="G172">
            <v>378494</v>
          </cell>
          <cell r="M172" t="str">
            <v>au</v>
          </cell>
        </row>
        <row r="173">
          <cell r="A173" t="str">
            <v>04-07-010</v>
          </cell>
          <cell r="B173" t="str">
            <v>au11200</v>
          </cell>
          <cell r="C173" t="str">
            <v>Aux desmoldante -separol-</v>
          </cell>
          <cell r="D173">
            <v>16</v>
          </cell>
          <cell r="E173" t="str">
            <v>m2</v>
          </cell>
          <cell r="F173">
            <v>569</v>
          </cell>
          <cell r="G173">
            <v>9104</v>
          </cell>
          <cell r="M173" t="str">
            <v>au</v>
          </cell>
        </row>
        <row r="174">
          <cell r="A174" t="str">
            <v>04-07-010</v>
          </cell>
          <cell r="B174" t="str">
            <v>eq15200</v>
          </cell>
          <cell r="C174" t="str">
            <v>Formaleta columna</v>
          </cell>
          <cell r="D174">
            <v>16</v>
          </cell>
          <cell r="E174" t="str">
            <v>m2</v>
          </cell>
          <cell r="F174">
            <v>6572.5599999999995</v>
          </cell>
          <cell r="G174">
            <v>105161</v>
          </cell>
          <cell r="M174" t="str">
            <v>eq</v>
          </cell>
        </row>
        <row r="175">
          <cell r="A175" t="str">
            <v>04-07-010</v>
          </cell>
          <cell r="B175" t="str">
            <v>eq22100</v>
          </cell>
          <cell r="C175" t="str">
            <v>Vibrador electrico</v>
          </cell>
          <cell r="D175">
            <v>0.04</v>
          </cell>
          <cell r="E175" t="str">
            <v>dia</v>
          </cell>
          <cell r="F175">
            <v>39894.372000000003</v>
          </cell>
          <cell r="G175">
            <v>1596</v>
          </cell>
          <cell r="M175" t="str">
            <v>eq</v>
          </cell>
        </row>
        <row r="176">
          <cell r="A176" t="str">
            <v>04-07-010</v>
          </cell>
          <cell r="B176" t="str">
            <v>au11000</v>
          </cell>
          <cell r="C176" t="str">
            <v>Aux curado concreto</v>
          </cell>
          <cell r="D176">
            <v>16</v>
          </cell>
          <cell r="E176" t="str">
            <v>m2</v>
          </cell>
          <cell r="F176">
            <v>1490</v>
          </cell>
          <cell r="G176">
            <v>23840</v>
          </cell>
          <cell r="M176" t="str">
            <v>au</v>
          </cell>
        </row>
        <row r="177">
          <cell r="A177" t="str">
            <v>04-07-010</v>
          </cell>
          <cell r="B177" t="str">
            <v>tp17900</v>
          </cell>
          <cell r="C177" t="str">
            <v>Transporte de equipo menor</v>
          </cell>
          <cell r="D177">
            <v>0.01</v>
          </cell>
          <cell r="E177" t="str">
            <v>vj</v>
          </cell>
          <cell r="F177">
            <v>144200</v>
          </cell>
          <cell r="G177">
            <v>1442</v>
          </cell>
          <cell r="M177" t="str">
            <v>tp</v>
          </cell>
        </row>
        <row r="178">
          <cell r="A178" t="str">
            <v>04-07-010</v>
          </cell>
          <cell r="B178" t="str">
            <v>mo17600</v>
          </cell>
          <cell r="C178" t="str">
            <v>MO transporte interno concreto</v>
          </cell>
          <cell r="D178">
            <v>1</v>
          </cell>
          <cell r="E178" t="str">
            <v>m3</v>
          </cell>
          <cell r="F178">
            <v>6000</v>
          </cell>
          <cell r="G178">
            <v>6000</v>
          </cell>
          <cell r="M178" t="str">
            <v>mo</v>
          </cell>
        </row>
        <row r="179">
          <cell r="A179" t="str">
            <v>04-07-010</v>
          </cell>
          <cell r="B179" t="str">
            <v>mo18550</v>
          </cell>
          <cell r="C179" t="str">
            <v>MO armado y vaciado columna</v>
          </cell>
          <cell r="D179">
            <v>1</v>
          </cell>
          <cell r="E179" t="str">
            <v>m3</v>
          </cell>
          <cell r="F179">
            <v>160000</v>
          </cell>
          <cell r="G179">
            <v>160000</v>
          </cell>
          <cell r="M179" t="str">
            <v>mo</v>
          </cell>
        </row>
        <row r="180">
          <cell r="A180" t="str">
            <v>04-07-010</v>
          </cell>
          <cell r="B180" t="str">
            <v>mt13900</v>
          </cell>
          <cell r="C180" t="str">
            <v>Elementos de consumo y protección</v>
          </cell>
          <cell r="D180">
            <v>166000</v>
          </cell>
          <cell r="E180" t="str">
            <v>%</v>
          </cell>
          <cell r="F180">
            <v>1.2455000000000001E-2</v>
          </cell>
          <cell r="G180">
            <v>2068</v>
          </cell>
          <cell r="M180" t="str">
            <v>mt</v>
          </cell>
        </row>
        <row r="181">
          <cell r="A181" t="str">
            <v>04-07-010</v>
          </cell>
          <cell r="B181" t="str">
            <v>hm15100</v>
          </cell>
          <cell r="C181" t="str">
            <v>Herramienta y equipo menor</v>
          </cell>
          <cell r="D181">
            <v>166000</v>
          </cell>
          <cell r="E181" t="str">
            <v>%</v>
          </cell>
          <cell r="F181">
            <v>0.03</v>
          </cell>
          <cell r="G181">
            <v>4980</v>
          </cell>
          <cell r="M181" t="str">
            <v>hm</v>
          </cell>
        </row>
        <row r="182">
          <cell r="A182">
            <v>0</v>
          </cell>
          <cell r="C182" t="str">
            <v>DIRECTO:  692,685 / M3</v>
          </cell>
          <cell r="E182">
            <v>0</v>
          </cell>
          <cell r="F182">
            <v>0</v>
          </cell>
          <cell r="G182">
            <v>0</v>
          </cell>
          <cell r="M182">
            <v>0</v>
          </cell>
        </row>
        <row r="183">
          <cell r="A183">
            <v>0</v>
          </cell>
          <cell r="C183">
            <v>0</v>
          </cell>
          <cell r="E183">
            <v>0</v>
          </cell>
          <cell r="F183">
            <v>0</v>
          </cell>
          <cell r="G183">
            <v>0</v>
          </cell>
          <cell r="M183">
            <v>0</v>
          </cell>
        </row>
        <row r="184">
          <cell r="A184" t="str">
            <v>04-07-020</v>
          </cell>
          <cell r="B184" t="str">
            <v>04-07-020</v>
          </cell>
          <cell r="C184" t="str">
            <v>COLUMNA / MACHON EN CONCRETO F'C 21 MPA (0.40 M. x 0.30 M.) - LATERAL ESCENARIO</v>
          </cell>
          <cell r="D184">
            <v>3</v>
          </cell>
          <cell r="E184" t="str">
            <v>M3</v>
          </cell>
          <cell r="F184">
            <v>0</v>
          </cell>
          <cell r="G184">
            <v>655283</v>
          </cell>
          <cell r="M184" t="e">
            <v>#N/A</v>
          </cell>
        </row>
        <row r="185">
          <cell r="A185" t="str">
            <v>04-07-020</v>
          </cell>
          <cell r="B185" t="str">
            <v>au10820</v>
          </cell>
          <cell r="C185" t="str">
            <v>Aux concreto 5000 psi -obra- 3/4"</v>
          </cell>
          <cell r="D185">
            <v>1.05</v>
          </cell>
          <cell r="E185" t="str">
            <v>m3</v>
          </cell>
          <cell r="F185">
            <v>360470</v>
          </cell>
          <cell r="G185">
            <v>378494</v>
          </cell>
          <cell r="M185" t="str">
            <v>au</v>
          </cell>
        </row>
        <row r="186">
          <cell r="A186" t="str">
            <v>04-07-020</v>
          </cell>
          <cell r="B186" t="str">
            <v>au11200</v>
          </cell>
          <cell r="C186" t="str">
            <v>Aux desmoldante -separol-</v>
          </cell>
          <cell r="D186">
            <v>11.666666666666666</v>
          </cell>
          <cell r="E186" t="str">
            <v>m2</v>
          </cell>
          <cell r="F186">
            <v>569</v>
          </cell>
          <cell r="G186">
            <v>6639</v>
          </cell>
          <cell r="M186" t="str">
            <v>au</v>
          </cell>
        </row>
        <row r="187">
          <cell r="A187" t="str">
            <v>04-07-020</v>
          </cell>
          <cell r="B187" t="str">
            <v>eq15200</v>
          </cell>
          <cell r="C187" t="str">
            <v>Formaleta columna</v>
          </cell>
          <cell r="D187">
            <v>11.666666666666666</v>
          </cell>
          <cell r="E187" t="str">
            <v>m2</v>
          </cell>
          <cell r="F187">
            <v>6572.5599999999995</v>
          </cell>
          <cell r="G187">
            <v>76680</v>
          </cell>
          <cell r="M187" t="str">
            <v>eq</v>
          </cell>
        </row>
        <row r="188">
          <cell r="A188" t="str">
            <v>04-07-020</v>
          </cell>
          <cell r="B188" t="str">
            <v>eq22100</v>
          </cell>
          <cell r="C188" t="str">
            <v>Vibrador electrico</v>
          </cell>
          <cell r="D188">
            <v>0.04</v>
          </cell>
          <cell r="E188" t="str">
            <v>dia</v>
          </cell>
          <cell r="F188">
            <v>39894.372000000003</v>
          </cell>
          <cell r="G188">
            <v>1596</v>
          </cell>
          <cell r="M188" t="str">
            <v>eq</v>
          </cell>
        </row>
        <row r="189">
          <cell r="A189" t="str">
            <v>04-07-020</v>
          </cell>
          <cell r="B189" t="str">
            <v>au11000</v>
          </cell>
          <cell r="C189" t="str">
            <v>Aux curado concreto</v>
          </cell>
          <cell r="D189">
            <v>11.666666666666666</v>
          </cell>
          <cell r="E189" t="str">
            <v>m2</v>
          </cell>
          <cell r="F189">
            <v>1490</v>
          </cell>
          <cell r="G189">
            <v>17384</v>
          </cell>
          <cell r="M189" t="str">
            <v>au</v>
          </cell>
        </row>
        <row r="190">
          <cell r="A190" t="str">
            <v>04-07-020</v>
          </cell>
          <cell r="B190" t="str">
            <v>tp17900</v>
          </cell>
          <cell r="C190" t="str">
            <v>Transporte de equipo menor</v>
          </cell>
          <cell r="D190">
            <v>0.01</v>
          </cell>
          <cell r="E190" t="str">
            <v>vj</v>
          </cell>
          <cell r="F190">
            <v>144200</v>
          </cell>
          <cell r="G190">
            <v>1442</v>
          </cell>
          <cell r="M190" t="str">
            <v>tp</v>
          </cell>
        </row>
        <row r="191">
          <cell r="A191" t="str">
            <v>04-07-020</v>
          </cell>
          <cell r="B191" t="str">
            <v>mo17600</v>
          </cell>
          <cell r="C191" t="str">
            <v>MO transporte interno concreto</v>
          </cell>
          <cell r="D191">
            <v>1</v>
          </cell>
          <cell r="E191" t="str">
            <v>m3</v>
          </cell>
          <cell r="F191">
            <v>6000</v>
          </cell>
          <cell r="G191">
            <v>6000</v>
          </cell>
          <cell r="M191" t="str">
            <v>mo</v>
          </cell>
        </row>
        <row r="192">
          <cell r="A192" t="str">
            <v>04-07-020</v>
          </cell>
          <cell r="B192" t="str">
            <v>mo18550</v>
          </cell>
          <cell r="C192" t="str">
            <v>MO armado y vaciado columna</v>
          </cell>
          <cell r="D192">
            <v>1</v>
          </cell>
          <cell r="E192" t="str">
            <v>m3</v>
          </cell>
          <cell r="F192">
            <v>160000</v>
          </cell>
          <cell r="G192">
            <v>160000</v>
          </cell>
          <cell r="M192" t="str">
            <v>mo</v>
          </cell>
        </row>
        <row r="193">
          <cell r="A193" t="str">
            <v>04-07-020</v>
          </cell>
          <cell r="B193" t="str">
            <v>mt13900</v>
          </cell>
          <cell r="C193" t="str">
            <v>Elementos de consumo y protección</v>
          </cell>
          <cell r="D193">
            <v>166000</v>
          </cell>
          <cell r="E193" t="str">
            <v>%</v>
          </cell>
          <cell r="F193">
            <v>1.2455000000000001E-2</v>
          </cell>
          <cell r="G193">
            <v>2068</v>
          </cell>
          <cell r="M193" t="str">
            <v>mt</v>
          </cell>
        </row>
        <row r="194">
          <cell r="A194" t="str">
            <v>04-07-020</v>
          </cell>
          <cell r="B194" t="str">
            <v>hm15100</v>
          </cell>
          <cell r="C194" t="str">
            <v>Herramienta y equipo menor</v>
          </cell>
          <cell r="D194">
            <v>166000</v>
          </cell>
          <cell r="E194" t="str">
            <v>%</v>
          </cell>
          <cell r="F194">
            <v>0.03</v>
          </cell>
          <cell r="G194">
            <v>4980</v>
          </cell>
          <cell r="M194" t="str">
            <v>hm</v>
          </cell>
        </row>
        <row r="195">
          <cell r="A195">
            <v>0</v>
          </cell>
          <cell r="C195" t="str">
            <v>DIRECTO:  655,283 / M3</v>
          </cell>
          <cell r="E195">
            <v>0</v>
          </cell>
          <cell r="F195">
            <v>0</v>
          </cell>
          <cell r="G195">
            <v>0</v>
          </cell>
          <cell r="M195">
            <v>0</v>
          </cell>
        </row>
        <row r="196">
          <cell r="A196">
            <v>0</v>
          </cell>
          <cell r="C196">
            <v>0</v>
          </cell>
          <cell r="E196">
            <v>0</v>
          </cell>
          <cell r="F196">
            <v>0</v>
          </cell>
          <cell r="G196">
            <v>0</v>
          </cell>
          <cell r="M196">
            <v>0</v>
          </cell>
        </row>
        <row r="197">
          <cell r="A197" t="str">
            <v>04-07-030</v>
          </cell>
          <cell r="B197" t="str">
            <v>04-07-030</v>
          </cell>
          <cell r="C197" t="str">
            <v>COLUMNAS DE CONFINAMIENTO EN CONCRETO F'C 21 MPA (0.20 M. x 0.20 M.) LATERAL ESCENARIO</v>
          </cell>
          <cell r="D197">
            <v>3</v>
          </cell>
          <cell r="E197" t="str">
            <v>M3</v>
          </cell>
          <cell r="F197">
            <v>0</v>
          </cell>
          <cell r="G197">
            <v>728808</v>
          </cell>
          <cell r="M197" t="e">
            <v>#N/A</v>
          </cell>
        </row>
        <row r="198">
          <cell r="A198" t="str">
            <v>04-07-030</v>
          </cell>
          <cell r="B198" t="str">
            <v>au10820</v>
          </cell>
          <cell r="C198" t="str">
            <v>Aux concreto 5000 psi -obra- 3/4"</v>
          </cell>
          <cell r="D198">
            <v>1.05</v>
          </cell>
          <cell r="E198" t="str">
            <v>m3</v>
          </cell>
          <cell r="F198">
            <v>360470</v>
          </cell>
          <cell r="G198">
            <v>378494</v>
          </cell>
          <cell r="M198" t="str">
            <v>au</v>
          </cell>
        </row>
        <row r="199">
          <cell r="A199" t="str">
            <v>04-07-030</v>
          </cell>
          <cell r="B199" t="str">
            <v>au11200</v>
          </cell>
          <cell r="C199" t="str">
            <v>Aux desmoldante -separol-</v>
          </cell>
          <cell r="D199">
            <v>19.999999999999996</v>
          </cell>
          <cell r="E199" t="str">
            <v>m2</v>
          </cell>
          <cell r="F199">
            <v>569</v>
          </cell>
          <cell r="G199">
            <v>11380</v>
          </cell>
          <cell r="M199" t="str">
            <v>au</v>
          </cell>
        </row>
        <row r="200">
          <cell r="A200" t="str">
            <v>04-07-030</v>
          </cell>
          <cell r="B200" t="str">
            <v>eq15200</v>
          </cell>
          <cell r="C200" t="str">
            <v>Formaleta columna</v>
          </cell>
          <cell r="D200">
            <v>19.999999999999996</v>
          </cell>
          <cell r="E200" t="str">
            <v>m2</v>
          </cell>
          <cell r="F200">
            <v>6572.5599999999995</v>
          </cell>
          <cell r="G200">
            <v>131452</v>
          </cell>
          <cell r="M200" t="str">
            <v>eq</v>
          </cell>
        </row>
        <row r="201">
          <cell r="A201" t="str">
            <v>04-07-030</v>
          </cell>
          <cell r="B201" t="str">
            <v>eq22100</v>
          </cell>
          <cell r="C201" t="str">
            <v>Vibrador electrico</v>
          </cell>
          <cell r="D201">
            <v>0.08</v>
          </cell>
          <cell r="E201" t="str">
            <v>dia</v>
          </cell>
          <cell r="F201">
            <v>39894.372000000003</v>
          </cell>
          <cell r="G201">
            <v>3192</v>
          </cell>
          <cell r="M201" t="str">
            <v>eq</v>
          </cell>
        </row>
        <row r="202">
          <cell r="A202" t="str">
            <v>04-07-030</v>
          </cell>
          <cell r="B202" t="str">
            <v>au11000</v>
          </cell>
          <cell r="C202" t="str">
            <v>Aux curado concreto</v>
          </cell>
          <cell r="D202">
            <v>19.999999999999996</v>
          </cell>
          <cell r="E202" t="str">
            <v>m2</v>
          </cell>
          <cell r="F202">
            <v>1490</v>
          </cell>
          <cell r="G202">
            <v>29800</v>
          </cell>
          <cell r="M202" t="str">
            <v>au</v>
          </cell>
        </row>
        <row r="203">
          <cell r="A203" t="str">
            <v>04-07-030</v>
          </cell>
          <cell r="B203" t="str">
            <v>tp17900</v>
          </cell>
          <cell r="C203" t="str">
            <v>Transporte de equipo menor</v>
          </cell>
          <cell r="D203">
            <v>0.01</v>
          </cell>
          <cell r="E203" t="str">
            <v>vj</v>
          </cell>
          <cell r="F203">
            <v>144200</v>
          </cell>
          <cell r="G203">
            <v>1442</v>
          </cell>
          <cell r="M203" t="str">
            <v>tp</v>
          </cell>
        </row>
        <row r="204">
          <cell r="A204" t="str">
            <v>04-07-030</v>
          </cell>
          <cell r="B204" t="str">
            <v>mo17600</v>
          </cell>
          <cell r="C204" t="str">
            <v>MO transporte interno concreto</v>
          </cell>
          <cell r="D204">
            <v>1</v>
          </cell>
          <cell r="E204" t="str">
            <v>m3</v>
          </cell>
          <cell r="F204">
            <v>6000</v>
          </cell>
          <cell r="G204">
            <v>6000</v>
          </cell>
          <cell r="M204" t="str">
            <v>mo</v>
          </cell>
        </row>
        <row r="205">
          <cell r="A205" t="str">
            <v>04-07-030</v>
          </cell>
          <cell r="B205" t="str">
            <v>mo18550</v>
          </cell>
          <cell r="C205" t="str">
            <v>MO armado y vaciado columna</v>
          </cell>
          <cell r="D205">
            <v>1</v>
          </cell>
          <cell r="E205" t="str">
            <v>m3</v>
          </cell>
          <cell r="F205">
            <v>160000</v>
          </cell>
          <cell r="G205">
            <v>160000</v>
          </cell>
          <cell r="M205" t="str">
            <v>mo</v>
          </cell>
        </row>
        <row r="206">
          <cell r="A206" t="str">
            <v>04-07-030</v>
          </cell>
          <cell r="B206" t="str">
            <v>mt13900</v>
          </cell>
          <cell r="C206" t="str">
            <v>Elementos de consumo y protección</v>
          </cell>
          <cell r="D206">
            <v>166000</v>
          </cell>
          <cell r="E206" t="str">
            <v>%</v>
          </cell>
          <cell r="F206">
            <v>1.2455000000000001E-2</v>
          </cell>
          <cell r="G206">
            <v>2068</v>
          </cell>
          <cell r="M206" t="str">
            <v>mt</v>
          </cell>
        </row>
        <row r="207">
          <cell r="A207" t="str">
            <v>04-07-030</v>
          </cell>
          <cell r="B207" t="str">
            <v>hm15100</v>
          </cell>
          <cell r="C207" t="str">
            <v>Herramienta y equipo menor</v>
          </cell>
          <cell r="D207">
            <v>166000</v>
          </cell>
          <cell r="E207" t="str">
            <v>%</v>
          </cell>
          <cell r="F207">
            <v>0.03</v>
          </cell>
          <cell r="G207">
            <v>4980</v>
          </cell>
          <cell r="M207" t="str">
            <v>hm</v>
          </cell>
        </row>
        <row r="208">
          <cell r="A208">
            <v>0</v>
          </cell>
          <cell r="C208" t="str">
            <v>DIRECTO:  728,808 / M3</v>
          </cell>
          <cell r="E208">
            <v>0</v>
          </cell>
          <cell r="F208">
            <v>0</v>
          </cell>
          <cell r="G208">
            <v>0</v>
          </cell>
          <cell r="M208">
            <v>0</v>
          </cell>
        </row>
        <row r="209">
          <cell r="A209">
            <v>0</v>
          </cell>
          <cell r="C209">
            <v>0</v>
          </cell>
          <cell r="E209">
            <v>0</v>
          </cell>
          <cell r="F209">
            <v>0</v>
          </cell>
          <cell r="G209">
            <v>0</v>
          </cell>
          <cell r="M209">
            <v>0</v>
          </cell>
        </row>
        <row r="210">
          <cell r="A210" t="str">
            <v>04-08-010</v>
          </cell>
          <cell r="B210" t="str">
            <v>04-08-010</v>
          </cell>
          <cell r="C210" t="str">
            <v>LOSA MACIZA EN CONCRETO F'C 21 MPA E: 0.10 M. PARA ESCENARIO Y PALCOS</v>
          </cell>
          <cell r="D210">
            <v>246</v>
          </cell>
          <cell r="E210" t="str">
            <v>M2</v>
          </cell>
          <cell r="F210">
            <v>0</v>
          </cell>
          <cell r="G210">
            <v>77299</v>
          </cell>
          <cell r="M210" t="e">
            <v>#N/A</v>
          </cell>
        </row>
        <row r="211">
          <cell r="A211" t="str">
            <v>04-08-010</v>
          </cell>
          <cell r="B211" t="str">
            <v>au10700</v>
          </cell>
          <cell r="C211" t="str">
            <v>Aux concreto 3000 psi -obra- 3/4"</v>
          </cell>
          <cell r="D211">
            <v>0.11000000000000001</v>
          </cell>
          <cell r="E211" t="str">
            <v>m3</v>
          </cell>
          <cell r="F211">
            <v>271081</v>
          </cell>
          <cell r="G211">
            <v>29819</v>
          </cell>
          <cell r="M211" t="str">
            <v>au</v>
          </cell>
        </row>
        <row r="212">
          <cell r="A212" t="str">
            <v>04-08-010</v>
          </cell>
          <cell r="B212" t="str">
            <v>au11500</v>
          </cell>
          <cell r="C212" t="str">
            <v>Aux formaleta losa tradicional hasta h=3 m</v>
          </cell>
          <cell r="D212">
            <v>1.1000000000000001</v>
          </cell>
          <cell r="E212" t="str">
            <v>m2</v>
          </cell>
          <cell r="F212">
            <v>13817</v>
          </cell>
          <cell r="G212">
            <v>15199</v>
          </cell>
          <cell r="M212" t="str">
            <v>au</v>
          </cell>
        </row>
        <row r="213">
          <cell r="A213" t="str">
            <v>04-08-010</v>
          </cell>
          <cell r="B213" t="str">
            <v>au11110</v>
          </cell>
          <cell r="C213" t="str">
            <v>Aux formaleta lateral para bordes de losa h = 50 cm</v>
          </cell>
          <cell r="D213">
            <v>0.2</v>
          </cell>
          <cell r="E213" t="str">
            <v>m</v>
          </cell>
          <cell r="F213">
            <v>9353</v>
          </cell>
          <cell r="G213">
            <v>1871</v>
          </cell>
          <cell r="M213" t="str">
            <v>au</v>
          </cell>
        </row>
        <row r="214">
          <cell r="A214" t="str">
            <v>04-08-010</v>
          </cell>
          <cell r="B214" t="str">
            <v>au11200</v>
          </cell>
          <cell r="C214" t="str">
            <v>Aux desmoldante -separol-</v>
          </cell>
          <cell r="D214">
            <v>1.1000000000000001</v>
          </cell>
          <cell r="E214" t="str">
            <v>m2</v>
          </cell>
          <cell r="F214">
            <v>569</v>
          </cell>
          <cell r="G214">
            <v>626</v>
          </cell>
          <cell r="M214" t="str">
            <v>au</v>
          </cell>
        </row>
        <row r="215">
          <cell r="A215" t="str">
            <v>04-08-010</v>
          </cell>
          <cell r="B215" t="str">
            <v>eq22100</v>
          </cell>
          <cell r="C215" t="str">
            <v>Vibrador electrico</v>
          </cell>
          <cell r="D215">
            <v>1.3750000000000002E-2</v>
          </cell>
          <cell r="E215" t="str">
            <v>dia</v>
          </cell>
          <cell r="F215">
            <v>39894.372000000003</v>
          </cell>
          <cell r="G215">
            <v>549</v>
          </cell>
          <cell r="M215" t="str">
            <v>eq</v>
          </cell>
        </row>
        <row r="216">
          <cell r="A216" t="str">
            <v>04-08-010</v>
          </cell>
          <cell r="B216" t="str">
            <v>mo57400</v>
          </cell>
          <cell r="C216" t="str">
            <v>MO armado y vaciado losa</v>
          </cell>
          <cell r="D216">
            <v>1</v>
          </cell>
          <cell r="E216" t="str">
            <v>m2</v>
          </cell>
          <cell r="F216">
            <v>26000</v>
          </cell>
          <cell r="G216">
            <v>26000</v>
          </cell>
          <cell r="M216" t="str">
            <v>mo</v>
          </cell>
        </row>
        <row r="217">
          <cell r="A217" t="str">
            <v>04-08-010</v>
          </cell>
          <cell r="B217" t="str">
            <v>tp17900</v>
          </cell>
          <cell r="C217" t="str">
            <v>Transporte de equipo menor</v>
          </cell>
          <cell r="D217">
            <v>0.01</v>
          </cell>
          <cell r="E217" t="str">
            <v>vj</v>
          </cell>
          <cell r="F217">
            <v>144200</v>
          </cell>
          <cell r="G217">
            <v>1442</v>
          </cell>
          <cell r="M217" t="str">
            <v>tp</v>
          </cell>
        </row>
        <row r="218">
          <cell r="A218" t="str">
            <v>04-08-010</v>
          </cell>
          <cell r="B218" t="str">
            <v>mo17600</v>
          </cell>
          <cell r="C218" t="str">
            <v>MO transporte interno concreto</v>
          </cell>
          <cell r="D218">
            <v>0.11000000000000001</v>
          </cell>
          <cell r="E218" t="str">
            <v>m3</v>
          </cell>
          <cell r="F218">
            <v>6000</v>
          </cell>
          <cell r="G218">
            <v>660</v>
          </cell>
          <cell r="M218" t="str">
            <v>mo</v>
          </cell>
        </row>
        <row r="219">
          <cell r="A219" t="str">
            <v>04-08-010</v>
          </cell>
          <cell r="B219" t="str">
            <v>mt13900</v>
          </cell>
          <cell r="C219" t="str">
            <v>Elementos de consumo y protección</v>
          </cell>
          <cell r="D219">
            <v>26660</v>
          </cell>
          <cell r="E219" t="str">
            <v>%</v>
          </cell>
          <cell r="F219">
            <v>1.2455000000000001E-2</v>
          </cell>
          <cell r="G219">
            <v>333</v>
          </cell>
          <cell r="M219" t="str">
            <v>mt</v>
          </cell>
        </row>
        <row r="220">
          <cell r="A220" t="str">
            <v>04-08-010</v>
          </cell>
          <cell r="B220" t="str">
            <v>hm15100</v>
          </cell>
          <cell r="C220" t="str">
            <v>Herramienta y equipo menor</v>
          </cell>
          <cell r="D220">
            <v>26660</v>
          </cell>
          <cell r="E220" t="str">
            <v>%</v>
          </cell>
          <cell r="F220">
            <v>0.03</v>
          </cell>
          <cell r="G220">
            <v>800</v>
          </cell>
          <cell r="M220" t="str">
            <v>hm</v>
          </cell>
        </row>
        <row r="221">
          <cell r="A221">
            <v>0</v>
          </cell>
          <cell r="C221" t="str">
            <v>DIRECTO:  77,299 / M2</v>
          </cell>
          <cell r="E221">
            <v>0</v>
          </cell>
          <cell r="F221">
            <v>0</v>
          </cell>
          <cell r="G221">
            <v>0</v>
          </cell>
          <cell r="M221">
            <v>0</v>
          </cell>
        </row>
        <row r="222">
          <cell r="A222">
            <v>0</v>
          </cell>
          <cell r="C222">
            <v>0</v>
          </cell>
          <cell r="E222">
            <v>0</v>
          </cell>
          <cell r="F222">
            <v>0</v>
          </cell>
          <cell r="G222">
            <v>0</v>
          </cell>
          <cell r="M222">
            <v>0</v>
          </cell>
        </row>
        <row r="223">
          <cell r="A223" t="str">
            <v>04-08-200</v>
          </cell>
          <cell r="B223" t="str">
            <v>04-08-200</v>
          </cell>
          <cell r="C223" t="str">
            <v>VIGA DE AMARRE EN CONCRETO F'C 21 MPA SOBRE MUROS DE BLOQUE (0.20 M. x 0.20 M.)</v>
          </cell>
          <cell r="D223">
            <v>2</v>
          </cell>
          <cell r="E223" t="str">
            <v>M3</v>
          </cell>
          <cell r="F223">
            <v>0</v>
          </cell>
          <cell r="G223">
            <v>600357</v>
          </cell>
          <cell r="M223" t="e">
            <v>#N/A</v>
          </cell>
        </row>
        <row r="224">
          <cell r="A224" t="str">
            <v>04-08-200</v>
          </cell>
          <cell r="B224" t="str">
            <v>au10700</v>
          </cell>
          <cell r="C224" t="str">
            <v>Aux concreto 3000 psi -obra- 3/4"</v>
          </cell>
          <cell r="D224">
            <v>1.05</v>
          </cell>
          <cell r="E224" t="str">
            <v>m3</v>
          </cell>
          <cell r="F224">
            <v>271081</v>
          </cell>
          <cell r="G224">
            <v>284636</v>
          </cell>
          <cell r="M224" t="str">
            <v>au</v>
          </cell>
        </row>
        <row r="225">
          <cell r="A225" t="str">
            <v>04-08-200</v>
          </cell>
          <cell r="B225" t="str">
            <v>au10300</v>
          </cell>
          <cell r="C225" t="str">
            <v>Aux andamios metalicos tijera 2 cuerpos</v>
          </cell>
          <cell r="D225">
            <v>1</v>
          </cell>
          <cell r="E225" t="str">
            <v>dia</v>
          </cell>
          <cell r="F225">
            <v>2654</v>
          </cell>
          <cell r="G225">
            <v>2654</v>
          </cell>
          <cell r="M225" t="str">
            <v>au</v>
          </cell>
        </row>
        <row r="226">
          <cell r="A226" t="str">
            <v>04-08-200</v>
          </cell>
          <cell r="B226" t="str">
            <v>au11110</v>
          </cell>
          <cell r="C226" t="str">
            <v>Aux formaleta lateral para bordes de losa h = 50 cm</v>
          </cell>
          <cell r="D226">
            <v>12.499999999999998</v>
          </cell>
          <cell r="E226" t="str">
            <v>m</v>
          </cell>
          <cell r="F226">
            <v>9353</v>
          </cell>
          <cell r="G226">
            <v>116913</v>
          </cell>
          <cell r="M226" t="str">
            <v>au</v>
          </cell>
        </row>
        <row r="227">
          <cell r="A227" t="str">
            <v>04-08-200</v>
          </cell>
          <cell r="B227" t="str">
            <v>au11200</v>
          </cell>
          <cell r="C227" t="str">
            <v>Aux desmoldante -separol-</v>
          </cell>
          <cell r="D227">
            <v>9.9999999999999982</v>
          </cell>
          <cell r="E227" t="str">
            <v>m2</v>
          </cell>
          <cell r="F227">
            <v>569</v>
          </cell>
          <cell r="G227">
            <v>5690</v>
          </cell>
          <cell r="M227" t="str">
            <v>au</v>
          </cell>
        </row>
        <row r="228">
          <cell r="A228" t="str">
            <v>04-08-200</v>
          </cell>
          <cell r="B228" t="str">
            <v>eq22100</v>
          </cell>
          <cell r="C228" t="str">
            <v>Vibrador electrico</v>
          </cell>
          <cell r="D228">
            <v>0.13125000000000001</v>
          </cell>
          <cell r="E228" t="str">
            <v>dia</v>
          </cell>
          <cell r="F228">
            <v>39894.372000000003</v>
          </cell>
          <cell r="G228">
            <v>5237</v>
          </cell>
          <cell r="M228" t="str">
            <v>eq</v>
          </cell>
        </row>
        <row r="229">
          <cell r="A229" t="str">
            <v>04-08-200</v>
          </cell>
          <cell r="B229" t="str">
            <v>mo57500</v>
          </cell>
          <cell r="C229" t="str">
            <v>MO armado y vaciado vigas aéreas</v>
          </cell>
          <cell r="D229">
            <v>1</v>
          </cell>
          <cell r="E229" t="str">
            <v>m3</v>
          </cell>
          <cell r="F229">
            <v>170000</v>
          </cell>
          <cell r="G229">
            <v>170000</v>
          </cell>
          <cell r="M229" t="str">
            <v>mo</v>
          </cell>
        </row>
        <row r="230">
          <cell r="A230" t="str">
            <v>04-08-200</v>
          </cell>
          <cell r="B230" t="str">
            <v>tp17900</v>
          </cell>
          <cell r="C230" t="str">
            <v>Transporte de equipo menor</v>
          </cell>
          <cell r="D230">
            <v>0.01</v>
          </cell>
          <cell r="E230" t="str">
            <v>vj</v>
          </cell>
          <cell r="F230">
            <v>144200</v>
          </cell>
          <cell r="G230">
            <v>1442</v>
          </cell>
          <cell r="M230" t="str">
            <v>tp</v>
          </cell>
        </row>
        <row r="231">
          <cell r="A231" t="str">
            <v>04-08-200</v>
          </cell>
          <cell r="B231" t="str">
            <v>mo17600</v>
          </cell>
          <cell r="C231" t="str">
            <v>MO transporte interno concreto</v>
          </cell>
          <cell r="D231">
            <v>1.05</v>
          </cell>
          <cell r="E231" t="str">
            <v>m3</v>
          </cell>
          <cell r="F231">
            <v>6000</v>
          </cell>
          <cell r="G231">
            <v>6300</v>
          </cell>
          <cell r="M231" t="str">
            <v>mo</v>
          </cell>
        </row>
        <row r="232">
          <cell r="A232" t="str">
            <v>04-08-200</v>
          </cell>
          <cell r="B232" t="str">
            <v>mt13900</v>
          </cell>
          <cell r="C232" t="str">
            <v>Elementos de consumo y protección</v>
          </cell>
          <cell r="D232">
            <v>176300</v>
          </cell>
          <cell r="E232" t="str">
            <v>%</v>
          </cell>
          <cell r="F232">
            <v>1.2455000000000001E-2</v>
          </cell>
          <cell r="G232">
            <v>2196</v>
          </cell>
          <cell r="M232" t="str">
            <v>mt</v>
          </cell>
        </row>
        <row r="233">
          <cell r="A233" t="str">
            <v>04-08-200</v>
          </cell>
          <cell r="B233" t="str">
            <v>hm15100</v>
          </cell>
          <cell r="C233" t="str">
            <v>Herramienta y equipo menor</v>
          </cell>
          <cell r="D233">
            <v>176300</v>
          </cell>
          <cell r="E233" t="str">
            <v>%</v>
          </cell>
          <cell r="F233">
            <v>0.03</v>
          </cell>
          <cell r="G233">
            <v>5289</v>
          </cell>
          <cell r="M233" t="str">
            <v>hm</v>
          </cell>
        </row>
        <row r="234">
          <cell r="A234">
            <v>0</v>
          </cell>
          <cell r="C234" t="str">
            <v>DIRECTO:  600,357 / M3</v>
          </cell>
          <cell r="E234">
            <v>0</v>
          </cell>
          <cell r="F234">
            <v>0</v>
          </cell>
          <cell r="G234">
            <v>0</v>
          </cell>
          <cell r="M234">
            <v>0</v>
          </cell>
        </row>
        <row r="235">
          <cell r="A235">
            <v>0</v>
          </cell>
          <cell r="C235">
            <v>0</v>
          </cell>
          <cell r="E235">
            <v>0</v>
          </cell>
          <cell r="F235">
            <v>0</v>
          </cell>
          <cell r="G235">
            <v>0</v>
          </cell>
          <cell r="M235">
            <v>0</v>
          </cell>
        </row>
        <row r="236">
          <cell r="A236" t="str">
            <v>04-10-010</v>
          </cell>
          <cell r="B236" t="str">
            <v>04-10-010</v>
          </cell>
          <cell r="C236" t="str">
            <v>ESCALERAS EN CONCRETO VISTO F'C 21 MPA. INCLUYE LOSETA VIGAS DESCOLGADAS EN DESCANSOS.</v>
          </cell>
          <cell r="D236">
            <v>9</v>
          </cell>
          <cell r="E236" t="str">
            <v>M3</v>
          </cell>
          <cell r="F236">
            <v>0</v>
          </cell>
          <cell r="G236">
            <v>598324</v>
          </cell>
          <cell r="M236" t="e">
            <v>#N/A</v>
          </cell>
        </row>
        <row r="237">
          <cell r="A237" t="str">
            <v>04-10-010</v>
          </cell>
          <cell r="B237" t="str">
            <v>au10700</v>
          </cell>
          <cell r="C237" t="str">
            <v>Aux concreto 3000 psi -obra- 3/4"</v>
          </cell>
          <cell r="D237">
            <v>1.05</v>
          </cell>
          <cell r="E237" t="str">
            <v>m3</v>
          </cell>
          <cell r="F237">
            <v>271081</v>
          </cell>
          <cell r="G237">
            <v>284636</v>
          </cell>
          <cell r="M237" t="str">
            <v>au</v>
          </cell>
        </row>
        <row r="238">
          <cell r="A238" t="str">
            <v>04-10-010</v>
          </cell>
          <cell r="B238" t="str">
            <v>eq20500</v>
          </cell>
          <cell r="C238" t="str">
            <v>Tabla comun - ml</v>
          </cell>
          <cell r="D238">
            <v>7.5</v>
          </cell>
          <cell r="E238" t="str">
            <v>m</v>
          </cell>
          <cell r="F238">
            <v>3400</v>
          </cell>
          <cell r="G238">
            <v>25500</v>
          </cell>
          <cell r="M238" t="str">
            <v>eq</v>
          </cell>
        </row>
        <row r="239">
          <cell r="A239" t="str">
            <v>04-10-010</v>
          </cell>
          <cell r="B239" t="str">
            <v>eq22500</v>
          </cell>
          <cell r="C239" t="str">
            <v>Media telera 1.35*0.45</v>
          </cell>
          <cell r="D239">
            <v>5.3999999999999999E-2</v>
          </cell>
          <cell r="E239" t="str">
            <v>dia</v>
          </cell>
          <cell r="F239">
            <v>283.03999999999996</v>
          </cell>
          <cell r="G239">
            <v>16</v>
          </cell>
          <cell r="M239" t="str">
            <v>eq</v>
          </cell>
        </row>
        <row r="240">
          <cell r="A240" t="str">
            <v>04-10-010</v>
          </cell>
          <cell r="B240" t="str">
            <v>eq22100</v>
          </cell>
          <cell r="C240" t="str">
            <v>Vibrador electrico</v>
          </cell>
          <cell r="D240">
            <v>0.5</v>
          </cell>
          <cell r="E240" t="str">
            <v>dia</v>
          </cell>
          <cell r="F240">
            <v>39894.372000000003</v>
          </cell>
          <cell r="G240">
            <v>19948</v>
          </cell>
          <cell r="M240" t="str">
            <v>eq</v>
          </cell>
        </row>
        <row r="241">
          <cell r="A241" t="str">
            <v>04-10-010</v>
          </cell>
          <cell r="B241" t="str">
            <v>mo80910</v>
          </cell>
          <cell r="C241" t="str">
            <v>MO armado y vaciado de escalas en concreto</v>
          </cell>
          <cell r="D241">
            <v>1</v>
          </cell>
          <cell r="E241" t="str">
            <v>m3</v>
          </cell>
          <cell r="F241">
            <v>251000</v>
          </cell>
          <cell r="G241">
            <v>251000</v>
          </cell>
          <cell r="M241" t="str">
            <v>mo</v>
          </cell>
        </row>
        <row r="242">
          <cell r="A242" t="str">
            <v>04-10-010</v>
          </cell>
          <cell r="B242" t="str">
            <v>mo17600</v>
          </cell>
          <cell r="C242" t="str">
            <v>MO transporte interno concreto</v>
          </cell>
          <cell r="D242">
            <v>1.05</v>
          </cell>
          <cell r="E242" t="str">
            <v>m3</v>
          </cell>
          <cell r="F242">
            <v>6000</v>
          </cell>
          <cell r="G242">
            <v>6300</v>
          </cell>
          <cell r="M242" t="str">
            <v>mo</v>
          </cell>
        </row>
        <row r="243">
          <cell r="A243" t="str">
            <v>04-10-010</v>
          </cell>
          <cell r="B243" t="str">
            <v>mt13900</v>
          </cell>
          <cell r="C243" t="str">
            <v>Elementos de consumo y protección</v>
          </cell>
          <cell r="D243">
            <v>257300</v>
          </cell>
          <cell r="E243" t="str">
            <v>%</v>
          </cell>
          <cell r="F243">
            <v>1.2455000000000001E-2</v>
          </cell>
          <cell r="G243">
            <v>3205</v>
          </cell>
          <cell r="M243" t="str">
            <v>mt</v>
          </cell>
        </row>
        <row r="244">
          <cell r="A244" t="str">
            <v>04-10-010</v>
          </cell>
          <cell r="B244" t="str">
            <v>hm15100</v>
          </cell>
          <cell r="C244" t="str">
            <v>Herramienta y equipo menor</v>
          </cell>
          <cell r="D244">
            <v>257300</v>
          </cell>
          <cell r="E244" t="str">
            <v>%</v>
          </cell>
          <cell r="F244">
            <v>0.03</v>
          </cell>
          <cell r="G244">
            <v>7719</v>
          </cell>
          <cell r="M244" t="str">
            <v>hm</v>
          </cell>
        </row>
        <row r="245">
          <cell r="A245">
            <v>0</v>
          </cell>
          <cell r="C245" t="str">
            <v>DIRECTO:  598,324 / M3</v>
          </cell>
          <cell r="E245">
            <v>0</v>
          </cell>
          <cell r="F245">
            <v>0</v>
          </cell>
          <cell r="G245">
            <v>0</v>
          </cell>
          <cell r="M245">
            <v>0</v>
          </cell>
        </row>
        <row r="246">
          <cell r="A246">
            <v>0</v>
          </cell>
          <cell r="B246" t="str">
            <v>05</v>
          </cell>
          <cell r="C246" t="str">
            <v>ACEROS Y ESTRUCTURAS METÁLICAS</v>
          </cell>
          <cell r="E246">
            <v>0</v>
          </cell>
          <cell r="F246">
            <v>0</v>
          </cell>
          <cell r="G246">
            <v>0</v>
          </cell>
          <cell r="M246" t="e">
            <v>#N/A</v>
          </cell>
        </row>
        <row r="247">
          <cell r="A247" t="str">
            <v>05-01-010</v>
          </cell>
          <cell r="B247" t="str">
            <v>05-01-010</v>
          </cell>
          <cell r="C247" t="str">
            <v>ACERO DE REFUERZO FY 420 MPA</v>
          </cell>
          <cell r="D247">
            <v>7008</v>
          </cell>
          <cell r="E247" t="str">
            <v>KG</v>
          </cell>
          <cell r="F247">
            <v>0</v>
          </cell>
          <cell r="G247">
            <v>3210</v>
          </cell>
          <cell r="M247" t="e">
            <v>#N/A</v>
          </cell>
        </row>
        <row r="248">
          <cell r="A248" t="str">
            <v>05-01-010</v>
          </cell>
          <cell r="B248" t="str">
            <v>mt24570</v>
          </cell>
          <cell r="C248" t="str">
            <v>Acero de refuerzo figurado</v>
          </cell>
          <cell r="D248">
            <v>1.03</v>
          </cell>
          <cell r="E248" t="str">
            <v>kg</v>
          </cell>
          <cell r="F248">
            <v>2668</v>
          </cell>
          <cell r="G248">
            <v>2749</v>
          </cell>
          <cell r="M248" t="str">
            <v>mt</v>
          </cell>
        </row>
        <row r="249">
          <cell r="A249" t="str">
            <v>05-01-010</v>
          </cell>
          <cell r="B249" t="str">
            <v>mt44400</v>
          </cell>
          <cell r="C249" t="str">
            <v>Alambre recocido (alambre cal 18)</v>
          </cell>
          <cell r="D249">
            <v>2.5000000000000001E-2</v>
          </cell>
          <cell r="E249" t="str">
            <v>kg</v>
          </cell>
          <cell r="F249">
            <v>4146.2111999999997</v>
          </cell>
          <cell r="G249">
            <v>104</v>
          </cell>
          <cell r="M249" t="str">
            <v>mt</v>
          </cell>
        </row>
        <row r="250">
          <cell r="A250" t="str">
            <v>05-01-010</v>
          </cell>
          <cell r="B250" t="str">
            <v>mo18400</v>
          </cell>
          <cell r="C250" t="str">
            <v>MO colocacion acero refuerzo</v>
          </cell>
          <cell r="D250">
            <v>1</v>
          </cell>
          <cell r="E250" t="str">
            <v>kg</v>
          </cell>
          <cell r="F250">
            <v>270</v>
          </cell>
          <cell r="G250">
            <v>270</v>
          </cell>
          <cell r="M250" t="str">
            <v>mo</v>
          </cell>
        </row>
        <row r="251">
          <cell r="A251" t="str">
            <v>05-01-010</v>
          </cell>
          <cell r="B251" t="str">
            <v>mo63100</v>
          </cell>
          <cell r="C251" t="str">
            <v>MO transporte interno hierro horizontal o vertical</v>
          </cell>
          <cell r="D251">
            <v>1</v>
          </cell>
          <cell r="E251" t="str">
            <v xml:space="preserve"> kg</v>
          </cell>
          <cell r="F251">
            <v>70.56</v>
          </cell>
          <cell r="G251">
            <v>71</v>
          </cell>
          <cell r="M251" t="str">
            <v>mo</v>
          </cell>
        </row>
        <row r="252">
          <cell r="A252" t="str">
            <v>05-01-010</v>
          </cell>
          <cell r="B252" t="str">
            <v>mt13900</v>
          </cell>
          <cell r="C252" t="str">
            <v>Elementos de consumo y protección</v>
          </cell>
          <cell r="D252">
            <v>341</v>
          </cell>
          <cell r="E252" t="str">
            <v>%</v>
          </cell>
          <cell r="F252">
            <v>1.2455000000000001E-2</v>
          </cell>
          <cell r="G252">
            <v>5</v>
          </cell>
          <cell r="M252" t="str">
            <v>mt</v>
          </cell>
        </row>
        <row r="253">
          <cell r="A253" t="str">
            <v>05-01-010</v>
          </cell>
          <cell r="B253" t="str">
            <v>hm15100</v>
          </cell>
          <cell r="C253" t="str">
            <v>Herramienta y equipo menor</v>
          </cell>
          <cell r="D253">
            <v>341</v>
          </cell>
          <cell r="E253" t="str">
            <v>%</v>
          </cell>
          <cell r="F253">
            <v>0.03</v>
          </cell>
          <cell r="G253">
            <v>11</v>
          </cell>
          <cell r="M253" t="str">
            <v>hm</v>
          </cell>
        </row>
        <row r="254">
          <cell r="A254">
            <v>0</v>
          </cell>
          <cell r="C254" t="str">
            <v>DIRECTO:  3,210 / KG</v>
          </cell>
          <cell r="D254" t="str">
            <v xml:space="preserve">  </v>
          </cell>
          <cell r="E254">
            <v>0</v>
          </cell>
          <cell r="F254">
            <v>0</v>
          </cell>
          <cell r="G254">
            <v>0</v>
          </cell>
          <cell r="M254">
            <v>0</v>
          </cell>
        </row>
        <row r="255">
          <cell r="A255">
            <v>0</v>
          </cell>
          <cell r="C255">
            <v>0</v>
          </cell>
          <cell r="E255">
            <v>0</v>
          </cell>
          <cell r="F255">
            <v>0</v>
          </cell>
          <cell r="G255">
            <v>0</v>
          </cell>
          <cell r="M255">
            <v>0</v>
          </cell>
        </row>
        <row r="256">
          <cell r="A256" t="str">
            <v>05-02-020</v>
          </cell>
          <cell r="B256" t="str">
            <v>05-02-020</v>
          </cell>
          <cell r="C256" t="str">
            <v>MALLA ELECTROSOLDADA U-221</v>
          </cell>
          <cell r="D256">
            <v>246</v>
          </cell>
          <cell r="E256" t="str">
            <v>M2</v>
          </cell>
          <cell r="F256">
            <v>0</v>
          </cell>
          <cell r="G256">
            <v>6797</v>
          </cell>
          <cell r="M256" t="e">
            <v>#N/A</v>
          </cell>
        </row>
        <row r="257">
          <cell r="A257" t="str">
            <v>05-02-020</v>
          </cell>
          <cell r="B257" t="str">
            <v>mt42830</v>
          </cell>
          <cell r="C257" t="str">
            <v>Malla electrosoldada U221</v>
          </cell>
          <cell r="D257">
            <v>1</v>
          </cell>
          <cell r="E257" t="str">
            <v>m2</v>
          </cell>
          <cell r="F257">
            <v>5895.5971631205666</v>
          </cell>
          <cell r="G257">
            <v>5896</v>
          </cell>
          <cell r="M257" t="str">
            <v>mt</v>
          </cell>
        </row>
        <row r="258">
          <cell r="A258" t="str">
            <v>05-02-020</v>
          </cell>
          <cell r="B258" t="str">
            <v>mt24200</v>
          </cell>
          <cell r="C258" t="str">
            <v>Alambre de amarrar</v>
          </cell>
          <cell r="D258">
            <v>2.5000000000000001E-2</v>
          </cell>
          <cell r="E258" t="str">
            <v>kg</v>
          </cell>
          <cell r="F258">
            <v>2441.7999999999997</v>
          </cell>
          <cell r="G258">
            <v>62</v>
          </cell>
          <cell r="M258" t="str">
            <v>mt</v>
          </cell>
        </row>
        <row r="259">
          <cell r="A259" t="str">
            <v>05-02-020</v>
          </cell>
          <cell r="B259" t="str">
            <v>mo44700</v>
          </cell>
          <cell r="C259" t="str">
            <v>MO colocacion malla electrosoldada</v>
          </cell>
          <cell r="D259">
            <v>1</v>
          </cell>
          <cell r="E259" t="str">
            <v>m2</v>
          </cell>
          <cell r="F259">
            <v>270</v>
          </cell>
          <cell r="G259">
            <v>270</v>
          </cell>
          <cell r="M259" t="str">
            <v>mo</v>
          </cell>
        </row>
        <row r="260">
          <cell r="A260" t="str">
            <v>05-02-020</v>
          </cell>
          <cell r="B260" t="str">
            <v>mo18410</v>
          </cell>
          <cell r="C260" t="str">
            <v>MO corte y figuracion</v>
          </cell>
          <cell r="D260">
            <v>2.13</v>
          </cell>
          <cell r="E260" t="str">
            <v>kg</v>
          </cell>
          <cell r="F260">
            <v>250</v>
          </cell>
          <cell r="G260">
            <v>533</v>
          </cell>
          <cell r="M260" t="str">
            <v>mo</v>
          </cell>
        </row>
        <row r="261">
          <cell r="A261" t="str">
            <v>05-02-020</v>
          </cell>
          <cell r="B261" t="str">
            <v>mt13900</v>
          </cell>
          <cell r="C261" t="str">
            <v>Elementos de consumo y protección</v>
          </cell>
          <cell r="D261">
            <v>803</v>
          </cell>
          <cell r="E261" t="str">
            <v>%</v>
          </cell>
          <cell r="F261">
            <v>1.2455000000000001E-2</v>
          </cell>
          <cell r="G261">
            <v>11</v>
          </cell>
          <cell r="M261" t="str">
            <v>mt</v>
          </cell>
        </row>
        <row r="262">
          <cell r="A262" t="str">
            <v>05-02-020</v>
          </cell>
          <cell r="B262" t="str">
            <v>hm15100</v>
          </cell>
          <cell r="C262" t="str">
            <v>Herramienta y equipo menor</v>
          </cell>
          <cell r="D262">
            <v>803</v>
          </cell>
          <cell r="E262" t="str">
            <v>%</v>
          </cell>
          <cell r="F262">
            <v>0.03</v>
          </cell>
          <cell r="G262">
            <v>25</v>
          </cell>
          <cell r="M262" t="str">
            <v>hm</v>
          </cell>
        </row>
        <row r="263">
          <cell r="A263">
            <v>0</v>
          </cell>
          <cell r="C263" t="str">
            <v>DIRECTO:  6,797 / M2</v>
          </cell>
          <cell r="D263" t="str">
            <v xml:space="preserve">  </v>
          </cell>
          <cell r="E263">
            <v>0</v>
          </cell>
          <cell r="F263">
            <v>0</v>
          </cell>
          <cell r="G263">
            <v>0</v>
          </cell>
          <cell r="M263">
            <v>0</v>
          </cell>
        </row>
        <row r="264">
          <cell r="A264">
            <v>0</v>
          </cell>
          <cell r="C264">
            <v>0</v>
          </cell>
          <cell r="E264">
            <v>0</v>
          </cell>
          <cell r="F264">
            <v>0</v>
          </cell>
          <cell r="G264">
            <v>0</v>
          </cell>
          <cell r="M264">
            <v>0</v>
          </cell>
        </row>
        <row r="265">
          <cell r="A265" t="str">
            <v>05-02-030</v>
          </cell>
          <cell r="B265" t="str">
            <v>05-02-030</v>
          </cell>
          <cell r="C265" t="str">
            <v>MALLA ELECTROSOLDADA D-84</v>
          </cell>
          <cell r="D265">
            <v>35</v>
          </cell>
          <cell r="E265" t="str">
            <v>M2</v>
          </cell>
          <cell r="F265">
            <v>0</v>
          </cell>
          <cell r="G265">
            <v>4299</v>
          </cell>
          <cell r="M265" t="e">
            <v>#N/A</v>
          </cell>
        </row>
        <row r="266">
          <cell r="A266" t="str">
            <v>05-02-030</v>
          </cell>
          <cell r="B266" t="str">
            <v>mt42815</v>
          </cell>
          <cell r="C266" t="str">
            <v>Malla electrosoldada D84</v>
          </cell>
          <cell r="D266">
            <v>1</v>
          </cell>
          <cell r="E266" t="str">
            <v>m2</v>
          </cell>
          <cell r="F266">
            <v>3610.8085106382969</v>
          </cell>
          <cell r="G266">
            <v>3611</v>
          </cell>
          <cell r="M266" t="str">
            <v>mt</v>
          </cell>
        </row>
        <row r="267">
          <cell r="A267" t="str">
            <v>05-02-030</v>
          </cell>
          <cell r="B267" t="str">
            <v>mt24200</v>
          </cell>
          <cell r="C267" t="str">
            <v>Alambre de amarrar</v>
          </cell>
          <cell r="D267">
            <v>2.5000000000000001E-2</v>
          </cell>
          <cell r="E267" t="str">
            <v>kg</v>
          </cell>
          <cell r="F267">
            <v>2441.7999999999997</v>
          </cell>
          <cell r="G267">
            <v>62</v>
          </cell>
          <cell r="M267" t="str">
            <v>mt</v>
          </cell>
        </row>
        <row r="268">
          <cell r="A268" t="str">
            <v>05-02-030</v>
          </cell>
          <cell r="B268" t="str">
            <v>mo44700</v>
          </cell>
          <cell r="C268" t="str">
            <v>MO colocacion malla electrosoldada</v>
          </cell>
          <cell r="D268">
            <v>1</v>
          </cell>
          <cell r="E268" t="str">
            <v>m2</v>
          </cell>
          <cell r="F268">
            <v>270</v>
          </cell>
          <cell r="G268">
            <v>270</v>
          </cell>
          <cell r="M268" t="str">
            <v>mo</v>
          </cell>
        </row>
        <row r="269">
          <cell r="A269" t="str">
            <v>05-02-030</v>
          </cell>
          <cell r="B269" t="str">
            <v>mo18410</v>
          </cell>
          <cell r="C269" t="str">
            <v>MO corte y figuracion</v>
          </cell>
          <cell r="D269">
            <v>1.32</v>
          </cell>
          <cell r="E269" t="str">
            <v>kg</v>
          </cell>
          <cell r="F269">
            <v>250</v>
          </cell>
          <cell r="G269">
            <v>330</v>
          </cell>
          <cell r="M269" t="str">
            <v>mo</v>
          </cell>
        </row>
        <row r="270">
          <cell r="A270" t="str">
            <v>05-02-030</v>
          </cell>
          <cell r="B270" t="str">
            <v>mt13900</v>
          </cell>
          <cell r="C270" t="str">
            <v>Elementos de consumo y protección</v>
          </cell>
          <cell r="D270">
            <v>600</v>
          </cell>
          <cell r="E270" t="str">
            <v>%</v>
          </cell>
          <cell r="F270">
            <v>1.2455000000000001E-2</v>
          </cell>
          <cell r="G270">
            <v>8</v>
          </cell>
          <cell r="M270" t="str">
            <v>mt</v>
          </cell>
        </row>
        <row r="271">
          <cell r="A271" t="str">
            <v>05-02-030</v>
          </cell>
          <cell r="B271" t="str">
            <v>hm15100</v>
          </cell>
          <cell r="C271" t="str">
            <v>Herramienta y equipo menor</v>
          </cell>
          <cell r="D271">
            <v>600</v>
          </cell>
          <cell r="E271" t="str">
            <v>%</v>
          </cell>
          <cell r="F271">
            <v>0.03</v>
          </cell>
          <cell r="G271">
            <v>18</v>
          </cell>
          <cell r="M271" t="str">
            <v>hm</v>
          </cell>
        </row>
        <row r="272">
          <cell r="A272">
            <v>0</v>
          </cell>
          <cell r="C272" t="str">
            <v>DIRECTO:  4,299 / M2</v>
          </cell>
          <cell r="D272" t="str">
            <v xml:space="preserve">  </v>
          </cell>
          <cell r="E272">
            <v>0</v>
          </cell>
          <cell r="F272">
            <v>0</v>
          </cell>
          <cell r="G272">
            <v>0</v>
          </cell>
          <cell r="M272">
            <v>0</v>
          </cell>
        </row>
        <row r="273">
          <cell r="A273">
            <v>0</v>
          </cell>
          <cell r="C273">
            <v>0</v>
          </cell>
          <cell r="E273">
            <v>0</v>
          </cell>
          <cell r="F273">
            <v>0</v>
          </cell>
          <cell r="G273">
            <v>0</v>
          </cell>
          <cell r="M273">
            <v>0</v>
          </cell>
        </row>
        <row r="274">
          <cell r="A274" t="str">
            <v>05-02-040</v>
          </cell>
          <cell r="B274" t="str">
            <v>05-02-040</v>
          </cell>
          <cell r="C274" t="str">
            <v>MALLA ELECTROSOLDADA D-188</v>
          </cell>
          <cell r="D274">
            <v>38</v>
          </cell>
          <cell r="E274" t="str">
            <v>M2</v>
          </cell>
          <cell r="F274">
            <v>0</v>
          </cell>
          <cell r="G274">
            <v>21392</v>
          </cell>
          <cell r="M274" t="e">
            <v>#N/A</v>
          </cell>
        </row>
        <row r="275">
          <cell r="A275" t="str">
            <v>05-02-040</v>
          </cell>
          <cell r="B275" t="str">
            <v>mt42825</v>
          </cell>
          <cell r="C275" t="str">
            <v>Malla electrosoldada D188</v>
          </cell>
          <cell r="D275">
            <v>2.5040650406504064</v>
          </cell>
          <cell r="E275" t="str">
            <v>m2</v>
          </cell>
          <cell r="F275">
            <v>8097.2113475177284</v>
          </cell>
          <cell r="G275">
            <v>20276</v>
          </cell>
          <cell r="M275" t="str">
            <v>mt</v>
          </cell>
        </row>
        <row r="276">
          <cell r="A276" t="str">
            <v>05-02-040</v>
          </cell>
          <cell r="B276" t="str">
            <v>mt24200</v>
          </cell>
          <cell r="C276" t="str">
            <v>Alambre de amarrar</v>
          </cell>
          <cell r="D276">
            <v>2.5000000000000001E-2</v>
          </cell>
          <cell r="E276" t="str">
            <v>kg</v>
          </cell>
          <cell r="F276">
            <v>2441.7999999999997</v>
          </cell>
          <cell r="G276">
            <v>62</v>
          </cell>
          <cell r="M276" t="str">
            <v>mt</v>
          </cell>
        </row>
        <row r="277">
          <cell r="A277" t="str">
            <v>05-02-040</v>
          </cell>
          <cell r="B277" t="str">
            <v>mo44700</v>
          </cell>
          <cell r="C277" t="str">
            <v>MO colocacion malla electrosoldada</v>
          </cell>
          <cell r="D277">
            <v>1</v>
          </cell>
          <cell r="E277" t="str">
            <v>m2</v>
          </cell>
          <cell r="F277">
            <v>270</v>
          </cell>
          <cell r="G277">
            <v>270</v>
          </cell>
          <cell r="M277" t="str">
            <v>mo</v>
          </cell>
        </row>
        <row r="278">
          <cell r="A278" t="str">
            <v>05-02-040</v>
          </cell>
          <cell r="B278" t="str">
            <v>mo18410</v>
          </cell>
          <cell r="C278" t="str">
            <v>MO corte y figuracion</v>
          </cell>
          <cell r="D278">
            <v>2.96</v>
          </cell>
          <cell r="E278" t="str">
            <v>kg</v>
          </cell>
          <cell r="F278">
            <v>250</v>
          </cell>
          <cell r="G278">
            <v>740</v>
          </cell>
          <cell r="M278" t="str">
            <v>mo</v>
          </cell>
        </row>
        <row r="279">
          <cell r="A279" t="str">
            <v>05-02-040</v>
          </cell>
          <cell r="B279" t="str">
            <v>mt13900</v>
          </cell>
          <cell r="C279" t="str">
            <v>Elementos de consumo y protección</v>
          </cell>
          <cell r="D279">
            <v>1010</v>
          </cell>
          <cell r="E279" t="str">
            <v>%</v>
          </cell>
          <cell r="F279">
            <v>1.2455000000000001E-2</v>
          </cell>
          <cell r="G279">
            <v>13</v>
          </cell>
          <cell r="M279" t="str">
            <v>mt</v>
          </cell>
        </row>
        <row r="280">
          <cell r="A280" t="str">
            <v>05-02-040</v>
          </cell>
          <cell r="B280" t="str">
            <v>hm15100</v>
          </cell>
          <cell r="C280" t="str">
            <v>Herramienta y equipo menor</v>
          </cell>
          <cell r="D280">
            <v>1010</v>
          </cell>
          <cell r="E280" t="str">
            <v>%</v>
          </cell>
          <cell r="F280">
            <v>0.03</v>
          </cell>
          <cell r="G280">
            <v>31</v>
          </cell>
          <cell r="M280" t="str">
            <v>hm</v>
          </cell>
        </row>
        <row r="281">
          <cell r="A281">
            <v>0</v>
          </cell>
          <cell r="C281" t="str">
            <v>DIRECTO:  21,392 / M2</v>
          </cell>
          <cell r="D281" t="str">
            <v xml:space="preserve">  </v>
          </cell>
          <cell r="E281">
            <v>0</v>
          </cell>
          <cell r="F281">
            <v>0</v>
          </cell>
          <cell r="G281">
            <v>0</v>
          </cell>
          <cell r="M281">
            <v>0</v>
          </cell>
        </row>
        <row r="282">
          <cell r="A282">
            <v>0</v>
          </cell>
          <cell r="C282">
            <v>0</v>
          </cell>
          <cell r="E282">
            <v>0</v>
          </cell>
          <cell r="F282">
            <v>0</v>
          </cell>
          <cell r="G282">
            <v>0</v>
          </cell>
          <cell r="M282">
            <v>0</v>
          </cell>
        </row>
        <row r="283">
          <cell r="A283" t="str">
            <v>05-03-100</v>
          </cell>
          <cell r="B283" t="str">
            <v>05-03-100</v>
          </cell>
          <cell r="C283" t="str">
            <v>LOSA EN LAMINA COLABORANTE. STEELDECK 2" CAL. 20 O EQUIVALENTE, CONCRETO F'C 21 MPA E: 0.12 M. Y CONECTORES</v>
          </cell>
          <cell r="D283">
            <v>73</v>
          </cell>
          <cell r="E283" t="str">
            <v>M2</v>
          </cell>
          <cell r="F283">
            <v>0</v>
          </cell>
          <cell r="G283">
            <v>114275</v>
          </cell>
          <cell r="M283" t="e">
            <v>#N/A</v>
          </cell>
        </row>
        <row r="284">
          <cell r="A284" t="str">
            <v>05-03-100</v>
          </cell>
          <cell r="B284" t="str">
            <v>au10700</v>
          </cell>
          <cell r="C284" t="str">
            <v>Aux concreto 3000 psi -obra- 3/4"</v>
          </cell>
          <cell r="D284">
            <v>0.126</v>
          </cell>
          <cell r="E284" t="str">
            <v>m3</v>
          </cell>
          <cell r="F284">
            <v>271081</v>
          </cell>
          <cell r="G284">
            <v>34157</v>
          </cell>
          <cell r="M284" t="str">
            <v>au</v>
          </cell>
        </row>
        <row r="285">
          <cell r="A285" t="str">
            <v>05-03-100</v>
          </cell>
          <cell r="B285" t="str">
            <v>mt121210</v>
          </cell>
          <cell r="C285" t="str">
            <v>Corpalosa cal 20 2"</v>
          </cell>
          <cell r="D285">
            <v>1</v>
          </cell>
          <cell r="E285" t="str">
            <v>m2</v>
          </cell>
          <cell r="F285">
            <v>46905</v>
          </cell>
          <cell r="G285">
            <v>46905</v>
          </cell>
          <cell r="M285" t="str">
            <v>mt</v>
          </cell>
        </row>
        <row r="286">
          <cell r="A286" t="str">
            <v>05-03-100</v>
          </cell>
          <cell r="B286" t="str">
            <v>au11500</v>
          </cell>
          <cell r="C286" t="str">
            <v>Aux formaleta losa tradicional hasta h=3 m</v>
          </cell>
          <cell r="D286">
            <v>0.3</v>
          </cell>
          <cell r="E286" t="str">
            <v>m2</v>
          </cell>
          <cell r="F286">
            <v>13817</v>
          </cell>
          <cell r="G286">
            <v>4146</v>
          </cell>
          <cell r="M286" t="str">
            <v>au</v>
          </cell>
        </row>
        <row r="287">
          <cell r="A287" t="str">
            <v>05-03-100</v>
          </cell>
          <cell r="B287" t="str">
            <v>au11100</v>
          </cell>
          <cell r="C287" t="str">
            <v>Aux formaleta lateral</v>
          </cell>
          <cell r="D287">
            <v>0.1</v>
          </cell>
          <cell r="E287" t="str">
            <v>m</v>
          </cell>
          <cell r="F287">
            <v>4770</v>
          </cell>
          <cell r="G287">
            <v>477</v>
          </cell>
          <cell r="M287" t="str">
            <v>au</v>
          </cell>
        </row>
        <row r="288">
          <cell r="A288" t="str">
            <v>05-03-100</v>
          </cell>
          <cell r="B288" t="str">
            <v>mo17600</v>
          </cell>
          <cell r="C288" t="str">
            <v>MO transporte interno concreto</v>
          </cell>
          <cell r="D288">
            <v>0.126</v>
          </cell>
          <cell r="E288" t="str">
            <v>m3</v>
          </cell>
          <cell r="F288">
            <v>6000</v>
          </cell>
          <cell r="G288">
            <v>756</v>
          </cell>
          <cell r="M288" t="str">
            <v>mo</v>
          </cell>
        </row>
        <row r="289">
          <cell r="A289" t="str">
            <v>05-03-100</v>
          </cell>
          <cell r="B289" t="str">
            <v>au10000</v>
          </cell>
          <cell r="C289" t="str">
            <v>Aux MO ayudante</v>
          </cell>
          <cell r="D289">
            <v>3</v>
          </cell>
          <cell r="E289" t="str">
            <v>hr</v>
          </cell>
          <cell r="F289">
            <v>5080</v>
          </cell>
          <cell r="G289">
            <v>15240</v>
          </cell>
          <cell r="M289" t="str">
            <v>mo</v>
          </cell>
        </row>
        <row r="290">
          <cell r="A290" t="str">
            <v>05-03-100</v>
          </cell>
          <cell r="B290" t="str">
            <v>au10100</v>
          </cell>
          <cell r="C290" t="str">
            <v>Aux MO oficial obra negra</v>
          </cell>
          <cell r="D290">
            <v>1.5</v>
          </cell>
          <cell r="E290" t="str">
            <v>hr</v>
          </cell>
          <cell r="F290">
            <v>7619</v>
          </cell>
          <cell r="G290">
            <v>11429</v>
          </cell>
          <cell r="M290" t="str">
            <v>mo</v>
          </cell>
        </row>
        <row r="291">
          <cell r="A291" t="str">
            <v>05-03-100</v>
          </cell>
          <cell r="B291" t="str">
            <v>mt13900</v>
          </cell>
          <cell r="C291" t="str">
            <v>Elementos de consumo y protección</v>
          </cell>
          <cell r="D291">
            <v>27425</v>
          </cell>
          <cell r="E291" t="str">
            <v>%</v>
          </cell>
          <cell r="F291">
            <v>1.2455000000000001E-2</v>
          </cell>
          <cell r="G291">
            <v>342</v>
          </cell>
          <cell r="M291" t="str">
            <v>mt</v>
          </cell>
        </row>
        <row r="292">
          <cell r="A292" t="str">
            <v>05-03-100</v>
          </cell>
          <cell r="B292" t="str">
            <v>hm15100</v>
          </cell>
          <cell r="C292" t="str">
            <v>Herramienta y equipo menor</v>
          </cell>
          <cell r="D292">
            <v>27425</v>
          </cell>
          <cell r="E292" t="str">
            <v>%</v>
          </cell>
          <cell r="F292">
            <v>0.03</v>
          </cell>
          <cell r="G292">
            <v>823</v>
          </cell>
          <cell r="M292" t="str">
            <v>hm</v>
          </cell>
        </row>
        <row r="293">
          <cell r="A293">
            <v>0</v>
          </cell>
          <cell r="C293" t="str">
            <v>DIRECTO:  114,275 / M2</v>
          </cell>
          <cell r="D293" t="str">
            <v xml:space="preserve">  </v>
          </cell>
          <cell r="E293">
            <v>0</v>
          </cell>
          <cell r="F293">
            <v>0</v>
          </cell>
          <cell r="G293">
            <v>0</v>
          </cell>
          <cell r="M293">
            <v>0</v>
          </cell>
        </row>
        <row r="294">
          <cell r="A294">
            <v>0</v>
          </cell>
          <cell r="C294">
            <v>0</v>
          </cell>
          <cell r="E294">
            <v>0</v>
          </cell>
          <cell r="F294">
            <v>0</v>
          </cell>
          <cell r="G294">
            <v>0</v>
          </cell>
          <cell r="M294">
            <v>0</v>
          </cell>
        </row>
        <row r="295">
          <cell r="A295" t="str">
            <v>05-03-200</v>
          </cell>
          <cell r="B295" t="str">
            <v>05-03-200</v>
          </cell>
          <cell r="C295" t="str">
            <v>ESTRUCTURA METALICA DE ESCALAS DE ACCESO A SONIDO</v>
          </cell>
          <cell r="D295">
            <v>1000</v>
          </cell>
          <cell r="E295" t="str">
            <v>KG</v>
          </cell>
          <cell r="F295">
            <v>0</v>
          </cell>
          <cell r="G295">
            <v>10030</v>
          </cell>
          <cell r="M295" t="e">
            <v>#N/A</v>
          </cell>
        </row>
        <row r="296">
          <cell r="A296" t="str">
            <v>05-03-200</v>
          </cell>
          <cell r="B296" t="str">
            <v>pv10060</v>
          </cell>
          <cell r="C296" t="str">
            <v>Provision para estructura metalica escalas</v>
          </cell>
          <cell r="D296">
            <v>1</v>
          </cell>
          <cell r="E296" t="str">
            <v>kg</v>
          </cell>
          <cell r="F296">
            <v>10029.359999999999</v>
          </cell>
          <cell r="G296">
            <v>10030</v>
          </cell>
          <cell r="M296" t="str">
            <v>pv</v>
          </cell>
        </row>
        <row r="297">
          <cell r="A297" t="str">
            <v>05-03-200</v>
          </cell>
          <cell r="B297" t="str">
            <v>mt13900</v>
          </cell>
          <cell r="C297" t="str">
            <v>Elementos de consumo y protección</v>
          </cell>
          <cell r="D297">
            <v>0</v>
          </cell>
          <cell r="E297" t="str">
            <v>%</v>
          </cell>
          <cell r="F297">
            <v>1.2455000000000001E-2</v>
          </cell>
          <cell r="G297">
            <v>0</v>
          </cell>
          <cell r="M297" t="str">
            <v>mt</v>
          </cell>
        </row>
        <row r="298">
          <cell r="A298" t="str">
            <v>05-03-200</v>
          </cell>
          <cell r="B298" t="str">
            <v>hm15100</v>
          </cell>
          <cell r="C298" t="str">
            <v>Herramienta y equipo menor</v>
          </cell>
          <cell r="D298">
            <v>0</v>
          </cell>
          <cell r="E298" t="str">
            <v>%</v>
          </cell>
          <cell r="F298">
            <v>0.03</v>
          </cell>
          <cell r="G298">
            <v>0</v>
          </cell>
          <cell r="M298" t="str">
            <v>hm</v>
          </cell>
        </row>
        <row r="299">
          <cell r="A299">
            <v>0</v>
          </cell>
          <cell r="C299" t="str">
            <v>DIRECTO:  10,030 / KG</v>
          </cell>
          <cell r="D299" t="str">
            <v xml:space="preserve">  </v>
          </cell>
          <cell r="E299">
            <v>0</v>
          </cell>
          <cell r="F299">
            <v>0</v>
          </cell>
          <cell r="G299">
            <v>0</v>
          </cell>
          <cell r="M299">
            <v>0</v>
          </cell>
        </row>
        <row r="300">
          <cell r="A300">
            <v>0</v>
          </cell>
          <cell r="C300">
            <v>0</v>
          </cell>
          <cell r="E300">
            <v>0</v>
          </cell>
          <cell r="F300">
            <v>0</v>
          </cell>
          <cell r="G300">
            <v>0</v>
          </cell>
          <cell r="M300">
            <v>0</v>
          </cell>
        </row>
        <row r="301">
          <cell r="A301" t="str">
            <v>05-03-210</v>
          </cell>
          <cell r="B301" t="str">
            <v>05-03-210</v>
          </cell>
          <cell r="C301" t="str">
            <v>CERCHAS METALICAS PARA GRADERIAS EN SEGUNDO PISO</v>
          </cell>
          <cell r="D301">
            <v>2230</v>
          </cell>
          <cell r="E301" t="str">
            <v>KG</v>
          </cell>
          <cell r="F301">
            <v>0</v>
          </cell>
          <cell r="G301">
            <v>10030</v>
          </cell>
          <cell r="M301" t="e">
            <v>#N/A</v>
          </cell>
        </row>
        <row r="302">
          <cell r="A302" t="str">
            <v>05-03-210</v>
          </cell>
          <cell r="B302" t="str">
            <v>pv10070</v>
          </cell>
          <cell r="C302" t="str">
            <v>Provision para cerchas metalicas</v>
          </cell>
          <cell r="D302">
            <v>1</v>
          </cell>
          <cell r="E302" t="str">
            <v>kg</v>
          </cell>
          <cell r="F302">
            <v>10029.359999999999</v>
          </cell>
          <cell r="G302">
            <v>10030</v>
          </cell>
          <cell r="M302" t="str">
            <v>pv</v>
          </cell>
        </row>
        <row r="303">
          <cell r="A303" t="str">
            <v>05-03-210</v>
          </cell>
          <cell r="B303" t="str">
            <v>mt13900</v>
          </cell>
          <cell r="C303" t="str">
            <v>Elementos de consumo y protección</v>
          </cell>
          <cell r="D303">
            <v>0</v>
          </cell>
          <cell r="E303" t="str">
            <v>%</v>
          </cell>
          <cell r="F303">
            <v>1.2455000000000001E-2</v>
          </cell>
          <cell r="G303">
            <v>0</v>
          </cell>
          <cell r="M303" t="str">
            <v>mt</v>
          </cell>
        </row>
        <row r="304">
          <cell r="A304" t="str">
            <v>05-03-210</v>
          </cell>
          <cell r="B304" t="str">
            <v>hm15100</v>
          </cell>
          <cell r="C304" t="str">
            <v>Herramienta y equipo menor</v>
          </cell>
          <cell r="D304">
            <v>0</v>
          </cell>
          <cell r="E304" t="str">
            <v>%</v>
          </cell>
          <cell r="F304">
            <v>0.03</v>
          </cell>
          <cell r="G304">
            <v>0</v>
          </cell>
          <cell r="M304" t="str">
            <v>hm</v>
          </cell>
        </row>
        <row r="305">
          <cell r="A305">
            <v>0</v>
          </cell>
          <cell r="C305" t="str">
            <v>DIRECTO:  10,030 / KG</v>
          </cell>
          <cell r="D305" t="str">
            <v xml:space="preserve">  </v>
          </cell>
          <cell r="E305">
            <v>0</v>
          </cell>
          <cell r="F305">
            <v>0</v>
          </cell>
          <cell r="G305">
            <v>0</v>
          </cell>
          <cell r="M305">
            <v>0</v>
          </cell>
        </row>
        <row r="306">
          <cell r="A306">
            <v>0</v>
          </cell>
          <cell r="C306">
            <v>0</v>
          </cell>
          <cell r="E306">
            <v>0</v>
          </cell>
          <cell r="F306">
            <v>0</v>
          </cell>
          <cell r="G306">
            <v>0</v>
          </cell>
          <cell r="M306">
            <v>0</v>
          </cell>
        </row>
        <row r="307">
          <cell r="A307" t="str">
            <v>05-03-220</v>
          </cell>
          <cell r="B307" t="str">
            <v>05-03-220</v>
          </cell>
          <cell r="C307" t="str">
            <v>VIGAS METALICAS IPE200 PARA SOPORTE LOSA CUARTO DE PROYECCION</v>
          </cell>
          <cell r="D307">
            <v>730</v>
          </cell>
          <cell r="E307" t="str">
            <v>KG</v>
          </cell>
          <cell r="F307">
            <v>0</v>
          </cell>
          <cell r="G307">
            <v>10030</v>
          </cell>
          <cell r="M307" t="e">
            <v>#N/A</v>
          </cell>
        </row>
        <row r="308">
          <cell r="A308" t="str">
            <v>05-03-220</v>
          </cell>
          <cell r="B308" t="str">
            <v>pv10080</v>
          </cell>
          <cell r="C308" t="str">
            <v>Provision para vigas metalicas cuarto proyeccion</v>
          </cell>
          <cell r="D308">
            <v>1</v>
          </cell>
          <cell r="E308" t="str">
            <v>kg</v>
          </cell>
          <cell r="F308">
            <v>10029.359999999999</v>
          </cell>
          <cell r="G308">
            <v>10030</v>
          </cell>
          <cell r="M308" t="str">
            <v>pv</v>
          </cell>
        </row>
        <row r="309">
          <cell r="A309" t="str">
            <v>05-03-220</v>
          </cell>
          <cell r="B309" t="str">
            <v>mt13900</v>
          </cell>
          <cell r="C309" t="str">
            <v>Elementos de consumo y protección</v>
          </cell>
          <cell r="D309">
            <v>0</v>
          </cell>
          <cell r="E309" t="str">
            <v>%</v>
          </cell>
          <cell r="F309">
            <v>1.2455000000000001E-2</v>
          </cell>
          <cell r="G309">
            <v>0</v>
          </cell>
          <cell r="M309" t="str">
            <v>mt</v>
          </cell>
        </row>
        <row r="310">
          <cell r="A310" t="str">
            <v>05-03-220</v>
          </cell>
          <cell r="B310" t="str">
            <v>hm15100</v>
          </cell>
          <cell r="C310" t="str">
            <v>Herramienta y equipo menor</v>
          </cell>
          <cell r="D310">
            <v>0</v>
          </cell>
          <cell r="E310" t="str">
            <v>%</v>
          </cell>
          <cell r="F310">
            <v>0.03</v>
          </cell>
          <cell r="G310">
            <v>0</v>
          </cell>
          <cell r="M310" t="str">
            <v>hm</v>
          </cell>
        </row>
        <row r="311">
          <cell r="A311">
            <v>0</v>
          </cell>
          <cell r="C311" t="str">
            <v>DIRECTO:  10,030 / KG</v>
          </cell>
          <cell r="D311" t="str">
            <v xml:space="preserve">  </v>
          </cell>
          <cell r="E311">
            <v>0</v>
          </cell>
          <cell r="F311">
            <v>0</v>
          </cell>
          <cell r="G311">
            <v>0</v>
          </cell>
          <cell r="M311">
            <v>0</v>
          </cell>
        </row>
        <row r="312">
          <cell r="A312">
            <v>0</v>
          </cell>
          <cell r="C312">
            <v>0</v>
          </cell>
          <cell r="E312">
            <v>0</v>
          </cell>
          <cell r="F312">
            <v>0</v>
          </cell>
          <cell r="G312">
            <v>0</v>
          </cell>
          <cell r="M312">
            <v>0</v>
          </cell>
        </row>
        <row r="313">
          <cell r="A313" t="str">
            <v>05-03-230</v>
          </cell>
          <cell r="B313" t="str">
            <v>05-03-230</v>
          </cell>
          <cell r="C313" t="str">
            <v>VIGAS METALICAS IPE200, IPE240 Y TUBULARES PTEC 5" x 5" x 4.5 MM. PARA SOPORTE PISO MADERA CUARTO DE SONIDO</v>
          </cell>
          <cell r="D313">
            <v>348</v>
          </cell>
          <cell r="E313" t="str">
            <v>KG</v>
          </cell>
          <cell r="F313">
            <v>0</v>
          </cell>
          <cell r="G313">
            <v>10030</v>
          </cell>
          <cell r="M313" t="e">
            <v>#N/A</v>
          </cell>
        </row>
        <row r="314">
          <cell r="A314" t="str">
            <v>05-03-230</v>
          </cell>
          <cell r="B314" t="str">
            <v>pv10090</v>
          </cell>
          <cell r="C314" t="str">
            <v>Provision para vigas metalicas cuarto sonido</v>
          </cell>
          <cell r="D314">
            <v>1</v>
          </cell>
          <cell r="E314" t="str">
            <v>kg</v>
          </cell>
          <cell r="F314">
            <v>10029.359999999999</v>
          </cell>
          <cell r="G314">
            <v>10030</v>
          </cell>
          <cell r="M314" t="str">
            <v>pv</v>
          </cell>
        </row>
        <row r="315">
          <cell r="A315" t="str">
            <v>05-03-230</v>
          </cell>
          <cell r="B315" t="str">
            <v>mt13900</v>
          </cell>
          <cell r="C315" t="str">
            <v>Elementos de consumo y protección</v>
          </cell>
          <cell r="D315">
            <v>0</v>
          </cell>
          <cell r="E315" t="str">
            <v>%</v>
          </cell>
          <cell r="F315">
            <v>1.2455000000000001E-2</v>
          </cell>
          <cell r="G315">
            <v>0</v>
          </cell>
          <cell r="M315" t="str">
            <v>mt</v>
          </cell>
        </row>
        <row r="316">
          <cell r="A316" t="str">
            <v>05-03-230</v>
          </cell>
          <cell r="B316" t="str">
            <v>hm15100</v>
          </cell>
          <cell r="C316" t="str">
            <v>Herramienta y equipo menor</v>
          </cell>
          <cell r="D316">
            <v>0</v>
          </cell>
          <cell r="E316" t="str">
            <v>%</v>
          </cell>
          <cell r="F316">
            <v>0.03</v>
          </cell>
          <cell r="G316">
            <v>0</v>
          </cell>
          <cell r="M316" t="str">
            <v>hm</v>
          </cell>
        </row>
        <row r="317">
          <cell r="A317">
            <v>0</v>
          </cell>
          <cell r="C317" t="str">
            <v>DIRECTO:  10,030 / KG</v>
          </cell>
          <cell r="D317" t="str">
            <v xml:space="preserve">  </v>
          </cell>
          <cell r="E317">
            <v>0</v>
          </cell>
          <cell r="F317">
            <v>0</v>
          </cell>
          <cell r="G317">
            <v>0</v>
          </cell>
          <cell r="M317">
            <v>0</v>
          </cell>
        </row>
        <row r="318">
          <cell r="A318">
            <v>0</v>
          </cell>
          <cell r="C318">
            <v>0</v>
          </cell>
          <cell r="E318">
            <v>0</v>
          </cell>
          <cell r="F318">
            <v>0</v>
          </cell>
          <cell r="G318">
            <v>0</v>
          </cell>
          <cell r="M318">
            <v>0</v>
          </cell>
        </row>
        <row r="319">
          <cell r="A319" t="str">
            <v>05-03-240</v>
          </cell>
          <cell r="B319" t="str">
            <v>05-03-240</v>
          </cell>
          <cell r="C319" t="str">
            <v>VIGAS METALICAS IPE300, IPE240 PARA SOPORTE PISO MADERA Y STEELDECK OFICINAS SEGUNDO PISO</v>
          </cell>
          <cell r="D319">
            <v>4289</v>
          </cell>
          <cell r="E319" t="str">
            <v>KG</v>
          </cell>
          <cell r="F319">
            <v>0</v>
          </cell>
          <cell r="G319">
            <v>10030</v>
          </cell>
          <cell r="M319" t="e">
            <v>#N/A</v>
          </cell>
        </row>
        <row r="320">
          <cell r="A320" t="str">
            <v>05-03-240</v>
          </cell>
          <cell r="B320" t="str">
            <v>pv10100</v>
          </cell>
          <cell r="C320" t="str">
            <v>Provision para vigas metalicas oficinas segundo piso</v>
          </cell>
          <cell r="D320">
            <v>1</v>
          </cell>
          <cell r="E320" t="str">
            <v>kg</v>
          </cell>
          <cell r="F320">
            <v>10029.359999999999</v>
          </cell>
          <cell r="G320">
            <v>10030</v>
          </cell>
          <cell r="M320" t="str">
            <v>pv</v>
          </cell>
        </row>
        <row r="321">
          <cell r="A321" t="str">
            <v>05-03-240</v>
          </cell>
          <cell r="B321" t="str">
            <v>mt13900</v>
          </cell>
          <cell r="C321" t="str">
            <v>Elementos de consumo y protección</v>
          </cell>
          <cell r="D321">
            <v>0</v>
          </cell>
          <cell r="E321" t="str">
            <v>%</v>
          </cell>
          <cell r="F321">
            <v>1.2455000000000001E-2</v>
          </cell>
          <cell r="G321">
            <v>0</v>
          </cell>
          <cell r="M321" t="str">
            <v>mt</v>
          </cell>
        </row>
        <row r="322">
          <cell r="A322" t="str">
            <v>05-03-240</v>
          </cell>
          <cell r="B322" t="str">
            <v>hm15100</v>
          </cell>
          <cell r="C322" t="str">
            <v>Herramienta y equipo menor</v>
          </cell>
          <cell r="D322">
            <v>0</v>
          </cell>
          <cell r="E322" t="str">
            <v>%</v>
          </cell>
          <cell r="F322">
            <v>0.03</v>
          </cell>
          <cell r="G322">
            <v>0</v>
          </cell>
          <cell r="M322" t="str">
            <v>hm</v>
          </cell>
        </row>
        <row r="323">
          <cell r="A323">
            <v>0</v>
          </cell>
          <cell r="C323" t="str">
            <v>DIRECTO:  10,030 / KG</v>
          </cell>
          <cell r="D323" t="str">
            <v xml:space="preserve">  </v>
          </cell>
          <cell r="E323">
            <v>0</v>
          </cell>
          <cell r="F323">
            <v>0</v>
          </cell>
          <cell r="G323">
            <v>0</v>
          </cell>
          <cell r="M323">
            <v>0</v>
          </cell>
        </row>
        <row r="324">
          <cell r="A324">
            <v>0</v>
          </cell>
          <cell r="C324">
            <v>0</v>
          </cell>
          <cell r="E324">
            <v>0</v>
          </cell>
          <cell r="F324">
            <v>0</v>
          </cell>
          <cell r="G324">
            <v>0</v>
          </cell>
          <cell r="M324">
            <v>0</v>
          </cell>
        </row>
        <row r="325">
          <cell r="A325" t="str">
            <v>05-03-250</v>
          </cell>
          <cell r="B325" t="str">
            <v>05-03-250</v>
          </cell>
          <cell r="C325" t="str">
            <v>ESTRUCTURA METALICA Y CUELGAS DE LA PARRILLA DE ILUMINACION</v>
          </cell>
          <cell r="D325">
            <v>1197</v>
          </cell>
          <cell r="E325" t="str">
            <v>KG</v>
          </cell>
          <cell r="F325">
            <v>0</v>
          </cell>
          <cell r="G325">
            <v>10030</v>
          </cell>
          <cell r="M325" t="e">
            <v>#N/A</v>
          </cell>
        </row>
        <row r="326">
          <cell r="A326" t="str">
            <v>05-03-250</v>
          </cell>
          <cell r="B326" t="str">
            <v>pv10110</v>
          </cell>
          <cell r="C326" t="str">
            <v>Provision para estructura metalica cuelgas iluminacion</v>
          </cell>
          <cell r="D326">
            <v>1</v>
          </cell>
          <cell r="E326" t="str">
            <v>kg</v>
          </cell>
          <cell r="F326">
            <v>10029.359999999999</v>
          </cell>
          <cell r="G326">
            <v>10030</v>
          </cell>
          <cell r="M326" t="str">
            <v>pv</v>
          </cell>
        </row>
        <row r="327">
          <cell r="A327" t="str">
            <v>05-03-250</v>
          </cell>
          <cell r="B327" t="str">
            <v>mt13900</v>
          </cell>
          <cell r="C327" t="str">
            <v>Elementos de consumo y protección</v>
          </cell>
          <cell r="D327">
            <v>0</v>
          </cell>
          <cell r="E327" t="str">
            <v>%</v>
          </cell>
          <cell r="F327">
            <v>1.2455000000000001E-2</v>
          </cell>
          <cell r="G327">
            <v>0</v>
          </cell>
          <cell r="M327" t="str">
            <v>mt</v>
          </cell>
        </row>
        <row r="328">
          <cell r="A328" t="str">
            <v>05-03-250</v>
          </cell>
          <cell r="B328" t="str">
            <v>hm15100</v>
          </cell>
          <cell r="C328" t="str">
            <v>Herramienta y equipo menor</v>
          </cell>
          <cell r="D328">
            <v>0</v>
          </cell>
          <cell r="E328" t="str">
            <v>%</v>
          </cell>
          <cell r="F328">
            <v>0.03</v>
          </cell>
          <cell r="G328">
            <v>0</v>
          </cell>
          <cell r="M328" t="str">
            <v>hm</v>
          </cell>
        </row>
        <row r="329">
          <cell r="A329">
            <v>0</v>
          </cell>
          <cell r="C329" t="str">
            <v>DIRECTO:  10,030 / KG</v>
          </cell>
          <cell r="D329" t="str">
            <v xml:space="preserve">  </v>
          </cell>
          <cell r="E329">
            <v>0</v>
          </cell>
          <cell r="F329">
            <v>0</v>
          </cell>
          <cell r="G329">
            <v>0</v>
          </cell>
          <cell r="M329">
            <v>0</v>
          </cell>
        </row>
        <row r="330">
          <cell r="A330">
            <v>0</v>
          </cell>
          <cell r="C330">
            <v>0</v>
          </cell>
          <cell r="E330">
            <v>0</v>
          </cell>
          <cell r="F330">
            <v>0</v>
          </cell>
          <cell r="G330">
            <v>0</v>
          </cell>
          <cell r="M330">
            <v>0</v>
          </cell>
        </row>
        <row r="331">
          <cell r="A331" t="str">
            <v>05-03-260</v>
          </cell>
          <cell r="B331" t="str">
            <v>05-03-260</v>
          </cell>
          <cell r="C331" t="str">
            <v>ESTRUCTURA METALICA Y PASAMANOS DE LOS CORREDORES TECNICOS INTERIORES Y EXTERIORES</v>
          </cell>
          <cell r="D331">
            <v>691</v>
          </cell>
          <cell r="E331" t="str">
            <v>KG</v>
          </cell>
          <cell r="F331">
            <v>0</v>
          </cell>
          <cell r="G331">
            <v>10030</v>
          </cell>
          <cell r="M331" t="e">
            <v>#N/A</v>
          </cell>
        </row>
        <row r="332">
          <cell r="A332" t="str">
            <v>05-03-260</v>
          </cell>
          <cell r="B332" t="str">
            <v>pv10120</v>
          </cell>
          <cell r="C332" t="str">
            <v>Provision para estructura metalica corredores tecnicos</v>
          </cell>
          <cell r="D332">
            <v>1</v>
          </cell>
          <cell r="E332" t="str">
            <v>kg</v>
          </cell>
          <cell r="F332">
            <v>10029.359999999999</v>
          </cell>
          <cell r="G332">
            <v>10030</v>
          </cell>
          <cell r="M332" t="str">
            <v>pv</v>
          </cell>
        </row>
        <row r="333">
          <cell r="A333" t="str">
            <v>05-03-260</v>
          </cell>
          <cell r="B333" t="str">
            <v>mt13900</v>
          </cell>
          <cell r="C333" t="str">
            <v>Elementos de consumo y protección</v>
          </cell>
          <cell r="D333">
            <v>0</v>
          </cell>
          <cell r="E333" t="str">
            <v>%</v>
          </cell>
          <cell r="F333">
            <v>1.2455000000000001E-2</v>
          </cell>
          <cell r="G333">
            <v>0</v>
          </cell>
          <cell r="M333" t="str">
            <v>mt</v>
          </cell>
        </row>
        <row r="334">
          <cell r="A334" t="str">
            <v>05-03-260</v>
          </cell>
          <cell r="B334" t="str">
            <v>hm15100</v>
          </cell>
          <cell r="C334" t="str">
            <v>Herramienta y equipo menor</v>
          </cell>
          <cell r="D334">
            <v>0</v>
          </cell>
          <cell r="E334" t="str">
            <v>%</v>
          </cell>
          <cell r="F334">
            <v>0.03</v>
          </cell>
          <cell r="G334">
            <v>0</v>
          </cell>
          <cell r="M334" t="str">
            <v>hm</v>
          </cell>
        </row>
        <row r="335">
          <cell r="A335">
            <v>0</v>
          </cell>
          <cell r="C335" t="str">
            <v>DIRECTO:  10,030 / KG</v>
          </cell>
          <cell r="D335" t="str">
            <v xml:space="preserve">  </v>
          </cell>
          <cell r="E335">
            <v>0</v>
          </cell>
          <cell r="F335">
            <v>0</v>
          </cell>
          <cell r="G335">
            <v>0</v>
          </cell>
          <cell r="M335">
            <v>0</v>
          </cell>
        </row>
        <row r="336">
          <cell r="A336">
            <v>0</v>
          </cell>
          <cell r="C336">
            <v>0</v>
          </cell>
          <cell r="E336">
            <v>0</v>
          </cell>
          <cell r="F336">
            <v>0</v>
          </cell>
          <cell r="G336">
            <v>0</v>
          </cell>
          <cell r="M336">
            <v>0</v>
          </cell>
        </row>
        <row r="337">
          <cell r="A337" t="str">
            <v>05-03-270</v>
          </cell>
          <cell r="B337" t="str">
            <v>05-03-270</v>
          </cell>
          <cell r="C337" t="str">
            <v>PERFILES GALVANIZADOS TIPO ACESCO O EQUIVALENTE PARA SOPORTE DE TEJAS DE CUBIERTA</v>
          </cell>
          <cell r="D337">
            <v>3919</v>
          </cell>
          <cell r="E337" t="str">
            <v>KG</v>
          </cell>
          <cell r="F337">
            <v>0</v>
          </cell>
          <cell r="G337">
            <v>10030</v>
          </cell>
          <cell r="M337" t="e">
            <v>#N/A</v>
          </cell>
        </row>
        <row r="338">
          <cell r="A338" t="str">
            <v>05-03-270</v>
          </cell>
          <cell r="B338" t="str">
            <v>pv10130</v>
          </cell>
          <cell r="C338" t="str">
            <v>Provision para perfiles galvanizados cubierta</v>
          </cell>
          <cell r="D338">
            <v>1</v>
          </cell>
          <cell r="E338" t="str">
            <v>kg</v>
          </cell>
          <cell r="F338">
            <v>10029.359999999999</v>
          </cell>
          <cell r="G338">
            <v>10030</v>
          </cell>
          <cell r="M338" t="str">
            <v>pv</v>
          </cell>
        </row>
        <row r="339">
          <cell r="A339" t="str">
            <v>05-03-270</v>
          </cell>
          <cell r="B339" t="str">
            <v>mt13900</v>
          </cell>
          <cell r="C339" t="str">
            <v>Elementos de consumo y protección</v>
          </cell>
          <cell r="D339">
            <v>0</v>
          </cell>
          <cell r="E339" t="str">
            <v>%</v>
          </cell>
          <cell r="F339">
            <v>1.2455000000000001E-2</v>
          </cell>
          <cell r="G339">
            <v>0</v>
          </cell>
          <cell r="M339" t="str">
            <v>mt</v>
          </cell>
        </row>
        <row r="340">
          <cell r="A340" t="str">
            <v>05-03-270</v>
          </cell>
          <cell r="B340" t="str">
            <v>hm15100</v>
          </cell>
          <cell r="C340" t="str">
            <v>Herramienta y equipo menor</v>
          </cell>
          <cell r="D340">
            <v>0</v>
          </cell>
          <cell r="E340" t="str">
            <v>%</v>
          </cell>
          <cell r="F340">
            <v>0.03</v>
          </cell>
          <cell r="G340">
            <v>0</v>
          </cell>
          <cell r="M340" t="str">
            <v>hm</v>
          </cell>
        </row>
        <row r="341">
          <cell r="A341">
            <v>0</v>
          </cell>
          <cell r="C341" t="str">
            <v>DIRECTO:  10,030 / KG</v>
          </cell>
          <cell r="D341" t="str">
            <v xml:space="preserve">  </v>
          </cell>
          <cell r="E341">
            <v>0</v>
          </cell>
          <cell r="F341">
            <v>0</v>
          </cell>
          <cell r="G341">
            <v>0</v>
          </cell>
          <cell r="M341">
            <v>0</v>
          </cell>
        </row>
        <row r="342">
          <cell r="A342">
            <v>0</v>
          </cell>
          <cell r="B342" t="str">
            <v>06</v>
          </cell>
          <cell r="C342" t="str">
            <v>MAMPOSTERIA</v>
          </cell>
          <cell r="E342">
            <v>0</v>
          </cell>
          <cell r="F342">
            <v>0</v>
          </cell>
          <cell r="G342">
            <v>0</v>
          </cell>
          <cell r="M342" t="e">
            <v>#N/A</v>
          </cell>
        </row>
        <row r="343">
          <cell r="A343" t="str">
            <v>06-01-100</v>
          </cell>
          <cell r="B343" t="str">
            <v>06-01-100</v>
          </cell>
          <cell r="C343" t="str">
            <v>MUROS EN SUPERBOARD DOS CARAS</v>
          </cell>
          <cell r="D343">
            <v>398</v>
          </cell>
          <cell r="E343" t="str">
            <v>M2</v>
          </cell>
          <cell r="F343">
            <v>0</v>
          </cell>
          <cell r="G343">
            <v>103331</v>
          </cell>
          <cell r="M343" t="e">
            <v>#N/A</v>
          </cell>
        </row>
        <row r="344">
          <cell r="A344" t="str">
            <v>06-01-100</v>
          </cell>
          <cell r="B344" t="str">
            <v>au57300</v>
          </cell>
          <cell r="C344" t="str">
            <v>Aux materiales para muro en superboard 2c</v>
          </cell>
          <cell r="D344">
            <v>1</v>
          </cell>
          <cell r="E344" t="str">
            <v>m2</v>
          </cell>
          <cell r="F344">
            <v>57765</v>
          </cell>
          <cell r="G344">
            <v>57765</v>
          </cell>
          <cell r="M344" t="str">
            <v>au</v>
          </cell>
        </row>
        <row r="345">
          <cell r="A345" t="str">
            <v>06-01-100</v>
          </cell>
          <cell r="B345" t="str">
            <v>au10200</v>
          </cell>
          <cell r="C345" t="str">
            <v>Aux MO oficial obra blanca</v>
          </cell>
          <cell r="D345">
            <v>2.2000000000000002</v>
          </cell>
          <cell r="E345" t="str">
            <v>hr</v>
          </cell>
          <cell r="F345">
            <v>10159</v>
          </cell>
          <cell r="G345">
            <v>22350</v>
          </cell>
          <cell r="M345" t="str">
            <v>mo</v>
          </cell>
        </row>
        <row r="346">
          <cell r="A346" t="str">
            <v>06-01-100</v>
          </cell>
          <cell r="B346" t="str">
            <v>au10000</v>
          </cell>
          <cell r="C346" t="str">
            <v>Aux MO ayudante</v>
          </cell>
          <cell r="D346">
            <v>2.2000000000000002</v>
          </cell>
          <cell r="E346" t="str">
            <v>hr</v>
          </cell>
          <cell r="F346">
            <v>5080</v>
          </cell>
          <cell r="G346">
            <v>11176</v>
          </cell>
          <cell r="M346" t="str">
            <v>mo</v>
          </cell>
        </row>
        <row r="347">
          <cell r="A347" t="str">
            <v>06-01-100</v>
          </cell>
          <cell r="B347" t="str">
            <v>au10300</v>
          </cell>
          <cell r="C347" t="str">
            <v>Aux andamios metalicos tijera 2 cuerpos</v>
          </cell>
          <cell r="D347">
            <v>4</v>
          </cell>
          <cell r="E347" t="str">
            <v>dia</v>
          </cell>
          <cell r="F347">
            <v>2654</v>
          </cell>
          <cell r="G347">
            <v>10616</v>
          </cell>
          <cell r="M347" t="str">
            <v>au</v>
          </cell>
        </row>
        <row r="348">
          <cell r="A348" t="str">
            <v>06-01-100</v>
          </cell>
          <cell r="B348" t="str">
            <v>mt13900</v>
          </cell>
          <cell r="C348" t="str">
            <v>Elementos de consumo y protección</v>
          </cell>
          <cell r="D348">
            <v>33526</v>
          </cell>
          <cell r="E348" t="str">
            <v>%</v>
          </cell>
          <cell r="F348">
            <v>1.2455000000000001E-2</v>
          </cell>
          <cell r="G348">
            <v>418</v>
          </cell>
          <cell r="M348" t="str">
            <v>mt</v>
          </cell>
        </row>
        <row r="349">
          <cell r="A349" t="str">
            <v>06-01-100</v>
          </cell>
          <cell r="B349" t="str">
            <v>hm15100</v>
          </cell>
          <cell r="C349" t="str">
            <v>Herramienta y equipo menor</v>
          </cell>
          <cell r="D349">
            <v>33526</v>
          </cell>
          <cell r="E349" t="str">
            <v>%</v>
          </cell>
          <cell r="F349">
            <v>0.03</v>
          </cell>
          <cell r="G349">
            <v>1006</v>
          </cell>
          <cell r="M349" t="str">
            <v>hm</v>
          </cell>
        </row>
        <row r="350">
          <cell r="A350">
            <v>0</v>
          </cell>
          <cell r="C350" t="str">
            <v>DIRECTO:  103,331 / M2</v>
          </cell>
          <cell r="E350">
            <v>0</v>
          </cell>
          <cell r="F350">
            <v>0</v>
          </cell>
          <cell r="G350">
            <v>0</v>
          </cell>
          <cell r="M350">
            <v>0</v>
          </cell>
        </row>
        <row r="351">
          <cell r="A351">
            <v>0</v>
          </cell>
          <cell r="C351">
            <v>0</v>
          </cell>
          <cell r="E351">
            <v>0</v>
          </cell>
          <cell r="F351">
            <v>0</v>
          </cell>
          <cell r="G351">
            <v>0</v>
          </cell>
          <cell r="M351">
            <v>0</v>
          </cell>
        </row>
        <row r="352">
          <cell r="A352" t="str">
            <v>06-01-110</v>
          </cell>
          <cell r="B352" t="str">
            <v>06-01-110</v>
          </cell>
          <cell r="C352" t="str">
            <v>MUROS EN SUPERBOARD UNA CARA</v>
          </cell>
          <cell r="D352">
            <v>380</v>
          </cell>
          <cell r="E352" t="str">
            <v>M2</v>
          </cell>
          <cell r="F352">
            <v>0</v>
          </cell>
          <cell r="G352">
            <v>80189</v>
          </cell>
          <cell r="M352" t="e">
            <v>#N/A</v>
          </cell>
        </row>
        <row r="353">
          <cell r="A353" t="str">
            <v>06-01-110</v>
          </cell>
          <cell r="B353" t="str">
            <v>au57305</v>
          </cell>
          <cell r="C353" t="str">
            <v>Aux materiales para muro en superboard 1c</v>
          </cell>
          <cell r="D353">
            <v>1</v>
          </cell>
          <cell r="E353" t="str">
            <v>m2</v>
          </cell>
          <cell r="F353">
            <v>40977</v>
          </cell>
          <cell r="G353">
            <v>40977</v>
          </cell>
          <cell r="M353" t="str">
            <v>au</v>
          </cell>
        </row>
        <row r="354">
          <cell r="A354" t="str">
            <v>06-01-110</v>
          </cell>
          <cell r="B354" t="str">
            <v>au10200</v>
          </cell>
          <cell r="C354" t="str">
            <v>Aux MO oficial obra blanca</v>
          </cell>
          <cell r="D354">
            <v>1.8</v>
          </cell>
          <cell r="E354" t="str">
            <v>hr</v>
          </cell>
          <cell r="F354">
            <v>10159</v>
          </cell>
          <cell r="G354">
            <v>18287</v>
          </cell>
          <cell r="M354" t="str">
            <v>mo</v>
          </cell>
        </row>
        <row r="355">
          <cell r="A355" t="str">
            <v>06-01-110</v>
          </cell>
          <cell r="B355" t="str">
            <v>au10000</v>
          </cell>
          <cell r="C355" t="str">
            <v>Aux MO ayudante</v>
          </cell>
          <cell r="D355">
            <v>1.8</v>
          </cell>
          <cell r="E355" t="str">
            <v>hr</v>
          </cell>
          <cell r="F355">
            <v>5080</v>
          </cell>
          <cell r="G355">
            <v>9144</v>
          </cell>
          <cell r="M355" t="str">
            <v>mo</v>
          </cell>
        </row>
        <row r="356">
          <cell r="A356" t="str">
            <v>06-01-110</v>
          </cell>
          <cell r="B356" t="str">
            <v>au10300</v>
          </cell>
          <cell r="C356" t="str">
            <v>Aux andamios metalicos tijera 2 cuerpos</v>
          </cell>
          <cell r="D356">
            <v>4</v>
          </cell>
          <cell r="E356" t="str">
            <v>dia</v>
          </cell>
          <cell r="F356">
            <v>2654</v>
          </cell>
          <cell r="G356">
            <v>10616</v>
          </cell>
          <cell r="M356" t="str">
            <v>au</v>
          </cell>
        </row>
        <row r="357">
          <cell r="A357" t="str">
            <v>06-01-110</v>
          </cell>
          <cell r="B357" t="str">
            <v>mt13900</v>
          </cell>
          <cell r="C357" t="str">
            <v>Elementos de consumo y protección</v>
          </cell>
          <cell r="D357">
            <v>27431</v>
          </cell>
          <cell r="E357" t="str">
            <v>%</v>
          </cell>
          <cell r="F357">
            <v>1.2455000000000001E-2</v>
          </cell>
          <cell r="G357">
            <v>342</v>
          </cell>
          <cell r="M357" t="str">
            <v>mt</v>
          </cell>
        </row>
        <row r="358">
          <cell r="A358" t="str">
            <v>06-01-110</v>
          </cell>
          <cell r="B358" t="str">
            <v>hm15100</v>
          </cell>
          <cell r="C358" t="str">
            <v>Herramienta y equipo menor</v>
          </cell>
          <cell r="D358">
            <v>27431</v>
          </cell>
          <cell r="E358" t="str">
            <v>%</v>
          </cell>
          <cell r="F358">
            <v>0.03</v>
          </cell>
          <cell r="G358">
            <v>823</v>
          </cell>
          <cell r="M358" t="str">
            <v>hm</v>
          </cell>
        </row>
        <row r="359">
          <cell r="A359">
            <v>0</v>
          </cell>
          <cell r="C359" t="str">
            <v>DIRECTO:  80,189 / M2</v>
          </cell>
          <cell r="E359">
            <v>0</v>
          </cell>
          <cell r="F359">
            <v>0</v>
          </cell>
          <cell r="G359">
            <v>0</v>
          </cell>
          <cell r="M359">
            <v>0</v>
          </cell>
        </row>
        <row r="360">
          <cell r="A360">
            <v>0</v>
          </cell>
          <cell r="C360">
            <v>0</v>
          </cell>
          <cell r="E360">
            <v>0</v>
          </cell>
          <cell r="F360">
            <v>0</v>
          </cell>
          <cell r="G360">
            <v>0</v>
          </cell>
          <cell r="M360">
            <v>0</v>
          </cell>
        </row>
        <row r="361">
          <cell r="A361" t="str">
            <v>06-02-010</v>
          </cell>
          <cell r="B361" t="str">
            <v>06-02-010</v>
          </cell>
          <cell r="C361" t="str">
            <v>MAMPOSTERIA INTERIOR EN LADRILLO TOLETE 15x20x40 REVITADO DOS CARAS</v>
          </cell>
          <cell r="D361">
            <v>425</v>
          </cell>
          <cell r="E361" t="str">
            <v>M2</v>
          </cell>
          <cell r="F361">
            <v>0</v>
          </cell>
          <cell r="G361">
            <v>42986</v>
          </cell>
          <cell r="M361" t="e">
            <v>#N/A</v>
          </cell>
        </row>
        <row r="362">
          <cell r="A362" t="str">
            <v>06-02-010</v>
          </cell>
          <cell r="B362" t="str">
            <v>mt15500</v>
          </cell>
          <cell r="C362" t="str">
            <v>Ladrillo tolete 15x20x40 perforacion horizontal</v>
          </cell>
          <cell r="D362">
            <v>8.7937499999999993</v>
          </cell>
          <cell r="E362" t="str">
            <v>un</v>
          </cell>
          <cell r="F362">
            <v>945</v>
          </cell>
          <cell r="G362">
            <v>8311</v>
          </cell>
          <cell r="M362" t="str">
            <v>mt</v>
          </cell>
        </row>
        <row r="363">
          <cell r="A363" t="str">
            <v>06-02-010</v>
          </cell>
          <cell r="B363" t="str">
            <v>mt15501</v>
          </cell>
          <cell r="C363" t="str">
            <v>Ladrillo tolete 15x20x40 perforacion vertical</v>
          </cell>
          <cell r="D363">
            <v>4.3312499999999998</v>
          </cell>
          <cell r="E363" t="str">
            <v>un</v>
          </cell>
          <cell r="F363">
            <v>1645</v>
          </cell>
          <cell r="G363">
            <v>7125</v>
          </cell>
          <cell r="M363" t="str">
            <v>mt</v>
          </cell>
        </row>
        <row r="364">
          <cell r="A364" t="str">
            <v>06-02-010</v>
          </cell>
          <cell r="B364" t="str">
            <v>au11700</v>
          </cell>
          <cell r="C364" t="str">
            <v>Aux mortero de pega 1:4</v>
          </cell>
          <cell r="D364">
            <v>1.485E-2</v>
          </cell>
          <cell r="E364" t="str">
            <v>m3</v>
          </cell>
          <cell r="F364">
            <v>246314</v>
          </cell>
          <cell r="G364">
            <v>3658</v>
          </cell>
          <cell r="M364" t="str">
            <v>au</v>
          </cell>
        </row>
        <row r="365">
          <cell r="A365" t="str">
            <v>06-02-010</v>
          </cell>
          <cell r="B365" t="str">
            <v>au10300</v>
          </cell>
          <cell r="C365" t="str">
            <v>Aux andamios metalicos tijera 2 cuerpos</v>
          </cell>
          <cell r="D365">
            <v>0.02</v>
          </cell>
          <cell r="E365" t="str">
            <v>dia</v>
          </cell>
          <cell r="F365">
            <v>2654</v>
          </cell>
          <cell r="G365">
            <v>54</v>
          </cell>
          <cell r="M365" t="str">
            <v>au</v>
          </cell>
        </row>
        <row r="366">
          <cell r="A366" t="str">
            <v>06-02-010</v>
          </cell>
          <cell r="B366" t="str">
            <v>eq96300</v>
          </cell>
          <cell r="C366" t="str">
            <v>Cortadora de adobe/bloque</v>
          </cell>
          <cell r="D366">
            <v>0.08</v>
          </cell>
          <cell r="E366" t="str">
            <v>dia</v>
          </cell>
          <cell r="F366">
            <v>23267.535199999998</v>
          </cell>
          <cell r="G366">
            <v>1862</v>
          </cell>
          <cell r="M366" t="str">
            <v>eq</v>
          </cell>
        </row>
        <row r="367">
          <cell r="A367" t="str">
            <v>06-02-010</v>
          </cell>
          <cell r="B367" t="str">
            <v>eq96400</v>
          </cell>
          <cell r="C367" t="str">
            <v>Disco diamante para cortadora adobe/bloque</v>
          </cell>
          <cell r="D367">
            <v>8.8888888888888893E-4</v>
          </cell>
          <cell r="E367" t="str">
            <v>un</v>
          </cell>
          <cell r="F367">
            <v>1144000</v>
          </cell>
          <cell r="G367">
            <v>1017</v>
          </cell>
          <cell r="M367" t="str">
            <v>eq</v>
          </cell>
        </row>
        <row r="368">
          <cell r="A368" t="str">
            <v>06-02-010</v>
          </cell>
          <cell r="B368" t="str">
            <v>mo16900</v>
          </cell>
          <cell r="C368" t="str">
            <v>MO ladrillo tolete</v>
          </cell>
          <cell r="D368">
            <v>12.5</v>
          </cell>
          <cell r="E368" t="str">
            <v>un</v>
          </cell>
          <cell r="F368">
            <v>1400</v>
          </cell>
          <cell r="G368">
            <v>17500</v>
          </cell>
          <cell r="M368" t="str">
            <v>mo</v>
          </cell>
        </row>
        <row r="369">
          <cell r="A369" t="str">
            <v>06-02-010</v>
          </cell>
          <cell r="B369" t="str">
            <v>mo17800</v>
          </cell>
          <cell r="C369" t="str">
            <v>MO transporte ladrillo</v>
          </cell>
          <cell r="D369">
            <v>13.125</v>
          </cell>
          <cell r="E369" t="str">
            <v>un</v>
          </cell>
          <cell r="F369">
            <v>108</v>
          </cell>
          <cell r="G369">
            <v>1418</v>
          </cell>
          <cell r="M369" t="str">
            <v>mo</v>
          </cell>
        </row>
        <row r="370">
          <cell r="A370" t="str">
            <v>06-02-010</v>
          </cell>
          <cell r="B370" t="str">
            <v>mo17700</v>
          </cell>
          <cell r="C370" t="str">
            <v>MO transporte interno mortero</v>
          </cell>
          <cell r="D370">
            <v>1.485E-2</v>
          </cell>
          <cell r="E370" t="str">
            <v>m3</v>
          </cell>
          <cell r="F370">
            <v>6000</v>
          </cell>
          <cell r="G370">
            <v>90</v>
          </cell>
          <cell r="M370" t="str">
            <v>mo</v>
          </cell>
        </row>
        <row r="371">
          <cell r="A371" t="str">
            <v>06-02-010</v>
          </cell>
          <cell r="B371" t="str">
            <v>mt24580</v>
          </cell>
          <cell r="C371" t="str">
            <v>Alambrón 4 mm</v>
          </cell>
          <cell r="D371">
            <v>3.3333333333333335</v>
          </cell>
          <cell r="E371" t="str">
            <v>m</v>
          </cell>
          <cell r="F371">
            <v>342.61759999999998</v>
          </cell>
          <cell r="G371">
            <v>1143</v>
          </cell>
          <cell r="M371" t="str">
            <v>mt</v>
          </cell>
        </row>
        <row r="372">
          <cell r="A372" t="str">
            <v>06-02-010</v>
          </cell>
          <cell r="B372" t="str">
            <v>mt13900</v>
          </cell>
          <cell r="C372" t="str">
            <v>Elementos de consumo y protección</v>
          </cell>
          <cell r="D372">
            <v>19008</v>
          </cell>
          <cell r="E372" t="str">
            <v>%</v>
          </cell>
          <cell r="F372">
            <v>1.2455000000000001E-2</v>
          </cell>
          <cell r="G372">
            <v>237</v>
          </cell>
          <cell r="M372" t="str">
            <v>mt</v>
          </cell>
        </row>
        <row r="373">
          <cell r="A373" t="str">
            <v>06-02-010</v>
          </cell>
          <cell r="B373" t="str">
            <v>hm15100</v>
          </cell>
          <cell r="C373" t="str">
            <v>Herramienta y equipo menor</v>
          </cell>
          <cell r="D373">
            <v>19008</v>
          </cell>
          <cell r="E373" t="str">
            <v>%</v>
          </cell>
          <cell r="F373">
            <v>0.03</v>
          </cell>
          <cell r="G373">
            <v>571</v>
          </cell>
          <cell r="M373" t="str">
            <v>hm</v>
          </cell>
        </row>
        <row r="374">
          <cell r="A374">
            <v>0</v>
          </cell>
          <cell r="C374" t="str">
            <v>DIRECTO:  42,986 / M2</v>
          </cell>
          <cell r="E374">
            <v>0</v>
          </cell>
          <cell r="F374">
            <v>0</v>
          </cell>
          <cell r="G374">
            <v>0</v>
          </cell>
          <cell r="M374">
            <v>0</v>
          </cell>
        </row>
        <row r="375">
          <cell r="A375">
            <v>0</v>
          </cell>
          <cell r="C375">
            <v>0</v>
          </cell>
          <cell r="E375">
            <v>0</v>
          </cell>
          <cell r="F375">
            <v>0</v>
          </cell>
          <cell r="G375">
            <v>0</v>
          </cell>
          <cell r="M375">
            <v>0</v>
          </cell>
        </row>
        <row r="376">
          <cell r="A376" t="str">
            <v>06-02-020</v>
          </cell>
          <cell r="B376" t="str">
            <v>06-02-020</v>
          </cell>
          <cell r="C376" t="str">
            <v>MAMPOSTERIA INTERIOR EN LADRILLO 10x20x40 REVITADO DOS CARAS</v>
          </cell>
          <cell r="D376">
            <v>238</v>
          </cell>
          <cell r="E376" t="str">
            <v>M2</v>
          </cell>
          <cell r="F376">
            <v>0</v>
          </cell>
          <cell r="G376">
            <v>31018</v>
          </cell>
          <cell r="M376" t="e">
            <v>#N/A</v>
          </cell>
        </row>
        <row r="377">
          <cell r="A377" t="str">
            <v>06-02-020</v>
          </cell>
          <cell r="B377" t="str">
            <v>mt15502</v>
          </cell>
          <cell r="C377" t="str">
            <v>Ladrillo rayado 10x20x40 perforacion horizontal</v>
          </cell>
          <cell r="D377">
            <v>11.363636363636365</v>
          </cell>
          <cell r="E377" t="str">
            <v>un</v>
          </cell>
          <cell r="F377">
            <v>670</v>
          </cell>
          <cell r="G377">
            <v>7614</v>
          </cell>
          <cell r="M377" t="str">
            <v>mt</v>
          </cell>
        </row>
        <row r="378">
          <cell r="A378" t="str">
            <v>06-02-020</v>
          </cell>
          <cell r="B378" t="str">
            <v>au11700</v>
          </cell>
          <cell r="C378" t="str">
            <v>Aux mortero de pega 1:4</v>
          </cell>
          <cell r="D378">
            <v>1.4695999999999982E-2</v>
          </cell>
          <cell r="E378" t="str">
            <v>m3</v>
          </cell>
          <cell r="F378">
            <v>246314</v>
          </cell>
          <cell r="G378">
            <v>3620</v>
          </cell>
          <cell r="M378" t="str">
            <v>au</v>
          </cell>
        </row>
        <row r="379">
          <cell r="A379" t="str">
            <v>06-02-020</v>
          </cell>
          <cell r="B379" t="str">
            <v>au10300</v>
          </cell>
          <cell r="C379" t="str">
            <v>Aux andamios metalicos tijera 2 cuerpos</v>
          </cell>
          <cell r="D379">
            <v>0.02</v>
          </cell>
          <cell r="E379" t="str">
            <v>dia</v>
          </cell>
          <cell r="F379">
            <v>2654</v>
          </cell>
          <cell r="G379">
            <v>54</v>
          </cell>
          <cell r="M379" t="str">
            <v>au</v>
          </cell>
        </row>
        <row r="380">
          <cell r="A380" t="str">
            <v>06-02-020</v>
          </cell>
          <cell r="B380" t="str">
            <v>eq96300</v>
          </cell>
          <cell r="C380" t="str">
            <v>Cortadora de adobe/bloque</v>
          </cell>
          <cell r="D380">
            <v>0.08</v>
          </cell>
          <cell r="E380" t="str">
            <v>dia</v>
          </cell>
          <cell r="F380">
            <v>23267.535199999998</v>
          </cell>
          <cell r="G380">
            <v>1862</v>
          </cell>
          <cell r="M380" t="str">
            <v>eq</v>
          </cell>
        </row>
        <row r="381">
          <cell r="A381" t="str">
            <v>06-02-020</v>
          </cell>
          <cell r="B381" t="str">
            <v>eq96400</v>
          </cell>
          <cell r="C381" t="str">
            <v>Disco diamante para cortadora adobe/bloque</v>
          </cell>
          <cell r="D381">
            <v>8.8888888888888893E-4</v>
          </cell>
          <cell r="E381" t="str">
            <v>un</v>
          </cell>
          <cell r="F381">
            <v>1144000</v>
          </cell>
          <cell r="G381">
            <v>1017</v>
          </cell>
          <cell r="M381" t="str">
            <v>eq</v>
          </cell>
        </row>
        <row r="382">
          <cell r="A382" t="str">
            <v>06-02-020</v>
          </cell>
          <cell r="B382" t="str">
            <v>mo16910</v>
          </cell>
          <cell r="C382" t="str">
            <v>MO ladrillo 10x20x40 revitado 2c</v>
          </cell>
          <cell r="D382">
            <v>12.5</v>
          </cell>
          <cell r="E382" t="str">
            <v>un</v>
          </cell>
          <cell r="F382">
            <v>1100</v>
          </cell>
          <cell r="G382">
            <v>13750</v>
          </cell>
          <cell r="M382" t="str">
            <v>mo</v>
          </cell>
        </row>
        <row r="383">
          <cell r="A383" t="str">
            <v>06-02-020</v>
          </cell>
          <cell r="B383" t="str">
            <v>mo17800</v>
          </cell>
          <cell r="C383" t="str">
            <v>MO transporte ladrillo</v>
          </cell>
          <cell r="D383">
            <v>11.363636363636365</v>
          </cell>
          <cell r="E383" t="str">
            <v>un</v>
          </cell>
          <cell r="F383">
            <v>108</v>
          </cell>
          <cell r="G383">
            <v>1228</v>
          </cell>
          <cell r="M383" t="str">
            <v>mo</v>
          </cell>
        </row>
        <row r="384">
          <cell r="A384" t="str">
            <v>06-02-020</v>
          </cell>
          <cell r="B384" t="str">
            <v>mo17700</v>
          </cell>
          <cell r="C384" t="str">
            <v>MO transporte interno mortero</v>
          </cell>
          <cell r="D384">
            <v>1.4695999999999982E-2</v>
          </cell>
          <cell r="E384" t="str">
            <v>m3</v>
          </cell>
          <cell r="F384">
            <v>6000</v>
          </cell>
          <cell r="G384">
            <v>89</v>
          </cell>
          <cell r="M384" t="str">
            <v>mo</v>
          </cell>
        </row>
        <row r="385">
          <cell r="A385" t="str">
            <v>06-02-020</v>
          </cell>
          <cell r="B385" t="str">
            <v>mt24580</v>
          </cell>
          <cell r="C385" t="str">
            <v>Alambrón 4 mm</v>
          </cell>
          <cell r="D385">
            <v>3.3333333333333335</v>
          </cell>
          <cell r="E385" t="str">
            <v>m</v>
          </cell>
          <cell r="F385">
            <v>342.61759999999998</v>
          </cell>
          <cell r="G385">
            <v>1143</v>
          </cell>
          <cell r="M385" t="str">
            <v>mt</v>
          </cell>
        </row>
        <row r="386">
          <cell r="A386" t="str">
            <v>06-02-020</v>
          </cell>
          <cell r="B386" t="str">
            <v>mt13900</v>
          </cell>
          <cell r="C386" t="str">
            <v>Elementos de consumo y protección</v>
          </cell>
          <cell r="D386">
            <v>15067</v>
          </cell>
          <cell r="E386" t="str">
            <v>%</v>
          </cell>
          <cell r="F386">
            <v>1.2455000000000001E-2</v>
          </cell>
          <cell r="G386">
            <v>188</v>
          </cell>
          <cell r="M386" t="str">
            <v>mt</v>
          </cell>
        </row>
        <row r="387">
          <cell r="A387" t="str">
            <v>06-02-020</v>
          </cell>
          <cell r="B387" t="str">
            <v>hm15100</v>
          </cell>
          <cell r="C387" t="str">
            <v>Herramienta y equipo menor</v>
          </cell>
          <cell r="D387">
            <v>15067</v>
          </cell>
          <cell r="E387" t="str">
            <v>%</v>
          </cell>
          <cell r="F387">
            <v>0.03</v>
          </cell>
          <cell r="G387">
            <v>453</v>
          </cell>
          <cell r="M387" t="str">
            <v>hm</v>
          </cell>
        </row>
        <row r="388">
          <cell r="A388">
            <v>0</v>
          </cell>
          <cell r="C388" t="str">
            <v>DIRECTO:  31,018 / M2</v>
          </cell>
          <cell r="E388">
            <v>0</v>
          </cell>
          <cell r="F388">
            <v>0</v>
          </cell>
          <cell r="G388">
            <v>0</v>
          </cell>
          <cell r="M388">
            <v>0</v>
          </cell>
        </row>
        <row r="389">
          <cell r="A389">
            <v>0</v>
          </cell>
          <cell r="C389">
            <v>0</v>
          </cell>
          <cell r="E389">
            <v>0</v>
          </cell>
          <cell r="F389">
            <v>0</v>
          </cell>
          <cell r="G389">
            <v>0</v>
          </cell>
          <cell r="M389">
            <v>0</v>
          </cell>
        </row>
        <row r="390">
          <cell r="A390" t="str">
            <v>06-02-030</v>
          </cell>
          <cell r="B390" t="str">
            <v>06-02-030</v>
          </cell>
          <cell r="C390" t="str">
            <v>MAMPOSTERIA INTERIOR EN BLOQUE 20x20x40 REVITADO DOS CARAS</v>
          </cell>
          <cell r="D390">
            <v>407</v>
          </cell>
          <cell r="E390" t="str">
            <v>M2</v>
          </cell>
          <cell r="F390">
            <v>0</v>
          </cell>
          <cell r="G390">
            <v>67068</v>
          </cell>
          <cell r="M390" t="e">
            <v>#N/A</v>
          </cell>
        </row>
        <row r="391">
          <cell r="A391" t="str">
            <v>06-02-030</v>
          </cell>
          <cell r="B391" t="str">
            <v>mt22910</v>
          </cell>
          <cell r="C391" t="str">
            <v>Bloque 20 x 20 x 40 int/2per r13</v>
          </cell>
          <cell r="D391">
            <v>11.363636363636365</v>
          </cell>
          <cell r="E391" t="str">
            <v>un</v>
          </cell>
          <cell r="F391">
            <v>3452</v>
          </cell>
          <cell r="G391">
            <v>39228</v>
          </cell>
          <cell r="M391" t="str">
            <v>mt</v>
          </cell>
        </row>
        <row r="392">
          <cell r="A392" t="str">
            <v>06-02-030</v>
          </cell>
          <cell r="B392" t="str">
            <v>au11700</v>
          </cell>
          <cell r="C392" t="str">
            <v>Aux mortero de pega 1:4</v>
          </cell>
          <cell r="D392">
            <v>2.9391999999999963E-2</v>
          </cell>
          <cell r="E392" t="str">
            <v>m3</v>
          </cell>
          <cell r="F392">
            <v>246314</v>
          </cell>
          <cell r="G392">
            <v>7240</v>
          </cell>
          <cell r="M392" t="str">
            <v>au</v>
          </cell>
        </row>
        <row r="393">
          <cell r="A393" t="str">
            <v>06-02-030</v>
          </cell>
          <cell r="B393" t="str">
            <v>au10300</v>
          </cell>
          <cell r="C393" t="str">
            <v>Aux andamios metalicos tijera 2 cuerpos</v>
          </cell>
          <cell r="D393">
            <v>0.02</v>
          </cell>
          <cell r="E393" t="str">
            <v>dia</v>
          </cell>
          <cell r="F393">
            <v>2654</v>
          </cell>
          <cell r="G393">
            <v>54</v>
          </cell>
          <cell r="M393" t="str">
            <v>au</v>
          </cell>
        </row>
        <row r="394">
          <cell r="A394" t="str">
            <v>06-02-030</v>
          </cell>
          <cell r="B394" t="str">
            <v>mo18110</v>
          </cell>
          <cell r="C394" t="str">
            <v>MO pega bloque 20x20x40</v>
          </cell>
          <cell r="D394">
            <v>1</v>
          </cell>
          <cell r="E394" t="str">
            <v>m2</v>
          </cell>
          <cell r="F394">
            <v>16843.84</v>
          </cell>
          <cell r="G394">
            <v>16844</v>
          </cell>
          <cell r="M394" t="str">
            <v>mo</v>
          </cell>
        </row>
        <row r="395">
          <cell r="A395" t="str">
            <v>06-02-030</v>
          </cell>
          <cell r="B395" t="str">
            <v>mo18000</v>
          </cell>
          <cell r="C395" t="str">
            <v>MO transporte interno bloque</v>
          </cell>
          <cell r="D395">
            <v>11.363636363636365</v>
          </cell>
          <cell r="E395" t="str">
            <v>un</v>
          </cell>
          <cell r="F395">
            <v>140</v>
          </cell>
          <cell r="G395">
            <v>1591</v>
          </cell>
          <cell r="M395" t="str">
            <v>mo</v>
          </cell>
        </row>
        <row r="396">
          <cell r="A396" t="str">
            <v>06-02-030</v>
          </cell>
          <cell r="B396" t="str">
            <v>mo17700</v>
          </cell>
          <cell r="C396" t="str">
            <v>MO transporte interno mortero</v>
          </cell>
          <cell r="D396">
            <v>2.9391999999999963E-2</v>
          </cell>
          <cell r="E396" t="str">
            <v>m3</v>
          </cell>
          <cell r="F396">
            <v>6000</v>
          </cell>
          <cell r="G396">
            <v>177</v>
          </cell>
          <cell r="M396" t="str">
            <v>mo</v>
          </cell>
        </row>
        <row r="397">
          <cell r="A397" t="str">
            <v>06-02-030</v>
          </cell>
          <cell r="B397" t="str">
            <v>mt24580</v>
          </cell>
          <cell r="C397" t="str">
            <v>Alambrón 4 mm</v>
          </cell>
          <cell r="D397">
            <v>3.3333333333333335</v>
          </cell>
          <cell r="E397" t="str">
            <v>m</v>
          </cell>
          <cell r="F397">
            <v>342.61759999999998</v>
          </cell>
          <cell r="G397">
            <v>1143</v>
          </cell>
          <cell r="M397" t="str">
            <v>mt</v>
          </cell>
        </row>
        <row r="398">
          <cell r="A398" t="str">
            <v>06-02-030</v>
          </cell>
          <cell r="B398" t="str">
            <v>mt13900</v>
          </cell>
          <cell r="C398" t="str">
            <v>Elementos de consumo y protección</v>
          </cell>
          <cell r="D398">
            <v>18612</v>
          </cell>
          <cell r="E398" t="str">
            <v>%</v>
          </cell>
          <cell r="F398">
            <v>1.2455000000000001E-2</v>
          </cell>
          <cell r="G398">
            <v>232</v>
          </cell>
          <cell r="M398" t="str">
            <v>mt</v>
          </cell>
        </row>
        <row r="399">
          <cell r="A399" t="str">
            <v>06-02-030</v>
          </cell>
          <cell r="B399" t="str">
            <v>hm15100</v>
          </cell>
          <cell r="C399" t="str">
            <v>Herramienta y equipo menor</v>
          </cell>
          <cell r="D399">
            <v>18612</v>
          </cell>
          <cell r="E399" t="str">
            <v>%</v>
          </cell>
          <cell r="F399">
            <v>0.03</v>
          </cell>
          <cell r="G399">
            <v>559</v>
          </cell>
          <cell r="M399" t="str">
            <v>hm</v>
          </cell>
        </row>
        <row r="400">
          <cell r="A400">
            <v>0</v>
          </cell>
          <cell r="C400" t="str">
            <v>DIRECTO:  67,068 / M2</v>
          </cell>
          <cell r="E400">
            <v>0</v>
          </cell>
          <cell r="F400">
            <v>0</v>
          </cell>
          <cell r="G400">
            <v>0</v>
          </cell>
          <cell r="M400">
            <v>0</v>
          </cell>
        </row>
        <row r="401">
          <cell r="A401">
            <v>0</v>
          </cell>
          <cell r="C401">
            <v>0</v>
          </cell>
          <cell r="E401">
            <v>0</v>
          </cell>
          <cell r="F401">
            <v>0</v>
          </cell>
          <cell r="G401">
            <v>0</v>
          </cell>
          <cell r="M401">
            <v>0</v>
          </cell>
        </row>
        <row r="402">
          <cell r="A402" t="str">
            <v>06-03-010</v>
          </cell>
          <cell r="B402" t="str">
            <v>06-03-010</v>
          </cell>
          <cell r="C402" t="str">
            <v>GROUTING PARA MUROS DE E: 0.20 F'C 14.5 MPA</v>
          </cell>
          <cell r="D402">
            <v>568</v>
          </cell>
          <cell r="E402" t="str">
            <v>M</v>
          </cell>
          <cell r="F402">
            <v>0</v>
          </cell>
          <cell r="G402">
            <v>16705</v>
          </cell>
          <cell r="M402" t="e">
            <v>#N/A</v>
          </cell>
        </row>
        <row r="403">
          <cell r="A403" t="str">
            <v>06-03-010</v>
          </cell>
          <cell r="B403" t="str">
            <v>au12400</v>
          </cell>
          <cell r="C403" t="str">
            <v>Aux grouting concreto 3/8 - 120kg/cm2</v>
          </cell>
          <cell r="D403">
            <v>3.4965000000000003E-2</v>
          </cell>
          <cell r="E403" t="str">
            <v>m3</v>
          </cell>
          <cell r="F403">
            <v>249758</v>
          </cell>
          <cell r="G403">
            <v>8733</v>
          </cell>
          <cell r="M403" t="str">
            <v>au</v>
          </cell>
        </row>
        <row r="404">
          <cell r="A404" t="str">
            <v>06-03-010</v>
          </cell>
          <cell r="B404" t="str">
            <v>mo17600</v>
          </cell>
          <cell r="C404" t="str">
            <v>MO transporte interno concreto</v>
          </cell>
          <cell r="D404">
            <v>3.4965000000000003E-2</v>
          </cell>
          <cell r="E404" t="str">
            <v>m3</v>
          </cell>
          <cell r="F404">
            <v>6000</v>
          </cell>
          <cell r="G404">
            <v>210</v>
          </cell>
          <cell r="M404" t="str">
            <v>mo</v>
          </cell>
        </row>
        <row r="405">
          <cell r="A405" t="str">
            <v>06-03-010</v>
          </cell>
          <cell r="B405" t="str">
            <v>mo62010</v>
          </cell>
          <cell r="C405" t="str">
            <v>MO dovelas mamposteria bloque 20x20x40</v>
          </cell>
          <cell r="D405">
            <v>1</v>
          </cell>
          <cell r="E405" t="str">
            <v>m</v>
          </cell>
          <cell r="F405">
            <v>7436</v>
          </cell>
          <cell r="G405">
            <v>7436</v>
          </cell>
          <cell r="M405" t="str">
            <v>mo</v>
          </cell>
        </row>
        <row r="406">
          <cell r="A406" t="str">
            <v>06-03-010</v>
          </cell>
          <cell r="B406" t="str">
            <v>mt13900</v>
          </cell>
          <cell r="C406" t="str">
            <v>Elementos de consumo y protección</v>
          </cell>
          <cell r="D406">
            <v>7646</v>
          </cell>
          <cell r="E406" t="str">
            <v>%</v>
          </cell>
          <cell r="F406">
            <v>1.2455000000000001E-2</v>
          </cell>
          <cell r="G406">
            <v>96</v>
          </cell>
          <cell r="M406" t="str">
            <v>mt</v>
          </cell>
        </row>
        <row r="407">
          <cell r="A407" t="str">
            <v>06-03-010</v>
          </cell>
          <cell r="B407" t="str">
            <v>hm15100</v>
          </cell>
          <cell r="C407" t="str">
            <v>Herramienta y equipo menor</v>
          </cell>
          <cell r="D407">
            <v>7646</v>
          </cell>
          <cell r="E407" t="str">
            <v>%</v>
          </cell>
          <cell r="F407">
            <v>0.03</v>
          </cell>
          <cell r="G407">
            <v>230</v>
          </cell>
          <cell r="M407" t="str">
            <v>hm</v>
          </cell>
        </row>
        <row r="408">
          <cell r="A408">
            <v>0</v>
          </cell>
          <cell r="C408" t="str">
            <v>DIRECTO:  16,705 / M</v>
          </cell>
          <cell r="E408">
            <v>0</v>
          </cell>
          <cell r="F408">
            <v>0</v>
          </cell>
          <cell r="G408">
            <v>0</v>
          </cell>
          <cell r="M408">
            <v>0</v>
          </cell>
        </row>
        <row r="409">
          <cell r="A409">
            <v>0</v>
          </cell>
          <cell r="C409">
            <v>0</v>
          </cell>
          <cell r="E409">
            <v>0</v>
          </cell>
          <cell r="F409">
            <v>0</v>
          </cell>
          <cell r="G409">
            <v>0</v>
          </cell>
          <cell r="M409">
            <v>0</v>
          </cell>
        </row>
        <row r="410">
          <cell r="A410" t="str">
            <v>06-03-020</v>
          </cell>
          <cell r="B410" t="str">
            <v>06-03-020</v>
          </cell>
          <cell r="C410" t="str">
            <v>GROUTING PARA MUROS DE E: 0.15 F'C 14.5 MPA</v>
          </cell>
          <cell r="D410">
            <v>803</v>
          </cell>
          <cell r="E410" t="str">
            <v>M</v>
          </cell>
          <cell r="F410">
            <v>0</v>
          </cell>
          <cell r="G410">
            <v>12471</v>
          </cell>
          <cell r="M410" t="e">
            <v>#N/A</v>
          </cell>
        </row>
        <row r="411">
          <cell r="A411" t="str">
            <v>06-03-020</v>
          </cell>
          <cell r="B411" t="str">
            <v>au12400</v>
          </cell>
          <cell r="C411" t="str">
            <v>Aux grouting concreto 3/8 - 120kg/cm2</v>
          </cell>
          <cell r="D411">
            <v>1.8427500000000003E-2</v>
          </cell>
          <cell r="E411" t="str">
            <v>m3</v>
          </cell>
          <cell r="F411">
            <v>249758</v>
          </cell>
          <cell r="G411">
            <v>4603</v>
          </cell>
          <cell r="M411" t="str">
            <v>au</v>
          </cell>
        </row>
        <row r="412">
          <cell r="A412" t="str">
            <v>06-03-020</v>
          </cell>
          <cell r="B412" t="str">
            <v>mo17600</v>
          </cell>
          <cell r="C412" t="str">
            <v>MO transporte interno concreto</v>
          </cell>
          <cell r="D412">
            <v>1.8427500000000003E-2</v>
          </cell>
          <cell r="E412" t="str">
            <v>m3</v>
          </cell>
          <cell r="F412">
            <v>6000</v>
          </cell>
          <cell r="G412">
            <v>111</v>
          </cell>
          <cell r="M412" t="str">
            <v>mo</v>
          </cell>
        </row>
        <row r="413">
          <cell r="A413" t="str">
            <v>06-03-020</v>
          </cell>
          <cell r="B413" t="str">
            <v>mo62010</v>
          </cell>
          <cell r="C413" t="str">
            <v>MO dovelas mamposteria bloque 20x20x40</v>
          </cell>
          <cell r="D413">
            <v>1</v>
          </cell>
          <cell r="E413" t="str">
            <v>m</v>
          </cell>
          <cell r="F413">
            <v>7436</v>
          </cell>
          <cell r="G413">
            <v>7436</v>
          </cell>
          <cell r="M413" t="str">
            <v>mo</v>
          </cell>
        </row>
        <row r="414">
          <cell r="A414" t="str">
            <v>06-03-020</v>
          </cell>
          <cell r="B414" t="str">
            <v>mt13900</v>
          </cell>
          <cell r="C414" t="str">
            <v>Elementos de consumo y protección</v>
          </cell>
          <cell r="D414">
            <v>7547</v>
          </cell>
          <cell r="E414" t="str">
            <v>%</v>
          </cell>
          <cell r="F414">
            <v>1.2455000000000001E-2</v>
          </cell>
          <cell r="G414">
            <v>94</v>
          </cell>
          <cell r="M414" t="str">
            <v>mt</v>
          </cell>
        </row>
        <row r="415">
          <cell r="A415" t="str">
            <v>06-03-020</v>
          </cell>
          <cell r="B415" t="str">
            <v>hm15100</v>
          </cell>
          <cell r="C415" t="str">
            <v>Herramienta y equipo menor</v>
          </cell>
          <cell r="D415">
            <v>7547</v>
          </cell>
          <cell r="E415" t="str">
            <v>%</v>
          </cell>
          <cell r="F415">
            <v>0.03</v>
          </cell>
          <cell r="G415">
            <v>227</v>
          </cell>
          <cell r="M415" t="str">
            <v>hm</v>
          </cell>
        </row>
        <row r="416">
          <cell r="A416">
            <v>0</v>
          </cell>
          <cell r="C416" t="str">
            <v>DIRECTO:  12,471 / M</v>
          </cell>
          <cell r="E416">
            <v>0</v>
          </cell>
          <cell r="F416">
            <v>0</v>
          </cell>
          <cell r="G416">
            <v>0</v>
          </cell>
          <cell r="M416">
            <v>0</v>
          </cell>
        </row>
        <row r="417">
          <cell r="A417">
            <v>0</v>
          </cell>
          <cell r="C417">
            <v>0</v>
          </cell>
          <cell r="E417">
            <v>0</v>
          </cell>
          <cell r="F417">
            <v>0</v>
          </cell>
          <cell r="G417">
            <v>0</v>
          </cell>
          <cell r="M417">
            <v>0</v>
          </cell>
        </row>
        <row r="418">
          <cell r="A418" t="str">
            <v>06-03-025</v>
          </cell>
          <cell r="B418" t="str">
            <v>06-03-025</v>
          </cell>
          <cell r="C418" t="str">
            <v>GROUTING PARA MUROS DE E: 0.10 F'C 14.5 MPA</v>
          </cell>
          <cell r="D418">
            <v>413</v>
          </cell>
          <cell r="E418" t="str">
            <v>M</v>
          </cell>
          <cell r="F418">
            <v>0</v>
          </cell>
          <cell r="G418">
            <v>9582</v>
          </cell>
          <cell r="M418" t="e">
            <v>#N/A</v>
          </cell>
        </row>
        <row r="419">
          <cell r="A419" t="str">
            <v>06-03-025</v>
          </cell>
          <cell r="B419" t="str">
            <v>au12400</v>
          </cell>
          <cell r="C419" t="str">
            <v>Aux grouting concreto 3/8 - 120kg/cm2</v>
          </cell>
          <cell r="D419">
            <v>7.1400000000000005E-3</v>
          </cell>
          <cell r="E419" t="str">
            <v>m3</v>
          </cell>
          <cell r="F419">
            <v>249758</v>
          </cell>
          <cell r="G419">
            <v>1784</v>
          </cell>
          <cell r="M419" t="str">
            <v>au</v>
          </cell>
        </row>
        <row r="420">
          <cell r="A420" t="str">
            <v>06-03-025</v>
          </cell>
          <cell r="B420" t="str">
            <v>mo17600</v>
          </cell>
          <cell r="C420" t="str">
            <v>MO transporte interno concreto</v>
          </cell>
          <cell r="D420">
            <v>7.1400000000000005E-3</v>
          </cell>
          <cell r="E420" t="str">
            <v>m3</v>
          </cell>
          <cell r="F420">
            <v>6000</v>
          </cell>
          <cell r="G420">
            <v>43</v>
          </cell>
          <cell r="M420" t="str">
            <v>mo</v>
          </cell>
        </row>
        <row r="421">
          <cell r="A421" t="str">
            <v>06-03-025</v>
          </cell>
          <cell r="B421" t="str">
            <v>mo62010</v>
          </cell>
          <cell r="C421" t="str">
            <v>MO dovelas mamposteria bloque 20x20x40</v>
          </cell>
          <cell r="D421">
            <v>1</v>
          </cell>
          <cell r="E421" t="str">
            <v>m</v>
          </cell>
          <cell r="F421">
            <v>7436</v>
          </cell>
          <cell r="G421">
            <v>7436</v>
          </cell>
          <cell r="M421" t="str">
            <v>mo</v>
          </cell>
        </row>
        <row r="422">
          <cell r="A422" t="str">
            <v>06-03-025</v>
          </cell>
          <cell r="B422" t="str">
            <v>mt13900</v>
          </cell>
          <cell r="C422" t="str">
            <v>Elementos de consumo y protección</v>
          </cell>
          <cell r="D422">
            <v>7479</v>
          </cell>
          <cell r="E422" t="str">
            <v>%</v>
          </cell>
          <cell r="F422">
            <v>1.2455000000000001E-2</v>
          </cell>
          <cell r="G422">
            <v>94</v>
          </cell>
          <cell r="M422" t="str">
            <v>mt</v>
          </cell>
        </row>
        <row r="423">
          <cell r="A423" t="str">
            <v>06-03-025</v>
          </cell>
          <cell r="B423" t="str">
            <v>hm15100</v>
          </cell>
          <cell r="C423" t="str">
            <v>Herramienta y equipo menor</v>
          </cell>
          <cell r="D423">
            <v>7479</v>
          </cell>
          <cell r="E423" t="str">
            <v>%</v>
          </cell>
          <cell r="F423">
            <v>0.03</v>
          </cell>
          <cell r="G423">
            <v>225</v>
          </cell>
          <cell r="M423" t="str">
            <v>hm</v>
          </cell>
        </row>
        <row r="424">
          <cell r="A424">
            <v>0</v>
          </cell>
          <cell r="C424" t="str">
            <v>DIRECTO:  9,582 / M</v>
          </cell>
          <cell r="E424">
            <v>0</v>
          </cell>
          <cell r="F424">
            <v>0</v>
          </cell>
          <cell r="G424">
            <v>0</v>
          </cell>
          <cell r="M424">
            <v>0</v>
          </cell>
        </row>
        <row r="425">
          <cell r="A425">
            <v>0</v>
          </cell>
          <cell r="C425">
            <v>0</v>
          </cell>
          <cell r="E425">
            <v>0</v>
          </cell>
          <cell r="F425">
            <v>0</v>
          </cell>
          <cell r="G425">
            <v>0</v>
          </cell>
          <cell r="M425">
            <v>0</v>
          </cell>
        </row>
        <row r="426">
          <cell r="A426" t="str">
            <v>06-03-030</v>
          </cell>
          <cell r="B426" t="str">
            <v>06-03-030</v>
          </cell>
          <cell r="C426" t="str">
            <v>ANCLAJES PARA REFUERZO DOVELAS. PERFORACION LOSA, EPOXICO Y ACERO DE REFUERZO</v>
          </cell>
          <cell r="D426">
            <v>844</v>
          </cell>
          <cell r="E426" t="str">
            <v>UN</v>
          </cell>
          <cell r="F426">
            <v>0</v>
          </cell>
          <cell r="G426">
            <v>9479</v>
          </cell>
          <cell r="M426" t="e">
            <v>#N/A</v>
          </cell>
        </row>
        <row r="427">
          <cell r="A427" t="str">
            <v>06-03-030</v>
          </cell>
          <cell r="B427" t="str">
            <v>sc100100</v>
          </cell>
          <cell r="C427" t="str">
            <v>Anclajes epoxicos - incluye instalacion</v>
          </cell>
          <cell r="D427">
            <v>1</v>
          </cell>
          <cell r="E427" t="str">
            <v>un</v>
          </cell>
          <cell r="F427">
            <v>6500</v>
          </cell>
          <cell r="G427">
            <v>6500</v>
          </cell>
          <cell r="M427" t="str">
            <v>sc</v>
          </cell>
        </row>
        <row r="428">
          <cell r="A428" t="str">
            <v>06-03-030</v>
          </cell>
          <cell r="B428" t="str">
            <v>au12800</v>
          </cell>
          <cell r="C428" t="str">
            <v>Aux acero de refuerzo</v>
          </cell>
          <cell r="D428">
            <v>0.84489999999999998</v>
          </cell>
          <cell r="E428" t="str">
            <v>kg</v>
          </cell>
          <cell r="F428">
            <v>3210</v>
          </cell>
          <cell r="G428">
            <v>2713</v>
          </cell>
          <cell r="M428" t="str">
            <v>au</v>
          </cell>
        </row>
        <row r="429">
          <cell r="A429" t="str">
            <v>06-03-030</v>
          </cell>
          <cell r="B429" t="str">
            <v>au10300</v>
          </cell>
          <cell r="C429" t="str">
            <v>Aux andamios metalicos tijera 2 cuerpos</v>
          </cell>
          <cell r="D429">
            <v>0.1</v>
          </cell>
          <cell r="E429" t="str">
            <v>dia</v>
          </cell>
          <cell r="F429">
            <v>2654</v>
          </cell>
          <cell r="G429">
            <v>266</v>
          </cell>
          <cell r="M429" t="str">
            <v>au</v>
          </cell>
        </row>
        <row r="430">
          <cell r="A430" t="str">
            <v>06-03-030</v>
          </cell>
          <cell r="B430" t="str">
            <v>mt13900</v>
          </cell>
          <cell r="C430" t="str">
            <v>Elementos de consumo y protección</v>
          </cell>
          <cell r="D430">
            <v>0</v>
          </cell>
          <cell r="E430" t="str">
            <v>%</v>
          </cell>
          <cell r="F430">
            <v>1.2455000000000001E-2</v>
          </cell>
          <cell r="G430">
            <v>0</v>
          </cell>
          <cell r="M430" t="str">
            <v>mt</v>
          </cell>
        </row>
        <row r="431">
          <cell r="A431" t="str">
            <v>06-03-030</v>
          </cell>
          <cell r="B431" t="str">
            <v>hm15100</v>
          </cell>
          <cell r="C431" t="str">
            <v>Herramienta y equipo menor</v>
          </cell>
          <cell r="D431">
            <v>0</v>
          </cell>
          <cell r="E431" t="str">
            <v>%</v>
          </cell>
          <cell r="F431">
            <v>0.03</v>
          </cell>
          <cell r="G431">
            <v>0</v>
          </cell>
          <cell r="M431" t="str">
            <v>hm</v>
          </cell>
        </row>
        <row r="432">
          <cell r="A432">
            <v>0</v>
          </cell>
          <cell r="C432" t="str">
            <v>DIRECTO:  9,479 / UN</v>
          </cell>
          <cell r="E432">
            <v>0</v>
          </cell>
          <cell r="F432">
            <v>0</v>
          </cell>
          <cell r="G432">
            <v>0</v>
          </cell>
          <cell r="M432">
            <v>0</v>
          </cell>
        </row>
        <row r="433">
          <cell r="A433">
            <v>0</v>
          </cell>
          <cell r="C433">
            <v>0</v>
          </cell>
          <cell r="E433">
            <v>0</v>
          </cell>
          <cell r="F433">
            <v>0</v>
          </cell>
          <cell r="G433">
            <v>0</v>
          </cell>
          <cell r="M433">
            <v>0</v>
          </cell>
        </row>
        <row r="434">
          <cell r="A434" t="str">
            <v>06-04-010</v>
          </cell>
          <cell r="B434" t="str">
            <v>06-04-010</v>
          </cell>
          <cell r="C434" t="str">
            <v>ACERO DE REFUERZO FY 420 MPA PARA MAMPOSTERIAS</v>
          </cell>
          <cell r="D434">
            <v>999</v>
          </cell>
          <cell r="E434" t="str">
            <v>KG</v>
          </cell>
          <cell r="F434">
            <v>0</v>
          </cell>
          <cell r="G434">
            <v>3210</v>
          </cell>
          <cell r="M434" t="e">
            <v>#N/A</v>
          </cell>
        </row>
        <row r="435">
          <cell r="A435" t="str">
            <v>06-04-010</v>
          </cell>
          <cell r="B435" t="str">
            <v>mt24570</v>
          </cell>
          <cell r="C435" t="str">
            <v>Acero de refuerzo figurado</v>
          </cell>
          <cell r="D435">
            <v>1.03</v>
          </cell>
          <cell r="E435" t="str">
            <v>kg</v>
          </cell>
          <cell r="F435">
            <v>2668</v>
          </cell>
          <cell r="G435">
            <v>2749</v>
          </cell>
          <cell r="M435" t="str">
            <v>mt</v>
          </cell>
        </row>
        <row r="436">
          <cell r="A436" t="str">
            <v>06-04-010</v>
          </cell>
          <cell r="B436" t="str">
            <v>mt44400</v>
          </cell>
          <cell r="C436" t="str">
            <v>Alambre recocido (alambre cal 18)</v>
          </cell>
          <cell r="D436">
            <v>2.5000000000000001E-2</v>
          </cell>
          <cell r="E436" t="str">
            <v>kg</v>
          </cell>
          <cell r="F436">
            <v>4146.2111999999997</v>
          </cell>
          <cell r="G436">
            <v>104</v>
          </cell>
          <cell r="M436" t="str">
            <v>mt</v>
          </cell>
        </row>
        <row r="437">
          <cell r="A437" t="str">
            <v>06-04-010</v>
          </cell>
          <cell r="B437" t="str">
            <v>mo18400</v>
          </cell>
          <cell r="C437" t="str">
            <v>MO colocacion acero refuerzo</v>
          </cell>
          <cell r="D437">
            <v>1</v>
          </cell>
          <cell r="E437" t="str">
            <v>kg</v>
          </cell>
          <cell r="F437">
            <v>270</v>
          </cell>
          <cell r="G437">
            <v>270</v>
          </cell>
          <cell r="M437" t="str">
            <v>mo</v>
          </cell>
        </row>
        <row r="438">
          <cell r="A438" t="str">
            <v>06-04-010</v>
          </cell>
          <cell r="B438" t="str">
            <v>mo63100</v>
          </cell>
          <cell r="C438" t="str">
            <v>MO transporte interno hierro horizontal o vertical</v>
          </cell>
          <cell r="D438">
            <v>1</v>
          </cell>
          <cell r="E438" t="str">
            <v xml:space="preserve"> kg</v>
          </cell>
          <cell r="F438">
            <v>70.56</v>
          </cell>
          <cell r="G438">
            <v>71</v>
          </cell>
          <cell r="M438" t="str">
            <v>mo</v>
          </cell>
        </row>
        <row r="439">
          <cell r="A439" t="str">
            <v>06-04-010</v>
          </cell>
          <cell r="B439" t="str">
            <v>mt13900</v>
          </cell>
          <cell r="C439" t="str">
            <v>Elementos de consumo y protección</v>
          </cell>
          <cell r="D439">
            <v>341</v>
          </cell>
          <cell r="E439" t="str">
            <v>%</v>
          </cell>
          <cell r="F439">
            <v>1.2455000000000001E-2</v>
          </cell>
          <cell r="G439">
            <v>5</v>
          </cell>
          <cell r="M439" t="str">
            <v>mt</v>
          </cell>
        </row>
        <row r="440">
          <cell r="A440" t="str">
            <v>06-04-010</v>
          </cell>
          <cell r="B440" t="str">
            <v>hm15100</v>
          </cell>
          <cell r="C440" t="str">
            <v>Herramienta y equipo menor</v>
          </cell>
          <cell r="D440">
            <v>341</v>
          </cell>
          <cell r="E440" t="str">
            <v>%</v>
          </cell>
          <cell r="F440">
            <v>0.03</v>
          </cell>
          <cell r="G440">
            <v>11</v>
          </cell>
          <cell r="M440" t="str">
            <v>hm</v>
          </cell>
        </row>
        <row r="441">
          <cell r="A441">
            <v>0</v>
          </cell>
          <cell r="C441" t="str">
            <v>DIRECTO:  3,210 / KG</v>
          </cell>
          <cell r="D441" t="str">
            <v xml:space="preserve">  </v>
          </cell>
          <cell r="E441">
            <v>0</v>
          </cell>
          <cell r="F441">
            <v>0</v>
          </cell>
          <cell r="G441">
            <v>0</v>
          </cell>
          <cell r="M441">
            <v>0</v>
          </cell>
        </row>
        <row r="442">
          <cell r="A442">
            <v>0</v>
          </cell>
          <cell r="B442" t="str">
            <v>08</v>
          </cell>
          <cell r="C442" t="str">
            <v>CUBIERTAS Y CIELOS</v>
          </cell>
          <cell r="E442">
            <v>0</v>
          </cell>
          <cell r="F442">
            <v>0</v>
          </cell>
          <cell r="G442">
            <v>0</v>
          </cell>
          <cell r="M442" t="e">
            <v>#N/A</v>
          </cell>
        </row>
        <row r="443">
          <cell r="A443" t="str">
            <v>08-01-010</v>
          </cell>
          <cell r="B443" t="str">
            <v>08-01-010</v>
          </cell>
          <cell r="C443" t="str">
            <v>CUBIERTA EN TEJA METALICA TIPO SANDUCHE 333 C E: 50 MM. DE HUNTER DOUGLAS O EQUIVALENTE. LAMINAS INTERIOR Y EXTERIOR EN ALUZINC CAL 24 + RELLENO EN FIBRA DE VIDRIO. INCLUYE REMATES LATERALES Y CABALLETES</v>
          </cell>
          <cell r="D443">
            <v>609</v>
          </cell>
          <cell r="E443" t="str">
            <v>M2</v>
          </cell>
          <cell r="F443">
            <v>0</v>
          </cell>
          <cell r="G443">
            <v>148602</v>
          </cell>
          <cell r="M443" t="e">
            <v>#N/A</v>
          </cell>
        </row>
        <row r="444">
          <cell r="A444" t="str">
            <v>08-01-010</v>
          </cell>
          <cell r="B444" t="str">
            <v>sc539100</v>
          </cell>
          <cell r="C444" t="str">
            <v>Cubierta plana teja grafada tipo sandwich hunter douglas ref 333C, lámina aluzinc c24 cara superior y c26 cara inferior, pintura poliester horneada ambas caras, aislamiento en fibra de vidrio, tornillo autoperforante y clip fijación.</v>
          </cell>
          <cell r="D444">
            <v>1</v>
          </cell>
          <cell r="E444" t="str">
            <v>m2</v>
          </cell>
          <cell r="F444">
            <v>146160</v>
          </cell>
          <cell r="G444">
            <v>146160</v>
          </cell>
          <cell r="M444" t="str">
            <v>sc</v>
          </cell>
        </row>
        <row r="445">
          <cell r="A445" t="str">
            <v>08-01-010</v>
          </cell>
          <cell r="B445" t="str">
            <v>au10300</v>
          </cell>
          <cell r="C445" t="str">
            <v>Aux andamios metalicos tijera 2 cuerpos</v>
          </cell>
          <cell r="D445">
            <v>0.92</v>
          </cell>
          <cell r="E445" t="str">
            <v>dia</v>
          </cell>
          <cell r="F445">
            <v>2654</v>
          </cell>
          <cell r="G445">
            <v>2442</v>
          </cell>
          <cell r="M445" t="str">
            <v>au</v>
          </cell>
        </row>
        <row r="446">
          <cell r="A446" t="str">
            <v>08-01-010</v>
          </cell>
          <cell r="B446" t="str">
            <v>mt13900</v>
          </cell>
          <cell r="C446" t="str">
            <v>Elementos de consumo y protección</v>
          </cell>
          <cell r="D446">
            <v>0</v>
          </cell>
          <cell r="E446" t="str">
            <v>%</v>
          </cell>
          <cell r="F446">
            <v>1.2455000000000001E-2</v>
          </cell>
          <cell r="G446">
            <v>0</v>
          </cell>
          <cell r="M446" t="str">
            <v>mt</v>
          </cell>
        </row>
        <row r="447">
          <cell r="A447" t="str">
            <v>08-01-010</v>
          </cell>
          <cell r="B447" t="str">
            <v>hm15100</v>
          </cell>
          <cell r="C447" t="str">
            <v>Herramienta y equipo menor</v>
          </cell>
          <cell r="D447">
            <v>0</v>
          </cell>
          <cell r="E447" t="str">
            <v>%</v>
          </cell>
          <cell r="F447">
            <v>0.03</v>
          </cell>
          <cell r="G447">
            <v>0</v>
          </cell>
          <cell r="M447" t="str">
            <v>hm</v>
          </cell>
        </row>
        <row r="448">
          <cell r="A448">
            <v>0</v>
          </cell>
          <cell r="C448" t="str">
            <v>DIRECTO:  148,602 / M2</v>
          </cell>
          <cell r="E448">
            <v>0</v>
          </cell>
          <cell r="F448">
            <v>0</v>
          </cell>
          <cell r="G448">
            <v>0</v>
          </cell>
          <cell r="M448">
            <v>0</v>
          </cell>
        </row>
        <row r="449">
          <cell r="A449">
            <v>0</v>
          </cell>
          <cell r="C449">
            <v>0</v>
          </cell>
          <cell r="E449">
            <v>0</v>
          </cell>
          <cell r="F449">
            <v>0</v>
          </cell>
          <cell r="G449">
            <v>0</v>
          </cell>
          <cell r="M449">
            <v>0</v>
          </cell>
        </row>
        <row r="450">
          <cell r="A450" t="str">
            <v>08-01-020</v>
          </cell>
          <cell r="B450" t="str">
            <v>08-01-020</v>
          </cell>
          <cell r="C450" t="str">
            <v>TRAGALUCES EN TEJA DE POLICARBONATO</v>
          </cell>
          <cell r="D450">
            <v>14</v>
          </cell>
          <cell r="E450" t="str">
            <v>M2</v>
          </cell>
          <cell r="F450">
            <v>0</v>
          </cell>
          <cell r="G450">
            <v>80949</v>
          </cell>
          <cell r="M450" t="e">
            <v>#N/A</v>
          </cell>
        </row>
        <row r="451">
          <cell r="A451" t="str">
            <v>08-01-020</v>
          </cell>
          <cell r="B451" t="str">
            <v>mt80000</v>
          </cell>
          <cell r="C451" t="str">
            <v>Teja policarbonato 0.92x1.22</v>
          </cell>
          <cell r="D451">
            <v>1.4400921658986174</v>
          </cell>
          <cell r="E451" t="str">
            <v>un</v>
          </cell>
          <cell r="F451">
            <v>41644</v>
          </cell>
          <cell r="G451">
            <v>59972</v>
          </cell>
          <cell r="M451" t="str">
            <v>mt</v>
          </cell>
        </row>
        <row r="452">
          <cell r="A452" t="str">
            <v>08-01-020</v>
          </cell>
          <cell r="B452" t="str">
            <v>au10300</v>
          </cell>
          <cell r="C452" t="str">
            <v>Aux andamios metalicos tijera 2 cuerpos</v>
          </cell>
          <cell r="D452">
            <v>0.92</v>
          </cell>
          <cell r="E452" t="str">
            <v>dia</v>
          </cell>
          <cell r="F452">
            <v>2654</v>
          </cell>
          <cell r="G452">
            <v>2442</v>
          </cell>
          <cell r="M452" t="str">
            <v>au</v>
          </cell>
        </row>
        <row r="453">
          <cell r="A453" t="str">
            <v>08-01-020</v>
          </cell>
          <cell r="B453" t="str">
            <v>au10100</v>
          </cell>
          <cell r="C453" t="str">
            <v>Aux MO oficial obra negra</v>
          </cell>
          <cell r="D453">
            <v>1</v>
          </cell>
          <cell r="E453" t="str">
            <v>hr</v>
          </cell>
          <cell r="F453">
            <v>7619</v>
          </cell>
          <cell r="G453">
            <v>7619</v>
          </cell>
          <cell r="M453" t="str">
            <v>mo</v>
          </cell>
        </row>
        <row r="454">
          <cell r="A454" t="str">
            <v>08-01-020</v>
          </cell>
          <cell r="B454" t="str">
            <v>au10000</v>
          </cell>
          <cell r="C454" t="str">
            <v>Aux MO ayudante</v>
          </cell>
          <cell r="D454">
            <v>2</v>
          </cell>
          <cell r="E454" t="str">
            <v>hr</v>
          </cell>
          <cell r="F454">
            <v>5080</v>
          </cell>
          <cell r="G454">
            <v>10160</v>
          </cell>
          <cell r="M454" t="str">
            <v>mo</v>
          </cell>
        </row>
        <row r="455">
          <cell r="A455" t="str">
            <v>08-01-020</v>
          </cell>
          <cell r="B455" t="str">
            <v>mt13900</v>
          </cell>
          <cell r="C455" t="str">
            <v>Elementos de consumo y protección</v>
          </cell>
          <cell r="D455">
            <v>17779</v>
          </cell>
          <cell r="E455" t="str">
            <v>%</v>
          </cell>
          <cell r="F455">
            <v>1.2455000000000001E-2</v>
          </cell>
          <cell r="G455">
            <v>222</v>
          </cell>
          <cell r="M455" t="str">
            <v>mt</v>
          </cell>
        </row>
        <row r="456">
          <cell r="A456" t="str">
            <v>08-01-020</v>
          </cell>
          <cell r="B456" t="str">
            <v>hm15100</v>
          </cell>
          <cell r="C456" t="str">
            <v>Herramienta y equipo menor</v>
          </cell>
          <cell r="D456">
            <v>17779</v>
          </cell>
          <cell r="E456" t="str">
            <v>%</v>
          </cell>
          <cell r="F456">
            <v>0.03</v>
          </cell>
          <cell r="G456">
            <v>534</v>
          </cell>
          <cell r="M456" t="str">
            <v>hm</v>
          </cell>
        </row>
        <row r="457">
          <cell r="A457">
            <v>0</v>
          </cell>
          <cell r="C457" t="str">
            <v>DIRECTO:  80,949 / M2</v>
          </cell>
          <cell r="E457">
            <v>0</v>
          </cell>
          <cell r="F457">
            <v>0</v>
          </cell>
          <cell r="G457">
            <v>0</v>
          </cell>
          <cell r="M457">
            <v>0</v>
          </cell>
        </row>
        <row r="458">
          <cell r="A458">
            <v>0</v>
          </cell>
          <cell r="C458">
            <v>0</v>
          </cell>
          <cell r="E458">
            <v>0</v>
          </cell>
          <cell r="F458">
            <v>0</v>
          </cell>
          <cell r="G458">
            <v>0</v>
          </cell>
          <cell r="M458">
            <v>0</v>
          </cell>
        </row>
        <row r="459">
          <cell r="A459" t="str">
            <v>08-02-010</v>
          </cell>
          <cell r="B459" t="str">
            <v>08-02-010</v>
          </cell>
          <cell r="C459" t="str">
            <v>CIELO FALSO EN TABLAYESO A JUNTA PERDIDA. INCLUYE CUELGAS</v>
          </cell>
          <cell r="D459">
            <v>978</v>
          </cell>
          <cell r="E459" t="str">
            <v>M2</v>
          </cell>
          <cell r="F459">
            <v>0</v>
          </cell>
          <cell r="G459">
            <v>49974</v>
          </cell>
          <cell r="M459" t="e">
            <v>#N/A</v>
          </cell>
        </row>
        <row r="460">
          <cell r="A460" t="str">
            <v>08-02-010</v>
          </cell>
          <cell r="B460" t="str">
            <v>au57310</v>
          </cell>
          <cell r="C460" t="str">
            <v>Aux materiales para cielo en tablayeso</v>
          </cell>
          <cell r="D460">
            <v>1</v>
          </cell>
          <cell r="E460" t="str">
            <v>m2</v>
          </cell>
          <cell r="F460">
            <v>24741</v>
          </cell>
          <cell r="G460">
            <v>24741</v>
          </cell>
          <cell r="M460" t="str">
            <v>au</v>
          </cell>
        </row>
        <row r="461">
          <cell r="A461" t="str">
            <v>08-02-010</v>
          </cell>
          <cell r="B461" t="str">
            <v>au10200</v>
          </cell>
          <cell r="C461" t="str">
            <v>Aux MO oficial obra blanca</v>
          </cell>
          <cell r="D461">
            <v>0.92</v>
          </cell>
          <cell r="E461" t="str">
            <v>hr</v>
          </cell>
          <cell r="F461">
            <v>10159</v>
          </cell>
          <cell r="G461">
            <v>9347</v>
          </cell>
          <cell r="M461" t="str">
            <v>mo</v>
          </cell>
        </row>
        <row r="462">
          <cell r="A462" t="str">
            <v>08-02-010</v>
          </cell>
          <cell r="B462" t="str">
            <v>au10000</v>
          </cell>
          <cell r="C462" t="str">
            <v>Aux MO ayudante</v>
          </cell>
          <cell r="D462">
            <v>0.92</v>
          </cell>
          <cell r="E462" t="str">
            <v>hr</v>
          </cell>
          <cell r="F462">
            <v>5080</v>
          </cell>
          <cell r="G462">
            <v>4674</v>
          </cell>
          <cell r="M462" t="str">
            <v>mo</v>
          </cell>
        </row>
        <row r="463">
          <cell r="A463" t="str">
            <v>08-02-010</v>
          </cell>
          <cell r="B463" t="str">
            <v>au10300</v>
          </cell>
          <cell r="C463" t="str">
            <v>Aux andamios metalicos tijera 2 cuerpos</v>
          </cell>
          <cell r="D463">
            <v>4</v>
          </cell>
          <cell r="E463" t="str">
            <v>dia</v>
          </cell>
          <cell r="F463">
            <v>2654</v>
          </cell>
          <cell r="G463">
            <v>10616</v>
          </cell>
          <cell r="M463" t="str">
            <v>au</v>
          </cell>
        </row>
        <row r="464">
          <cell r="A464" t="str">
            <v>08-02-010</v>
          </cell>
          <cell r="B464" t="str">
            <v>mt13900</v>
          </cell>
          <cell r="C464" t="str">
            <v>Elementos de consumo y protección</v>
          </cell>
          <cell r="D464">
            <v>14021</v>
          </cell>
          <cell r="E464" t="str">
            <v>%</v>
          </cell>
          <cell r="F464">
            <v>1.2455000000000001E-2</v>
          </cell>
          <cell r="G464">
            <v>175</v>
          </cell>
          <cell r="M464" t="str">
            <v>mt</v>
          </cell>
        </row>
        <row r="465">
          <cell r="A465" t="str">
            <v>08-02-010</v>
          </cell>
          <cell r="B465" t="str">
            <v>hm15100</v>
          </cell>
          <cell r="C465" t="str">
            <v>Herramienta y equipo menor</v>
          </cell>
          <cell r="D465">
            <v>14021</v>
          </cell>
          <cell r="E465" t="str">
            <v>%</v>
          </cell>
          <cell r="F465">
            <v>0.03</v>
          </cell>
          <cell r="G465">
            <v>421</v>
          </cell>
          <cell r="M465" t="str">
            <v>hm</v>
          </cell>
        </row>
        <row r="466">
          <cell r="A466">
            <v>0</v>
          </cell>
          <cell r="C466" t="str">
            <v>DIRECTO:  49,974 / M2</v>
          </cell>
          <cell r="E466">
            <v>0</v>
          </cell>
          <cell r="F466">
            <v>0</v>
          </cell>
          <cell r="G466">
            <v>0</v>
          </cell>
          <cell r="M466">
            <v>0</v>
          </cell>
        </row>
        <row r="467">
          <cell r="A467">
            <v>0</v>
          </cell>
          <cell r="C467">
            <v>0</v>
          </cell>
          <cell r="E467">
            <v>0</v>
          </cell>
          <cell r="F467">
            <v>0</v>
          </cell>
          <cell r="G467">
            <v>0</v>
          </cell>
          <cell r="M467">
            <v>0</v>
          </cell>
        </row>
        <row r="468">
          <cell r="A468" t="str">
            <v>08-03-010</v>
          </cell>
          <cell r="B468" t="str">
            <v>08-03-010</v>
          </cell>
          <cell r="C468" t="str">
            <v>CANOA METALICA EN LAMINA GALVANIZADA CAL 22. DESARROLLO 2.20 M. INCLUYE ANTICORROSIVO + PINTURA DE ACABADO</v>
          </cell>
          <cell r="D468">
            <v>75</v>
          </cell>
          <cell r="E468" t="str">
            <v>M</v>
          </cell>
          <cell r="F468">
            <v>0</v>
          </cell>
          <cell r="G468">
            <v>153119</v>
          </cell>
          <cell r="M468" t="e">
            <v>#N/A</v>
          </cell>
        </row>
        <row r="469">
          <cell r="A469" t="str">
            <v>08-03-010</v>
          </cell>
          <cell r="B469" t="str">
            <v>mt124100</v>
          </cell>
          <cell r="C469" t="str">
            <v>Lamina coldrolled cal 22 (1.00x2.20m)</v>
          </cell>
          <cell r="D469">
            <v>2.4200000000000004</v>
          </cell>
          <cell r="E469" t="str">
            <v>un</v>
          </cell>
          <cell r="F469">
            <v>28290</v>
          </cell>
          <cell r="G469">
            <v>68462</v>
          </cell>
          <cell r="M469" t="str">
            <v>mt</v>
          </cell>
        </row>
        <row r="470">
          <cell r="A470" t="str">
            <v>08-03-010</v>
          </cell>
          <cell r="B470" t="str">
            <v>sc124200</v>
          </cell>
          <cell r="C470" t="str">
            <v>Suministro y aplicación pintura epoixipol</v>
          </cell>
          <cell r="D470">
            <v>2.2000000000000002</v>
          </cell>
          <cell r="E470" t="str">
            <v>m2</v>
          </cell>
          <cell r="F470">
            <v>20000</v>
          </cell>
          <cell r="G470">
            <v>44000</v>
          </cell>
          <cell r="M470" t="str">
            <v>mo</v>
          </cell>
        </row>
        <row r="471">
          <cell r="A471" t="str">
            <v>08-03-010</v>
          </cell>
          <cell r="B471" t="str">
            <v>mt124300</v>
          </cell>
          <cell r="C471" t="str">
            <v>Soportes para canal/flanche</v>
          </cell>
          <cell r="D471">
            <v>2</v>
          </cell>
          <cell r="E471" t="str">
            <v>un</v>
          </cell>
          <cell r="F471">
            <v>5700</v>
          </cell>
          <cell r="G471">
            <v>11400</v>
          </cell>
          <cell r="M471" t="str">
            <v>mt</v>
          </cell>
        </row>
        <row r="472">
          <cell r="A472" t="str">
            <v>08-03-010</v>
          </cell>
          <cell r="B472" t="str">
            <v>mo124400</v>
          </cell>
          <cell r="C472" t="str">
            <v>MO instalacion flanche/canoa</v>
          </cell>
          <cell r="D472">
            <v>1</v>
          </cell>
          <cell r="E472" t="str">
            <v>m</v>
          </cell>
          <cell r="F472">
            <v>15000</v>
          </cell>
          <cell r="G472">
            <v>15000</v>
          </cell>
          <cell r="M472" t="str">
            <v>mo</v>
          </cell>
        </row>
        <row r="473">
          <cell r="A473" t="str">
            <v>08-03-010</v>
          </cell>
          <cell r="B473" t="str">
            <v>mo124500</v>
          </cell>
          <cell r="C473" t="str">
            <v>MO doblado lamina</v>
          </cell>
          <cell r="D473">
            <v>1</v>
          </cell>
          <cell r="E473" t="str">
            <v>m</v>
          </cell>
          <cell r="F473">
            <v>10000</v>
          </cell>
          <cell r="G473">
            <v>10000</v>
          </cell>
          <cell r="M473" t="str">
            <v>mo</v>
          </cell>
        </row>
        <row r="474">
          <cell r="A474" t="str">
            <v>08-03-010</v>
          </cell>
          <cell r="B474" t="str">
            <v>au10300</v>
          </cell>
          <cell r="C474" t="str">
            <v>Aux andamios metalicos tijera 2 cuerpos</v>
          </cell>
          <cell r="D474">
            <v>0.5</v>
          </cell>
          <cell r="E474" t="str">
            <v>dia</v>
          </cell>
          <cell r="F474">
            <v>2654</v>
          </cell>
          <cell r="G474">
            <v>1327</v>
          </cell>
          <cell r="M474" t="str">
            <v>au</v>
          </cell>
        </row>
        <row r="475">
          <cell r="A475" t="str">
            <v>08-03-010</v>
          </cell>
          <cell r="B475" t="str">
            <v>mt13900</v>
          </cell>
          <cell r="C475" t="str">
            <v>Elementos de consumo y protección</v>
          </cell>
          <cell r="D475">
            <v>69000</v>
          </cell>
          <cell r="E475" t="str">
            <v>%</v>
          </cell>
          <cell r="F475">
            <v>1.2455000000000001E-2</v>
          </cell>
          <cell r="G475">
            <v>860</v>
          </cell>
          <cell r="M475" t="str">
            <v>mt</v>
          </cell>
        </row>
        <row r="476">
          <cell r="A476" t="str">
            <v>08-03-010</v>
          </cell>
          <cell r="B476" t="str">
            <v>hm15100</v>
          </cell>
          <cell r="C476" t="str">
            <v>Herramienta y equipo menor</v>
          </cell>
          <cell r="D476">
            <v>69000</v>
          </cell>
          <cell r="E476" t="str">
            <v>%</v>
          </cell>
          <cell r="F476">
            <v>0.03</v>
          </cell>
          <cell r="G476">
            <v>2070</v>
          </cell>
          <cell r="M476" t="str">
            <v>hm</v>
          </cell>
        </row>
        <row r="477">
          <cell r="A477">
            <v>0</v>
          </cell>
          <cell r="C477" t="str">
            <v>DIRECTO:  153,119 / M</v>
          </cell>
          <cell r="E477">
            <v>0</v>
          </cell>
          <cell r="F477">
            <v>0</v>
          </cell>
          <cell r="G477">
            <v>0</v>
          </cell>
          <cell r="M477">
            <v>0</v>
          </cell>
        </row>
        <row r="478">
          <cell r="A478">
            <v>0</v>
          </cell>
          <cell r="C478">
            <v>0</v>
          </cell>
          <cell r="E478">
            <v>0</v>
          </cell>
          <cell r="F478">
            <v>0</v>
          </cell>
          <cell r="G478">
            <v>0</v>
          </cell>
          <cell r="M478">
            <v>0</v>
          </cell>
        </row>
        <row r="479">
          <cell r="A479" t="str">
            <v>08-03-020</v>
          </cell>
          <cell r="B479" t="str">
            <v>08-03-020</v>
          </cell>
          <cell r="C479" t="str">
            <v>CANOA / RUANA METALICA EN LAMINA GALVANIZADA CAL 22. DESARROLLO 1.20 M. INCLUYE ANTICORROSIVO + PINTURA DE ACABADO</v>
          </cell>
          <cell r="D479">
            <v>44</v>
          </cell>
          <cell r="E479" t="str">
            <v>M</v>
          </cell>
          <cell r="F479">
            <v>0</v>
          </cell>
          <cell r="G479">
            <v>101151</v>
          </cell>
          <cell r="M479" t="e">
            <v>#N/A</v>
          </cell>
        </row>
        <row r="480">
          <cell r="A480" t="str">
            <v>08-03-020</v>
          </cell>
          <cell r="B480" t="str">
            <v>mt124100</v>
          </cell>
          <cell r="C480" t="str">
            <v>Lamina coldrolled cal 22 (1.00x2.20m)</v>
          </cell>
          <cell r="D480">
            <v>1.32</v>
          </cell>
          <cell r="E480" t="str">
            <v>un</v>
          </cell>
          <cell r="F480">
            <v>28290</v>
          </cell>
          <cell r="G480">
            <v>37343</v>
          </cell>
          <cell r="M480" t="str">
            <v>mt</v>
          </cell>
        </row>
        <row r="481">
          <cell r="A481" t="str">
            <v>08-03-020</v>
          </cell>
          <cell r="B481" t="str">
            <v>sc124200</v>
          </cell>
          <cell r="C481" t="str">
            <v>Suministro y aplicación pintura epoixipol</v>
          </cell>
          <cell r="D481">
            <v>1.2</v>
          </cell>
          <cell r="E481" t="str">
            <v>m2</v>
          </cell>
          <cell r="F481">
            <v>20000</v>
          </cell>
          <cell r="G481">
            <v>24000</v>
          </cell>
          <cell r="M481" t="str">
            <v>mo</v>
          </cell>
        </row>
        <row r="482">
          <cell r="A482" t="str">
            <v>08-03-020</v>
          </cell>
          <cell r="B482" t="str">
            <v>mt124300</v>
          </cell>
          <cell r="C482" t="str">
            <v>Soportes para canal/flanche</v>
          </cell>
          <cell r="D482">
            <v>2</v>
          </cell>
          <cell r="E482" t="str">
            <v>un</v>
          </cell>
          <cell r="F482">
            <v>5700</v>
          </cell>
          <cell r="G482">
            <v>11400</v>
          </cell>
          <cell r="M482" t="str">
            <v>mt</v>
          </cell>
        </row>
        <row r="483">
          <cell r="A483" t="str">
            <v>08-03-020</v>
          </cell>
          <cell r="B483" t="str">
            <v>mo124400</v>
          </cell>
          <cell r="C483" t="str">
            <v>MO instalacion flanche/canoa</v>
          </cell>
          <cell r="D483">
            <v>1</v>
          </cell>
          <cell r="E483" t="str">
            <v>m</v>
          </cell>
          <cell r="F483">
            <v>15000</v>
          </cell>
          <cell r="G483">
            <v>15000</v>
          </cell>
          <cell r="M483" t="str">
            <v>mo</v>
          </cell>
        </row>
        <row r="484">
          <cell r="A484" t="str">
            <v>08-03-020</v>
          </cell>
          <cell r="B484" t="str">
            <v>mo124500</v>
          </cell>
          <cell r="C484" t="str">
            <v>MO doblado lamina</v>
          </cell>
          <cell r="D484">
            <v>1</v>
          </cell>
          <cell r="E484" t="str">
            <v>m</v>
          </cell>
          <cell r="F484">
            <v>10000</v>
          </cell>
          <cell r="G484">
            <v>10000</v>
          </cell>
          <cell r="M484" t="str">
            <v>mo</v>
          </cell>
        </row>
        <row r="485">
          <cell r="A485" t="str">
            <v>08-03-020</v>
          </cell>
          <cell r="B485" t="str">
            <v>au10300</v>
          </cell>
          <cell r="C485" t="str">
            <v>Aux andamios metalicos tijera 2 cuerpos</v>
          </cell>
          <cell r="D485">
            <v>0.5</v>
          </cell>
          <cell r="E485" t="str">
            <v>dia</v>
          </cell>
          <cell r="F485">
            <v>2654</v>
          </cell>
          <cell r="G485">
            <v>1327</v>
          </cell>
          <cell r="M485" t="str">
            <v>au</v>
          </cell>
        </row>
        <row r="486">
          <cell r="A486" t="str">
            <v>08-03-020</v>
          </cell>
          <cell r="B486" t="str">
            <v>mt13900</v>
          </cell>
          <cell r="C486" t="str">
            <v>Elementos de consumo y protección</v>
          </cell>
          <cell r="D486">
            <v>49000</v>
          </cell>
          <cell r="E486" t="str">
            <v>%</v>
          </cell>
          <cell r="F486">
            <v>1.2455000000000001E-2</v>
          </cell>
          <cell r="G486">
            <v>611</v>
          </cell>
          <cell r="M486" t="str">
            <v>mt</v>
          </cell>
        </row>
        <row r="487">
          <cell r="A487" t="str">
            <v>08-03-020</v>
          </cell>
          <cell r="B487" t="str">
            <v>hm15100</v>
          </cell>
          <cell r="C487" t="str">
            <v>Herramienta y equipo menor</v>
          </cell>
          <cell r="D487">
            <v>49000</v>
          </cell>
          <cell r="E487" t="str">
            <v>%</v>
          </cell>
          <cell r="F487">
            <v>0.03</v>
          </cell>
          <cell r="G487">
            <v>1470</v>
          </cell>
          <cell r="M487" t="str">
            <v>hm</v>
          </cell>
        </row>
        <row r="488">
          <cell r="A488">
            <v>0</v>
          </cell>
          <cell r="C488" t="str">
            <v>DIRECTO:  101,151 / M</v>
          </cell>
          <cell r="E488">
            <v>0</v>
          </cell>
          <cell r="F488">
            <v>0</v>
          </cell>
          <cell r="G488">
            <v>0</v>
          </cell>
          <cell r="M488">
            <v>0</v>
          </cell>
        </row>
        <row r="489">
          <cell r="A489">
            <v>0</v>
          </cell>
          <cell r="C489">
            <v>0</v>
          </cell>
          <cell r="E489">
            <v>0</v>
          </cell>
          <cell r="F489">
            <v>0</v>
          </cell>
          <cell r="G489">
            <v>0</v>
          </cell>
          <cell r="M489">
            <v>0</v>
          </cell>
        </row>
        <row r="490">
          <cell r="A490" t="str">
            <v>08-03-030</v>
          </cell>
          <cell r="B490" t="str">
            <v>08-03-030</v>
          </cell>
          <cell r="C490" t="str">
            <v>DOBLE TRAGANTE Ø 4" EN LAMINA GALVANIZADA CAL 22.</v>
          </cell>
          <cell r="D490">
            <v>13</v>
          </cell>
          <cell r="E490" t="str">
            <v>UN</v>
          </cell>
          <cell r="F490">
            <v>0</v>
          </cell>
          <cell r="G490">
            <v>95467</v>
          </cell>
          <cell r="M490" t="e">
            <v>#N/A</v>
          </cell>
        </row>
        <row r="491">
          <cell r="A491" t="str">
            <v>08-03-030</v>
          </cell>
          <cell r="B491" t="str">
            <v>mt124100</v>
          </cell>
          <cell r="C491" t="str">
            <v>Lamina coldrolled cal 22 (1.00x2.20m)</v>
          </cell>
          <cell r="D491">
            <v>1.54</v>
          </cell>
          <cell r="E491" t="str">
            <v>un</v>
          </cell>
          <cell r="F491">
            <v>28290</v>
          </cell>
          <cell r="G491">
            <v>43567</v>
          </cell>
          <cell r="M491" t="str">
            <v>mt</v>
          </cell>
        </row>
        <row r="492">
          <cell r="A492" t="str">
            <v>08-03-030</v>
          </cell>
          <cell r="B492" t="str">
            <v>sc124200</v>
          </cell>
          <cell r="C492" t="str">
            <v>Suministro y aplicación pintura epoixipol</v>
          </cell>
          <cell r="D492">
            <v>0.8</v>
          </cell>
          <cell r="E492" t="str">
            <v>m2</v>
          </cell>
          <cell r="F492">
            <v>20000</v>
          </cell>
          <cell r="G492">
            <v>16000</v>
          </cell>
          <cell r="M492" t="str">
            <v>mo</v>
          </cell>
        </row>
        <row r="493">
          <cell r="A493" t="str">
            <v>08-03-030</v>
          </cell>
          <cell r="B493" t="str">
            <v>au10100</v>
          </cell>
          <cell r="C493" t="str">
            <v>Aux MO oficial obra negra</v>
          </cell>
          <cell r="D493">
            <v>2.5</v>
          </cell>
          <cell r="E493" t="str">
            <v>hr</v>
          </cell>
          <cell r="F493">
            <v>7619</v>
          </cell>
          <cell r="G493">
            <v>19048</v>
          </cell>
          <cell r="M493" t="str">
            <v>mo</v>
          </cell>
        </row>
        <row r="494">
          <cell r="A494" t="str">
            <v>08-03-030</v>
          </cell>
          <cell r="B494" t="str">
            <v>au10000</v>
          </cell>
          <cell r="C494" t="str">
            <v>Aux MO ayudante</v>
          </cell>
          <cell r="D494">
            <v>2.5</v>
          </cell>
          <cell r="E494" t="str">
            <v>hr</v>
          </cell>
          <cell r="F494">
            <v>5080</v>
          </cell>
          <cell r="G494">
            <v>12700</v>
          </cell>
          <cell r="M494" t="str">
            <v>mo</v>
          </cell>
        </row>
        <row r="495">
          <cell r="A495" t="str">
            <v>08-03-030</v>
          </cell>
          <cell r="B495" t="str">
            <v>au10300</v>
          </cell>
          <cell r="C495" t="str">
            <v>Aux andamios metalicos tijera 2 cuerpos</v>
          </cell>
          <cell r="D495">
            <v>0.8</v>
          </cell>
          <cell r="E495" t="str">
            <v>dia</v>
          </cell>
          <cell r="F495">
            <v>2654</v>
          </cell>
          <cell r="G495">
            <v>2124</v>
          </cell>
          <cell r="M495" t="str">
            <v>au</v>
          </cell>
        </row>
        <row r="496">
          <cell r="A496" t="str">
            <v>08-03-030</v>
          </cell>
          <cell r="B496" t="str">
            <v>mt13900</v>
          </cell>
          <cell r="C496" t="str">
            <v>Elementos de consumo y protección</v>
          </cell>
          <cell r="D496">
            <v>47748</v>
          </cell>
          <cell r="E496" t="str">
            <v>%</v>
          </cell>
          <cell r="F496">
            <v>1.2455000000000001E-2</v>
          </cell>
          <cell r="G496">
            <v>595</v>
          </cell>
          <cell r="M496" t="str">
            <v>mt</v>
          </cell>
        </row>
        <row r="497">
          <cell r="A497" t="str">
            <v>08-03-030</v>
          </cell>
          <cell r="B497" t="str">
            <v>hm15100</v>
          </cell>
          <cell r="C497" t="str">
            <v>Herramienta y equipo menor</v>
          </cell>
          <cell r="D497">
            <v>47748</v>
          </cell>
          <cell r="E497" t="str">
            <v>%</v>
          </cell>
          <cell r="F497">
            <v>0.03</v>
          </cell>
          <cell r="G497">
            <v>1433</v>
          </cell>
          <cell r="M497" t="str">
            <v>hm</v>
          </cell>
        </row>
        <row r="498">
          <cell r="A498">
            <v>0</v>
          </cell>
          <cell r="C498" t="str">
            <v>DIRECTO:  95,467 / UN</v>
          </cell>
          <cell r="E498">
            <v>0</v>
          </cell>
          <cell r="F498">
            <v>0</v>
          </cell>
          <cell r="G498">
            <v>0</v>
          </cell>
          <cell r="M498">
            <v>0</v>
          </cell>
        </row>
        <row r="499">
          <cell r="A499">
            <v>0</v>
          </cell>
          <cell r="C499">
            <v>0</v>
          </cell>
          <cell r="E499">
            <v>0</v>
          </cell>
          <cell r="F499">
            <v>0</v>
          </cell>
          <cell r="G499">
            <v>0</v>
          </cell>
          <cell r="M499">
            <v>0</v>
          </cell>
        </row>
        <row r="500">
          <cell r="A500" t="str">
            <v>08-03-040</v>
          </cell>
          <cell r="B500" t="str">
            <v>08-03-040</v>
          </cell>
          <cell r="C500" t="str">
            <v>PLETINA EN ACERO 1/8" x 1" - L: 0.60 M. ANCLADA A MUROS PARA SOPORTE DE TUBERIAS DE AGUAS LLUVIAS</v>
          </cell>
          <cell r="D500">
            <v>39</v>
          </cell>
          <cell r="E500" t="str">
            <v>UN</v>
          </cell>
          <cell r="F500">
            <v>0</v>
          </cell>
          <cell r="G500">
            <v>15267</v>
          </cell>
          <cell r="M500" t="e">
            <v>#N/A</v>
          </cell>
        </row>
        <row r="501">
          <cell r="A501" t="str">
            <v>08-03-040</v>
          </cell>
          <cell r="B501" t="str">
            <v>mt42840</v>
          </cell>
          <cell r="C501" t="str">
            <v>Pletina de 1"x1/8"</v>
          </cell>
          <cell r="D501">
            <v>0.6</v>
          </cell>
          <cell r="E501" t="str">
            <v>m</v>
          </cell>
          <cell r="F501">
            <v>1566</v>
          </cell>
          <cell r="G501">
            <v>940</v>
          </cell>
          <cell r="M501" t="str">
            <v>mt</v>
          </cell>
        </row>
        <row r="502">
          <cell r="A502" t="str">
            <v>08-03-040</v>
          </cell>
          <cell r="B502" t="str">
            <v>sc100100</v>
          </cell>
          <cell r="C502" t="str">
            <v>Anclajes epoxicos - incluye instalacion</v>
          </cell>
          <cell r="D502">
            <v>2</v>
          </cell>
          <cell r="E502" t="str">
            <v>un</v>
          </cell>
          <cell r="F502">
            <v>6500</v>
          </cell>
          <cell r="G502">
            <v>13000</v>
          </cell>
          <cell r="M502" t="str">
            <v>sc</v>
          </cell>
        </row>
        <row r="503">
          <cell r="A503" t="str">
            <v>08-03-040</v>
          </cell>
          <cell r="B503" t="str">
            <v>au10300</v>
          </cell>
          <cell r="C503" t="str">
            <v>Aux andamios metalicos tijera 2 cuerpos</v>
          </cell>
          <cell r="D503">
            <v>0.5</v>
          </cell>
          <cell r="E503" t="str">
            <v>dia</v>
          </cell>
          <cell r="F503">
            <v>2654</v>
          </cell>
          <cell r="G503">
            <v>1327</v>
          </cell>
          <cell r="M503" t="str">
            <v>au</v>
          </cell>
        </row>
        <row r="504">
          <cell r="A504" t="str">
            <v>08-03-040</v>
          </cell>
          <cell r="B504" t="str">
            <v>mt13900</v>
          </cell>
          <cell r="C504" t="str">
            <v>Elementos de consumo y protección</v>
          </cell>
          <cell r="D504">
            <v>0</v>
          </cell>
          <cell r="E504" t="str">
            <v>%</v>
          </cell>
          <cell r="F504">
            <v>1.2455000000000001E-2</v>
          </cell>
          <cell r="G504">
            <v>0</v>
          </cell>
          <cell r="M504" t="str">
            <v>mt</v>
          </cell>
        </row>
        <row r="505">
          <cell r="A505" t="str">
            <v>08-03-040</v>
          </cell>
          <cell r="B505" t="str">
            <v>hm15100</v>
          </cell>
          <cell r="C505" t="str">
            <v>Herramienta y equipo menor</v>
          </cell>
          <cell r="D505">
            <v>0</v>
          </cell>
          <cell r="E505" t="str">
            <v>%</v>
          </cell>
          <cell r="F505">
            <v>0.03</v>
          </cell>
          <cell r="G505">
            <v>0</v>
          </cell>
          <cell r="M505" t="str">
            <v>hm</v>
          </cell>
        </row>
        <row r="506">
          <cell r="A506">
            <v>0</v>
          </cell>
          <cell r="C506" t="str">
            <v>DIRECTO:  15,267 / UN</v>
          </cell>
          <cell r="E506">
            <v>0</v>
          </cell>
          <cell r="F506">
            <v>0</v>
          </cell>
          <cell r="G506">
            <v>0</v>
          </cell>
          <cell r="M506">
            <v>0</v>
          </cell>
        </row>
        <row r="507">
          <cell r="A507">
            <v>0</v>
          </cell>
          <cell r="B507" t="str">
            <v>09</v>
          </cell>
          <cell r="C507" t="str">
            <v>RECUBRIMIENTOS</v>
          </cell>
          <cell r="E507">
            <v>0</v>
          </cell>
          <cell r="F507">
            <v>0</v>
          </cell>
          <cell r="G507">
            <v>0</v>
          </cell>
          <cell r="M507" t="e">
            <v>#N/A</v>
          </cell>
        </row>
        <row r="508">
          <cell r="A508" t="str">
            <v>09-01-010</v>
          </cell>
          <cell r="B508" t="str">
            <v>09-01-010</v>
          </cell>
          <cell r="C508" t="str">
            <v>REVOQUE MUROS. INCLUYE FAJAS, FILETES Y RANURAS</v>
          </cell>
          <cell r="D508">
            <v>2082</v>
          </cell>
          <cell r="E508" t="str">
            <v>M2</v>
          </cell>
          <cell r="F508">
            <v>0</v>
          </cell>
          <cell r="G508">
            <v>16359</v>
          </cell>
          <cell r="M508" t="e">
            <v>#N/A</v>
          </cell>
        </row>
        <row r="509">
          <cell r="A509" t="str">
            <v>09-01-010</v>
          </cell>
          <cell r="B509" t="str">
            <v>au11800</v>
          </cell>
          <cell r="C509" t="str">
            <v>Aux mortero de revoque 1:4:1/4</v>
          </cell>
          <cell r="D509">
            <v>2.6250000000000002E-2</v>
          </cell>
          <cell r="E509" t="str">
            <v>m3</v>
          </cell>
          <cell r="F509">
            <v>266502</v>
          </cell>
          <cell r="G509">
            <v>6996</v>
          </cell>
          <cell r="M509" t="str">
            <v>au</v>
          </cell>
        </row>
        <row r="510">
          <cell r="A510" t="str">
            <v>09-01-010</v>
          </cell>
          <cell r="B510" t="str">
            <v>mo60600</v>
          </cell>
          <cell r="C510" t="str">
            <v>MO revoque/pañete muros</v>
          </cell>
          <cell r="D510">
            <v>1</v>
          </cell>
          <cell r="E510" t="str">
            <v>m2</v>
          </cell>
          <cell r="F510">
            <v>5986.8</v>
          </cell>
          <cell r="G510">
            <v>5987</v>
          </cell>
          <cell r="M510" t="str">
            <v>mo</v>
          </cell>
        </row>
        <row r="511">
          <cell r="A511" t="str">
            <v>09-01-010</v>
          </cell>
          <cell r="B511" t="str">
            <v>mo60700</v>
          </cell>
          <cell r="C511" t="str">
            <v>MO revoque lineales</v>
          </cell>
          <cell r="D511">
            <v>1</v>
          </cell>
          <cell r="E511" t="str">
            <v>m</v>
          </cell>
          <cell r="F511">
            <v>2993.4</v>
          </cell>
          <cell r="G511">
            <v>2994</v>
          </cell>
          <cell r="M511" t="str">
            <v>mo</v>
          </cell>
        </row>
        <row r="512">
          <cell r="A512" t="str">
            <v>09-01-010</v>
          </cell>
          <cell r="B512" t="str">
            <v>mt13900</v>
          </cell>
          <cell r="C512" t="str">
            <v>Elementos de consumo y protección</v>
          </cell>
          <cell r="D512">
            <v>8981</v>
          </cell>
          <cell r="E512" t="str">
            <v>%</v>
          </cell>
          <cell r="F512">
            <v>1.2455000000000001E-2</v>
          </cell>
          <cell r="G512">
            <v>112</v>
          </cell>
          <cell r="M512" t="str">
            <v>mt</v>
          </cell>
        </row>
        <row r="513">
          <cell r="A513" t="str">
            <v>09-01-010</v>
          </cell>
          <cell r="B513" t="str">
            <v>hm15100</v>
          </cell>
          <cell r="C513" t="str">
            <v>Herramienta y equipo menor</v>
          </cell>
          <cell r="D513">
            <v>8981</v>
          </cell>
          <cell r="E513" t="str">
            <v>%</v>
          </cell>
          <cell r="F513">
            <v>0.03</v>
          </cell>
          <cell r="G513">
            <v>270</v>
          </cell>
          <cell r="M513" t="str">
            <v>hm</v>
          </cell>
        </row>
        <row r="514">
          <cell r="A514">
            <v>0</v>
          </cell>
          <cell r="C514" t="str">
            <v>DIRECTO:  16,359 / M2</v>
          </cell>
          <cell r="D514" t="str">
            <v xml:space="preserve">  </v>
          </cell>
          <cell r="E514">
            <v>0</v>
          </cell>
          <cell r="F514">
            <v>0</v>
          </cell>
          <cell r="G514">
            <v>0</v>
          </cell>
          <cell r="M514">
            <v>0</v>
          </cell>
        </row>
        <row r="515">
          <cell r="A515">
            <v>0</v>
          </cell>
          <cell r="C515">
            <v>0</v>
          </cell>
          <cell r="E515">
            <v>0</v>
          </cell>
          <cell r="F515">
            <v>0</v>
          </cell>
          <cell r="G515">
            <v>0</v>
          </cell>
          <cell r="M515">
            <v>0</v>
          </cell>
        </row>
        <row r="516">
          <cell r="A516" t="str">
            <v>09-02-010</v>
          </cell>
          <cell r="B516" t="str">
            <v>09-02-010</v>
          </cell>
          <cell r="C516" t="str">
            <v>ENCHAPE DE MURO EN BAÑOS REF. AUSTRALIA 30x45 DE CORONA O EQUIVALENTE COLOR BLANCO.</v>
          </cell>
          <cell r="D516">
            <v>275</v>
          </cell>
          <cell r="E516" t="str">
            <v>M2</v>
          </cell>
          <cell r="F516">
            <v>0</v>
          </cell>
          <cell r="G516">
            <v>67233</v>
          </cell>
          <cell r="M516" t="e">
            <v>#N/A</v>
          </cell>
        </row>
        <row r="517">
          <cell r="A517" t="str">
            <v>09-02-010</v>
          </cell>
          <cell r="B517" t="str">
            <v>mt11320</v>
          </cell>
          <cell r="C517" t="str">
            <v>Enchape australia blanco 30x45</v>
          </cell>
          <cell r="D517">
            <v>1.03</v>
          </cell>
          <cell r="E517" t="str">
            <v>m2</v>
          </cell>
          <cell r="F517">
            <v>43866.559999999998</v>
          </cell>
          <cell r="G517">
            <v>45183</v>
          </cell>
          <cell r="M517" t="str">
            <v>mt</v>
          </cell>
        </row>
        <row r="518">
          <cell r="A518" t="str">
            <v>09-02-010</v>
          </cell>
          <cell r="B518" t="str">
            <v>au11800</v>
          </cell>
          <cell r="C518" t="str">
            <v>Aux mortero de revoque 1:4:1/4</v>
          </cell>
          <cell r="D518">
            <v>2.6669999999999999E-2</v>
          </cell>
          <cell r="E518" t="str">
            <v>m3</v>
          </cell>
          <cell r="F518">
            <v>266502</v>
          </cell>
          <cell r="G518">
            <v>7108</v>
          </cell>
          <cell r="M518" t="str">
            <v>au</v>
          </cell>
        </row>
        <row r="519">
          <cell r="A519" t="str">
            <v>09-02-010</v>
          </cell>
          <cell r="B519" t="str">
            <v>mt12600</v>
          </cell>
          <cell r="C519" t="str">
            <v>Cemento gris 50 kg tipo I</v>
          </cell>
          <cell r="D519">
            <v>0.02</v>
          </cell>
          <cell r="E519" t="str">
            <v>bt</v>
          </cell>
          <cell r="F519">
            <v>21000</v>
          </cell>
          <cell r="G519">
            <v>420</v>
          </cell>
          <cell r="M519" t="str">
            <v>mt</v>
          </cell>
        </row>
        <row r="520">
          <cell r="A520" t="str">
            <v>09-02-010</v>
          </cell>
          <cell r="B520" t="str">
            <v>mt18310</v>
          </cell>
          <cell r="C520" t="str">
            <v>Concolor blanco x 5 kg</v>
          </cell>
          <cell r="D520">
            <v>0.2</v>
          </cell>
          <cell r="E520" t="str">
            <v>kg</v>
          </cell>
          <cell r="F520">
            <v>3072.6080000000002</v>
          </cell>
          <cell r="G520">
            <v>615</v>
          </cell>
          <cell r="M520" t="str">
            <v>mt</v>
          </cell>
        </row>
        <row r="521">
          <cell r="A521" t="str">
            <v>09-02-010</v>
          </cell>
          <cell r="B521" t="str">
            <v>eq96310</v>
          </cell>
          <cell r="C521" t="str">
            <v>Cortadora de baldosin</v>
          </cell>
          <cell r="D521">
            <v>0.1</v>
          </cell>
          <cell r="E521" t="str">
            <v>dia</v>
          </cell>
          <cell r="F521">
            <v>6669.9999999999991</v>
          </cell>
          <cell r="G521">
            <v>667</v>
          </cell>
          <cell r="M521" t="str">
            <v>eq</v>
          </cell>
        </row>
        <row r="522">
          <cell r="A522" t="str">
            <v>09-02-010</v>
          </cell>
          <cell r="B522" t="str">
            <v>mo46100</v>
          </cell>
          <cell r="C522" t="str">
            <v>MO enchape baldosin estampillado</v>
          </cell>
          <cell r="D522">
            <v>1</v>
          </cell>
          <cell r="E522" t="str">
            <v>m2</v>
          </cell>
          <cell r="F522">
            <v>12700</v>
          </cell>
          <cell r="G522">
            <v>12700</v>
          </cell>
          <cell r="M522" t="str">
            <v>mo</v>
          </cell>
        </row>
        <row r="523">
          <cell r="A523" t="str">
            <v>09-02-010</v>
          </cell>
          <cell r="B523" t="str">
            <v>mt13900</v>
          </cell>
          <cell r="C523" t="str">
            <v>Elementos de consumo y protección</v>
          </cell>
          <cell r="D523">
            <v>12700</v>
          </cell>
          <cell r="E523" t="str">
            <v>%</v>
          </cell>
          <cell r="F523">
            <v>1.2455000000000001E-2</v>
          </cell>
          <cell r="G523">
            <v>159</v>
          </cell>
          <cell r="M523" t="str">
            <v>mt</v>
          </cell>
        </row>
        <row r="524">
          <cell r="A524" t="str">
            <v>09-02-010</v>
          </cell>
          <cell r="B524" t="str">
            <v>hm15100</v>
          </cell>
          <cell r="C524" t="str">
            <v>Herramienta y equipo menor</v>
          </cell>
          <cell r="D524">
            <v>12700</v>
          </cell>
          <cell r="E524" t="str">
            <v>%</v>
          </cell>
          <cell r="F524">
            <v>0.03</v>
          </cell>
          <cell r="G524">
            <v>381</v>
          </cell>
          <cell r="M524" t="str">
            <v>hm</v>
          </cell>
        </row>
        <row r="525">
          <cell r="A525">
            <v>0</v>
          </cell>
          <cell r="C525" t="str">
            <v>DIRECTO:  67,233 / M2</v>
          </cell>
          <cell r="D525" t="str">
            <v xml:space="preserve">  </v>
          </cell>
          <cell r="E525">
            <v>0</v>
          </cell>
          <cell r="F525">
            <v>0</v>
          </cell>
          <cell r="G525">
            <v>0</v>
          </cell>
          <cell r="M525">
            <v>0</v>
          </cell>
        </row>
        <row r="526">
          <cell r="A526">
            <v>0</v>
          </cell>
          <cell r="C526">
            <v>0</v>
          </cell>
          <cell r="E526">
            <v>0</v>
          </cell>
          <cell r="F526">
            <v>0</v>
          </cell>
          <cell r="G526">
            <v>0</v>
          </cell>
          <cell r="M526">
            <v>0</v>
          </cell>
        </row>
        <row r="527">
          <cell r="A527" t="str">
            <v>09-03-010</v>
          </cell>
          <cell r="B527" t="str">
            <v>09-03-010</v>
          </cell>
          <cell r="C527" t="str">
            <v>PINTURA DE MUROS REF. ACRILTEX DE PINTUCO O EQUIVALENTE - 3 MANOS</v>
          </cell>
          <cell r="D527">
            <v>2082</v>
          </cell>
          <cell r="E527" t="str">
            <v>M2</v>
          </cell>
          <cell r="F527">
            <v>0</v>
          </cell>
          <cell r="G527">
            <v>11258</v>
          </cell>
          <cell r="M527" t="e">
            <v>#N/A</v>
          </cell>
        </row>
        <row r="528">
          <cell r="A528" t="str">
            <v>09-03-010</v>
          </cell>
          <cell r="B528" t="str">
            <v>mt18610</v>
          </cell>
          <cell r="C528" t="str">
            <v>Pintura Acriltex</v>
          </cell>
          <cell r="D528">
            <v>5.2500000000000005E-2</v>
          </cell>
          <cell r="E528" t="str">
            <v>gl</v>
          </cell>
          <cell r="F528">
            <v>91988</v>
          </cell>
          <cell r="G528">
            <v>4830</v>
          </cell>
          <cell r="M528" t="str">
            <v>mt</v>
          </cell>
        </row>
        <row r="529">
          <cell r="A529" t="str">
            <v>09-03-010</v>
          </cell>
          <cell r="B529" t="str">
            <v>mo48800</v>
          </cell>
          <cell r="C529" t="str">
            <v>MO pintura acrilica sobre estuco 3 manos</v>
          </cell>
          <cell r="D529">
            <v>1</v>
          </cell>
          <cell r="E529" t="str">
            <v>m2</v>
          </cell>
          <cell r="F529">
            <v>6112.08</v>
          </cell>
          <cell r="G529">
            <v>6113</v>
          </cell>
          <cell r="M529" t="str">
            <v>mo</v>
          </cell>
        </row>
        <row r="530">
          <cell r="A530" t="str">
            <v>09-03-010</v>
          </cell>
          <cell r="B530" t="str">
            <v>au10300</v>
          </cell>
          <cell r="C530" t="str">
            <v>Aux andamios metalicos tijera 2 cuerpos</v>
          </cell>
          <cell r="D530">
            <v>0.02</v>
          </cell>
          <cell r="E530" t="str">
            <v>dia</v>
          </cell>
          <cell r="F530">
            <v>2654</v>
          </cell>
          <cell r="G530">
            <v>54</v>
          </cell>
          <cell r="M530" t="str">
            <v>au</v>
          </cell>
        </row>
        <row r="531">
          <cell r="A531" t="str">
            <v>09-03-010</v>
          </cell>
          <cell r="B531" t="str">
            <v>mt13900</v>
          </cell>
          <cell r="C531" t="str">
            <v>Elementos de consumo y protección</v>
          </cell>
          <cell r="D531">
            <v>6113</v>
          </cell>
          <cell r="E531" t="str">
            <v>%</v>
          </cell>
          <cell r="F531">
            <v>1.2455000000000001E-2</v>
          </cell>
          <cell r="G531">
            <v>77</v>
          </cell>
          <cell r="M531" t="str">
            <v>mt</v>
          </cell>
        </row>
        <row r="532">
          <cell r="A532" t="str">
            <v>09-03-010</v>
          </cell>
          <cell r="B532" t="str">
            <v>hm15100</v>
          </cell>
          <cell r="C532" t="str">
            <v>Herramienta y equipo menor</v>
          </cell>
          <cell r="D532">
            <v>6113</v>
          </cell>
          <cell r="E532" t="str">
            <v>%</v>
          </cell>
          <cell r="F532">
            <v>0.03</v>
          </cell>
          <cell r="G532">
            <v>184</v>
          </cell>
          <cell r="M532" t="str">
            <v>hm</v>
          </cell>
        </row>
        <row r="533">
          <cell r="A533">
            <v>0</v>
          </cell>
          <cell r="C533" t="str">
            <v>DIRECTO:  11,258 / M2</v>
          </cell>
          <cell r="D533" t="str">
            <v xml:space="preserve">  </v>
          </cell>
          <cell r="E533">
            <v>0</v>
          </cell>
          <cell r="F533">
            <v>0</v>
          </cell>
          <cell r="G533">
            <v>0</v>
          </cell>
          <cell r="M533">
            <v>0</v>
          </cell>
        </row>
        <row r="534">
          <cell r="A534">
            <v>0</v>
          </cell>
          <cell r="C534">
            <v>0</v>
          </cell>
          <cell r="E534">
            <v>0</v>
          </cell>
          <cell r="F534">
            <v>0</v>
          </cell>
          <cell r="G534">
            <v>0</v>
          </cell>
          <cell r="M534">
            <v>0</v>
          </cell>
        </row>
        <row r="535">
          <cell r="A535" t="str">
            <v>09-03-030</v>
          </cell>
          <cell r="B535" t="str">
            <v>09-03-030</v>
          </cell>
          <cell r="C535" t="str">
            <v>PINTURA DE CIELOS REF. ACRILTEX DE PINTUCO O EQUIVALENTE - 2 MANOS</v>
          </cell>
          <cell r="D535">
            <v>978</v>
          </cell>
          <cell r="E535" t="str">
            <v>M2</v>
          </cell>
          <cell r="F535">
            <v>0</v>
          </cell>
          <cell r="G535">
            <v>8372</v>
          </cell>
          <cell r="M535" t="e">
            <v>#N/A</v>
          </cell>
        </row>
        <row r="536">
          <cell r="A536" t="str">
            <v>09-03-030</v>
          </cell>
          <cell r="B536" t="str">
            <v>mt18610</v>
          </cell>
          <cell r="C536" t="str">
            <v>Pintura Acriltex</v>
          </cell>
          <cell r="D536">
            <v>3.5000000000000003E-2</v>
          </cell>
          <cell r="E536" t="str">
            <v>gl</v>
          </cell>
          <cell r="F536">
            <v>91988</v>
          </cell>
          <cell r="G536">
            <v>3220</v>
          </cell>
          <cell r="M536" t="str">
            <v>mt</v>
          </cell>
        </row>
        <row r="537">
          <cell r="A537" t="str">
            <v>09-03-030</v>
          </cell>
          <cell r="B537" t="str">
            <v>mo48810</v>
          </cell>
          <cell r="C537" t="str">
            <v>MO pintura vinilica cielo 2 manos</v>
          </cell>
          <cell r="D537">
            <v>1</v>
          </cell>
          <cell r="E537" t="str">
            <v>m2</v>
          </cell>
          <cell r="F537">
            <v>4889.6639999999998</v>
          </cell>
          <cell r="G537">
            <v>4890</v>
          </cell>
          <cell r="M537" t="str">
            <v>mo</v>
          </cell>
        </row>
        <row r="538">
          <cell r="A538" t="str">
            <v>09-03-030</v>
          </cell>
          <cell r="B538" t="str">
            <v>au10300</v>
          </cell>
          <cell r="C538" t="str">
            <v>Aux andamios metalicos tijera 2 cuerpos</v>
          </cell>
          <cell r="D538">
            <v>0.02</v>
          </cell>
          <cell r="E538" t="str">
            <v>dia</v>
          </cell>
          <cell r="F538">
            <v>2654</v>
          </cell>
          <cell r="G538">
            <v>54</v>
          </cell>
          <cell r="M538" t="str">
            <v>au</v>
          </cell>
        </row>
        <row r="539">
          <cell r="A539" t="str">
            <v>09-03-030</v>
          </cell>
          <cell r="B539" t="str">
            <v>mt13900</v>
          </cell>
          <cell r="C539" t="str">
            <v>Elementos de consumo y protección</v>
          </cell>
          <cell r="D539">
            <v>4890</v>
          </cell>
          <cell r="E539" t="str">
            <v>%</v>
          </cell>
          <cell r="F539">
            <v>1.2455000000000001E-2</v>
          </cell>
          <cell r="G539">
            <v>61</v>
          </cell>
          <cell r="M539" t="str">
            <v>mt</v>
          </cell>
        </row>
        <row r="540">
          <cell r="A540" t="str">
            <v>09-03-030</v>
          </cell>
          <cell r="B540" t="str">
            <v>hm15100</v>
          </cell>
          <cell r="C540" t="str">
            <v>Herramienta y equipo menor</v>
          </cell>
          <cell r="D540">
            <v>4890</v>
          </cell>
          <cell r="E540" t="str">
            <v>%</v>
          </cell>
          <cell r="F540">
            <v>0.03</v>
          </cell>
          <cell r="G540">
            <v>147</v>
          </cell>
          <cell r="M540" t="str">
            <v>hm</v>
          </cell>
        </row>
        <row r="541">
          <cell r="A541">
            <v>0</v>
          </cell>
          <cell r="C541" t="str">
            <v>DIRECTO:  8,372 / M2</v>
          </cell>
          <cell r="D541" t="str">
            <v xml:space="preserve">  </v>
          </cell>
          <cell r="E541">
            <v>0</v>
          </cell>
          <cell r="F541">
            <v>0</v>
          </cell>
          <cell r="G541">
            <v>0</v>
          </cell>
          <cell r="M541">
            <v>0</v>
          </cell>
        </row>
        <row r="542">
          <cell r="A542">
            <v>0</v>
          </cell>
          <cell r="C542">
            <v>0</v>
          </cell>
          <cell r="E542">
            <v>0</v>
          </cell>
          <cell r="F542">
            <v>0</v>
          </cell>
          <cell r="G542">
            <v>0</v>
          </cell>
          <cell r="M542">
            <v>0</v>
          </cell>
        </row>
        <row r="543">
          <cell r="A543" t="str">
            <v>09-03-100</v>
          </cell>
          <cell r="B543" t="str">
            <v>09-03-100</v>
          </cell>
          <cell r="C543" t="str">
            <v>ESTUCO PLASTICO TIPO ESTUCOR DE CORONA O EQUIVALENTE</v>
          </cell>
          <cell r="D543">
            <v>2082</v>
          </cell>
          <cell r="E543" t="str">
            <v>M2</v>
          </cell>
          <cell r="F543">
            <v>0</v>
          </cell>
          <cell r="G543">
            <v>9383</v>
          </cell>
          <cell r="M543" t="e">
            <v>#N/A</v>
          </cell>
        </row>
        <row r="544">
          <cell r="A544" t="str">
            <v>09-03-100</v>
          </cell>
          <cell r="B544" t="str">
            <v>mt12530</v>
          </cell>
          <cell r="C544" t="str">
            <v>Estucor estuco plastico x 30 kg</v>
          </cell>
          <cell r="D544">
            <v>7.0000000000000007E-2</v>
          </cell>
          <cell r="E544" t="str">
            <v>bt</v>
          </cell>
          <cell r="F544">
            <v>60628.56</v>
          </cell>
          <cell r="G544">
            <v>4244</v>
          </cell>
          <cell r="M544" t="str">
            <v>mt</v>
          </cell>
        </row>
        <row r="545">
          <cell r="A545" t="str">
            <v>09-03-100</v>
          </cell>
          <cell r="B545" t="str">
            <v>au10200</v>
          </cell>
          <cell r="C545" t="str">
            <v>Aux MO oficial obra blanca</v>
          </cell>
          <cell r="D545">
            <v>0.48</v>
          </cell>
          <cell r="E545" t="str">
            <v>hr</v>
          </cell>
          <cell r="F545">
            <v>10159</v>
          </cell>
          <cell r="G545">
            <v>4877</v>
          </cell>
          <cell r="M545" t="str">
            <v>mo</v>
          </cell>
        </row>
        <row r="546">
          <cell r="A546" t="str">
            <v>09-03-100</v>
          </cell>
          <cell r="B546" t="str">
            <v>au10300</v>
          </cell>
          <cell r="C546" t="str">
            <v>Aux andamios metalicos tijera 2 cuerpos</v>
          </cell>
          <cell r="D546">
            <v>0.02</v>
          </cell>
          <cell r="E546" t="str">
            <v>dia</v>
          </cell>
          <cell r="F546">
            <v>2654</v>
          </cell>
          <cell r="G546">
            <v>54</v>
          </cell>
          <cell r="M546" t="str">
            <v>au</v>
          </cell>
        </row>
        <row r="547">
          <cell r="A547" t="str">
            <v>09-03-100</v>
          </cell>
          <cell r="B547" t="str">
            <v>mt13900</v>
          </cell>
          <cell r="C547" t="str">
            <v>Elementos de consumo y protección</v>
          </cell>
          <cell r="D547">
            <v>4877</v>
          </cell>
          <cell r="E547" t="str">
            <v>%</v>
          </cell>
          <cell r="F547">
            <v>1.2455000000000001E-2</v>
          </cell>
          <cell r="G547">
            <v>61</v>
          </cell>
          <cell r="M547" t="str">
            <v>mt</v>
          </cell>
        </row>
        <row r="548">
          <cell r="A548" t="str">
            <v>09-03-100</v>
          </cell>
          <cell r="B548" t="str">
            <v>hm15100</v>
          </cell>
          <cell r="C548" t="str">
            <v>Herramienta y equipo menor</v>
          </cell>
          <cell r="D548">
            <v>4877</v>
          </cell>
          <cell r="E548" t="str">
            <v>%</v>
          </cell>
          <cell r="F548">
            <v>0.03</v>
          </cell>
          <cell r="G548">
            <v>147</v>
          </cell>
          <cell r="M548" t="str">
            <v>hm</v>
          </cell>
        </row>
        <row r="549">
          <cell r="A549">
            <v>0</v>
          </cell>
          <cell r="C549" t="str">
            <v>DIRECTO:  9,383 / M2</v>
          </cell>
          <cell r="D549" t="str">
            <v xml:space="preserve">  </v>
          </cell>
          <cell r="E549">
            <v>0</v>
          </cell>
          <cell r="F549">
            <v>0</v>
          </cell>
          <cell r="G549">
            <v>0</v>
          </cell>
          <cell r="M549">
            <v>0</v>
          </cell>
        </row>
        <row r="550">
          <cell r="A550">
            <v>0</v>
          </cell>
          <cell r="C550">
            <v>0</v>
          </cell>
          <cell r="E550">
            <v>0</v>
          </cell>
          <cell r="F550">
            <v>0</v>
          </cell>
          <cell r="G550">
            <v>0</v>
          </cell>
          <cell r="M550">
            <v>0</v>
          </cell>
        </row>
        <row r="551">
          <cell r="A551" t="str">
            <v>09-03-110</v>
          </cell>
          <cell r="B551" t="str">
            <v>09-03-110</v>
          </cell>
          <cell r="C551" t="str">
            <v>MOLDURAS Y CENEFAS</v>
          </cell>
          <cell r="D551">
            <v>264</v>
          </cell>
          <cell r="E551" t="str">
            <v>M</v>
          </cell>
          <cell r="F551">
            <v>0</v>
          </cell>
          <cell r="G551">
            <v>30000</v>
          </cell>
          <cell r="M551" t="e">
            <v>#N/A</v>
          </cell>
        </row>
        <row r="552">
          <cell r="A552" t="str">
            <v>09-03-110</v>
          </cell>
          <cell r="B552" t="str">
            <v>pv10010</v>
          </cell>
          <cell r="C552" t="str">
            <v>Provision para cenefas y molduras</v>
          </cell>
          <cell r="D552">
            <v>1</v>
          </cell>
          <cell r="E552" t="str">
            <v>gb</v>
          </cell>
          <cell r="F552">
            <v>30000</v>
          </cell>
          <cell r="G552">
            <v>30000</v>
          </cell>
          <cell r="M552" t="str">
            <v>pv</v>
          </cell>
        </row>
        <row r="553">
          <cell r="A553">
            <v>0</v>
          </cell>
          <cell r="C553" t="str">
            <v>DIRECTO:  30,000 / M</v>
          </cell>
          <cell r="D553" t="str">
            <v xml:space="preserve">  </v>
          </cell>
          <cell r="E553">
            <v>0</v>
          </cell>
          <cell r="F553">
            <v>0</v>
          </cell>
          <cell r="G553">
            <v>0</v>
          </cell>
          <cell r="M553">
            <v>0</v>
          </cell>
        </row>
        <row r="554">
          <cell r="A554">
            <v>0</v>
          </cell>
          <cell r="B554" t="str">
            <v>10</v>
          </cell>
          <cell r="C554" t="str">
            <v>PISOS Y ZOCALOS</v>
          </cell>
          <cell r="E554">
            <v>0</v>
          </cell>
          <cell r="F554">
            <v>0</v>
          </cell>
          <cell r="G554">
            <v>0</v>
          </cell>
          <cell r="M554" t="e">
            <v>#N/A</v>
          </cell>
        </row>
        <row r="555">
          <cell r="A555" t="str">
            <v>10-01-010</v>
          </cell>
          <cell r="B555" t="str">
            <v>10-01-010</v>
          </cell>
          <cell r="C555" t="str">
            <v>BALDOSA DE CEMENTO 20x20 DECORADA TIPO 1. INCLUYE MORTERO DE PEGA, PULIDA Y BRILLADA</v>
          </cell>
          <cell r="D555">
            <v>60</v>
          </cell>
          <cell r="E555" t="str">
            <v>M2</v>
          </cell>
          <cell r="F555">
            <v>0</v>
          </cell>
          <cell r="G555">
            <v>69273</v>
          </cell>
          <cell r="M555" t="e">
            <v>#N/A</v>
          </cell>
        </row>
        <row r="556">
          <cell r="A556" t="str">
            <v>10-01-010</v>
          </cell>
          <cell r="B556" t="str">
            <v>mt15560</v>
          </cell>
          <cell r="C556" t="str">
            <v>Baldosa 20 mosaico 2 colores</v>
          </cell>
          <cell r="D556">
            <v>1.05</v>
          </cell>
          <cell r="E556" t="str">
            <v>m2</v>
          </cell>
          <cell r="F556">
            <v>43017</v>
          </cell>
          <cell r="G556">
            <v>45168</v>
          </cell>
          <cell r="M556" t="str">
            <v>mt</v>
          </cell>
        </row>
        <row r="557">
          <cell r="A557" t="str">
            <v>10-01-010</v>
          </cell>
          <cell r="B557" t="str">
            <v>sc104720</v>
          </cell>
          <cell r="C557" t="str">
            <v>Lechada para baldosa color acorde al piso</v>
          </cell>
          <cell r="D557">
            <v>1</v>
          </cell>
          <cell r="E557" t="str">
            <v>m2</v>
          </cell>
          <cell r="F557">
            <v>2292.16</v>
          </cell>
          <cell r="G557">
            <v>2293</v>
          </cell>
          <cell r="M557" t="str">
            <v>sc</v>
          </cell>
        </row>
        <row r="558">
          <cell r="A558" t="str">
            <v>10-01-010</v>
          </cell>
          <cell r="B558" t="str">
            <v>sc104730</v>
          </cell>
          <cell r="C558" t="str">
            <v>Transporte baldosa</v>
          </cell>
          <cell r="D558">
            <v>1</v>
          </cell>
          <cell r="E558" t="str">
            <v>m2</v>
          </cell>
          <cell r="F558">
            <v>2720.848</v>
          </cell>
          <cell r="G558">
            <v>2721</v>
          </cell>
          <cell r="M558" t="str">
            <v>sc</v>
          </cell>
        </row>
        <row r="559">
          <cell r="A559" t="str">
            <v>10-01-010</v>
          </cell>
          <cell r="B559" t="str">
            <v>sc104740</v>
          </cell>
          <cell r="C559" t="str">
            <v>MO instalacion baldosa</v>
          </cell>
          <cell r="D559">
            <v>1</v>
          </cell>
          <cell r="E559" t="str">
            <v>m2</v>
          </cell>
          <cell r="F559">
            <v>10316.464</v>
          </cell>
          <cell r="G559">
            <v>10317</v>
          </cell>
          <cell r="M559" t="str">
            <v>mo</v>
          </cell>
        </row>
        <row r="560">
          <cell r="A560" t="str">
            <v>10-01-010</v>
          </cell>
          <cell r="B560" t="str">
            <v>au11700</v>
          </cell>
          <cell r="C560" t="str">
            <v>Aux mortero de pega 1:4</v>
          </cell>
          <cell r="D560">
            <v>3.3000000000000002E-2</v>
          </cell>
          <cell r="E560" t="str">
            <v>m3</v>
          </cell>
          <cell r="F560">
            <v>246314</v>
          </cell>
          <cell r="G560">
            <v>8129</v>
          </cell>
          <cell r="M560" t="str">
            <v>au</v>
          </cell>
        </row>
        <row r="561">
          <cell r="A561" t="str">
            <v>10-01-010</v>
          </cell>
          <cell r="B561" t="str">
            <v>mo17600</v>
          </cell>
          <cell r="C561" t="str">
            <v>MO transporte interno concreto</v>
          </cell>
          <cell r="D561">
            <v>3.3000000000000002E-2</v>
          </cell>
          <cell r="E561" t="str">
            <v>m3</v>
          </cell>
          <cell r="F561">
            <v>6000</v>
          </cell>
          <cell r="G561">
            <v>198</v>
          </cell>
          <cell r="M561" t="str">
            <v>mo</v>
          </cell>
        </row>
        <row r="562">
          <cell r="A562" t="str">
            <v>10-01-010</v>
          </cell>
          <cell r="B562" t="str">
            <v>mt13900</v>
          </cell>
          <cell r="C562" t="str">
            <v>Elementos de consumo y protección</v>
          </cell>
          <cell r="D562">
            <v>10515</v>
          </cell>
          <cell r="E562" t="str">
            <v>%</v>
          </cell>
          <cell r="F562">
            <v>1.2455000000000001E-2</v>
          </cell>
          <cell r="G562">
            <v>131</v>
          </cell>
          <cell r="M562" t="str">
            <v>mt</v>
          </cell>
        </row>
        <row r="563">
          <cell r="A563" t="str">
            <v>10-01-010</v>
          </cell>
          <cell r="B563" t="str">
            <v>hm15100</v>
          </cell>
          <cell r="C563" t="str">
            <v>Herramienta y equipo menor</v>
          </cell>
          <cell r="D563">
            <v>10515</v>
          </cell>
          <cell r="E563" t="str">
            <v>%</v>
          </cell>
          <cell r="F563">
            <v>0.03</v>
          </cell>
          <cell r="G563">
            <v>316</v>
          </cell>
          <cell r="M563" t="str">
            <v>hm</v>
          </cell>
        </row>
        <row r="564">
          <cell r="A564">
            <v>0</v>
          </cell>
          <cell r="C564" t="str">
            <v>DIRECTO:  69,273 / M2</v>
          </cell>
          <cell r="E564">
            <v>0</v>
          </cell>
          <cell r="F564">
            <v>0</v>
          </cell>
          <cell r="G564">
            <v>0</v>
          </cell>
          <cell r="M564">
            <v>0</v>
          </cell>
        </row>
        <row r="565">
          <cell r="A565">
            <v>0</v>
          </cell>
          <cell r="C565">
            <v>0</v>
          </cell>
          <cell r="E565">
            <v>0</v>
          </cell>
          <cell r="F565">
            <v>0</v>
          </cell>
          <cell r="G565">
            <v>0</v>
          </cell>
          <cell r="M565">
            <v>0</v>
          </cell>
        </row>
        <row r="566">
          <cell r="A566" t="str">
            <v>10-01-020</v>
          </cell>
          <cell r="B566" t="str">
            <v>10-01-020</v>
          </cell>
          <cell r="C566" t="str">
            <v>BALDOSA DE CEMENTO 20x20 DECORADA TIPO 2. INCLUYE MORTERO DE PEGA, PULIDA Y BRILLADA</v>
          </cell>
          <cell r="D566">
            <v>19</v>
          </cell>
          <cell r="E566" t="str">
            <v>M2</v>
          </cell>
          <cell r="F566">
            <v>0</v>
          </cell>
          <cell r="G566">
            <v>72261</v>
          </cell>
          <cell r="M566" t="e">
            <v>#N/A</v>
          </cell>
        </row>
        <row r="567">
          <cell r="A567" t="str">
            <v>10-01-020</v>
          </cell>
          <cell r="B567" t="str">
            <v>mt15550</v>
          </cell>
          <cell r="C567" t="str">
            <v>Baldosa 20 mosaico 4 colores</v>
          </cell>
          <cell r="D567">
            <v>1.05</v>
          </cell>
          <cell r="E567" t="str">
            <v>m2</v>
          </cell>
          <cell r="F567">
            <v>45862</v>
          </cell>
          <cell r="G567">
            <v>48156</v>
          </cell>
          <cell r="M567" t="str">
            <v>mt</v>
          </cell>
        </row>
        <row r="568">
          <cell r="A568" t="str">
            <v>10-01-020</v>
          </cell>
          <cell r="B568" t="str">
            <v>sc104720</v>
          </cell>
          <cell r="C568" t="str">
            <v>Lechada para baldosa color acorde al piso</v>
          </cell>
          <cell r="D568">
            <v>1</v>
          </cell>
          <cell r="E568" t="str">
            <v>m2</v>
          </cell>
          <cell r="F568">
            <v>2292.16</v>
          </cell>
          <cell r="G568">
            <v>2293</v>
          </cell>
          <cell r="M568" t="str">
            <v>sc</v>
          </cell>
        </row>
        <row r="569">
          <cell r="A569" t="str">
            <v>10-01-020</v>
          </cell>
          <cell r="B569" t="str">
            <v>sc104730</v>
          </cell>
          <cell r="C569" t="str">
            <v>Transporte baldosa</v>
          </cell>
          <cell r="D569">
            <v>1</v>
          </cell>
          <cell r="E569" t="str">
            <v>m2</v>
          </cell>
          <cell r="F569">
            <v>2720.848</v>
          </cell>
          <cell r="G569">
            <v>2721</v>
          </cell>
          <cell r="M569" t="str">
            <v>sc</v>
          </cell>
        </row>
        <row r="570">
          <cell r="A570" t="str">
            <v>10-01-020</v>
          </cell>
          <cell r="B570" t="str">
            <v>sc104740</v>
          </cell>
          <cell r="C570" t="str">
            <v>MO instalacion baldosa</v>
          </cell>
          <cell r="D570">
            <v>1</v>
          </cell>
          <cell r="E570" t="str">
            <v>m2</v>
          </cell>
          <cell r="F570">
            <v>10316.464</v>
          </cell>
          <cell r="G570">
            <v>10317</v>
          </cell>
          <cell r="M570" t="str">
            <v>mo</v>
          </cell>
        </row>
        <row r="571">
          <cell r="A571" t="str">
            <v>10-01-020</v>
          </cell>
          <cell r="B571" t="str">
            <v>au11700</v>
          </cell>
          <cell r="C571" t="str">
            <v>Aux mortero de pega 1:4</v>
          </cell>
          <cell r="D571">
            <v>3.3000000000000002E-2</v>
          </cell>
          <cell r="E571" t="str">
            <v>m3</v>
          </cell>
          <cell r="F571">
            <v>246314</v>
          </cell>
          <cell r="G571">
            <v>8129</v>
          </cell>
          <cell r="M571" t="str">
            <v>au</v>
          </cell>
        </row>
        <row r="572">
          <cell r="A572" t="str">
            <v>10-01-020</v>
          </cell>
          <cell r="B572" t="str">
            <v>mo17600</v>
          </cell>
          <cell r="C572" t="str">
            <v>MO transporte interno concreto</v>
          </cell>
          <cell r="D572">
            <v>3.3000000000000002E-2</v>
          </cell>
          <cell r="E572" t="str">
            <v>m3</v>
          </cell>
          <cell r="F572">
            <v>6000</v>
          </cell>
          <cell r="G572">
            <v>198</v>
          </cell>
          <cell r="M572" t="str">
            <v>mo</v>
          </cell>
        </row>
        <row r="573">
          <cell r="A573" t="str">
            <v>10-01-020</v>
          </cell>
          <cell r="B573" t="str">
            <v>mt13900</v>
          </cell>
          <cell r="C573" t="str">
            <v>Elementos de consumo y protección</v>
          </cell>
          <cell r="D573">
            <v>10515</v>
          </cell>
          <cell r="E573" t="str">
            <v>%</v>
          </cell>
          <cell r="F573">
            <v>1.2455000000000001E-2</v>
          </cell>
          <cell r="G573">
            <v>131</v>
          </cell>
          <cell r="M573" t="str">
            <v>mt</v>
          </cell>
        </row>
        <row r="574">
          <cell r="A574" t="str">
            <v>10-01-020</v>
          </cell>
          <cell r="B574" t="str">
            <v>hm15100</v>
          </cell>
          <cell r="C574" t="str">
            <v>Herramienta y equipo menor</v>
          </cell>
          <cell r="D574">
            <v>10515</v>
          </cell>
          <cell r="E574" t="str">
            <v>%</v>
          </cell>
          <cell r="F574">
            <v>0.03</v>
          </cell>
          <cell r="G574">
            <v>316</v>
          </cell>
          <cell r="M574" t="str">
            <v>hm</v>
          </cell>
        </row>
        <row r="575">
          <cell r="A575">
            <v>0</v>
          </cell>
          <cell r="C575" t="str">
            <v>DIRECTO:  72,261 / M2</v>
          </cell>
          <cell r="E575">
            <v>0</v>
          </cell>
          <cell r="F575">
            <v>0</v>
          </cell>
          <cell r="G575">
            <v>0</v>
          </cell>
          <cell r="M575">
            <v>0</v>
          </cell>
        </row>
        <row r="576">
          <cell r="A576">
            <v>0</v>
          </cell>
          <cell r="C576">
            <v>0</v>
          </cell>
          <cell r="E576">
            <v>0</v>
          </cell>
          <cell r="F576">
            <v>0</v>
          </cell>
          <cell r="G576">
            <v>0</v>
          </cell>
          <cell r="M576">
            <v>0</v>
          </cell>
        </row>
        <row r="577">
          <cell r="A577" t="str">
            <v>10-01-030</v>
          </cell>
          <cell r="B577" t="str">
            <v>10-01-030</v>
          </cell>
          <cell r="C577" t="str">
            <v>BALDOSA DE CEMENTO 20x20 DECORADA TIPO 3. INCLUYE MORTERO DE PEGA, PULIDA Y BRILLADA</v>
          </cell>
          <cell r="D577">
            <v>19</v>
          </cell>
          <cell r="E577" t="str">
            <v>M2</v>
          </cell>
          <cell r="F577">
            <v>0</v>
          </cell>
          <cell r="G577">
            <v>69273</v>
          </cell>
          <cell r="M577" t="e">
            <v>#N/A</v>
          </cell>
        </row>
        <row r="578">
          <cell r="A578" t="str">
            <v>10-01-030</v>
          </cell>
          <cell r="B578" t="str">
            <v>mt15560</v>
          </cell>
          <cell r="C578" t="str">
            <v>Baldosa 20 mosaico 2 colores</v>
          </cell>
          <cell r="D578">
            <v>1.05</v>
          </cell>
          <cell r="E578" t="str">
            <v>m2</v>
          </cell>
          <cell r="F578">
            <v>43017</v>
          </cell>
          <cell r="G578">
            <v>45168</v>
          </cell>
          <cell r="M578" t="str">
            <v>mt</v>
          </cell>
        </row>
        <row r="579">
          <cell r="A579" t="str">
            <v>10-01-030</v>
          </cell>
          <cell r="B579" t="str">
            <v>sc104720</v>
          </cell>
          <cell r="C579" t="str">
            <v>Lechada para baldosa color acorde al piso</v>
          </cell>
          <cell r="D579">
            <v>1</v>
          </cell>
          <cell r="E579" t="str">
            <v>m2</v>
          </cell>
          <cell r="F579">
            <v>2292.16</v>
          </cell>
          <cell r="G579">
            <v>2293</v>
          </cell>
          <cell r="M579" t="str">
            <v>sc</v>
          </cell>
        </row>
        <row r="580">
          <cell r="A580" t="str">
            <v>10-01-030</v>
          </cell>
          <cell r="B580" t="str">
            <v>sc104730</v>
          </cell>
          <cell r="C580" t="str">
            <v>Transporte baldosa</v>
          </cell>
          <cell r="D580">
            <v>1</v>
          </cell>
          <cell r="E580" t="str">
            <v>m2</v>
          </cell>
          <cell r="F580">
            <v>2720.848</v>
          </cell>
          <cell r="G580">
            <v>2721</v>
          </cell>
          <cell r="M580" t="str">
            <v>sc</v>
          </cell>
        </row>
        <row r="581">
          <cell r="A581" t="str">
            <v>10-01-030</v>
          </cell>
          <cell r="B581" t="str">
            <v>sc104740</v>
          </cell>
          <cell r="C581" t="str">
            <v>MO instalacion baldosa</v>
          </cell>
          <cell r="D581">
            <v>1</v>
          </cell>
          <cell r="E581" t="str">
            <v>m2</v>
          </cell>
          <cell r="F581">
            <v>10316.464</v>
          </cell>
          <cell r="G581">
            <v>10317</v>
          </cell>
          <cell r="M581" t="str">
            <v>mo</v>
          </cell>
        </row>
        <row r="582">
          <cell r="A582" t="str">
            <v>10-01-030</v>
          </cell>
          <cell r="B582" t="str">
            <v>au11700</v>
          </cell>
          <cell r="C582" t="str">
            <v>Aux mortero de pega 1:4</v>
          </cell>
          <cell r="D582">
            <v>3.3000000000000002E-2</v>
          </cell>
          <cell r="E582" t="str">
            <v>m3</v>
          </cell>
          <cell r="F582">
            <v>246314</v>
          </cell>
          <cell r="G582">
            <v>8129</v>
          </cell>
          <cell r="M582" t="str">
            <v>au</v>
          </cell>
        </row>
        <row r="583">
          <cell r="A583" t="str">
            <v>10-01-030</v>
          </cell>
          <cell r="B583" t="str">
            <v>mo17600</v>
          </cell>
          <cell r="C583" t="str">
            <v>MO transporte interno concreto</v>
          </cell>
          <cell r="D583">
            <v>3.3000000000000002E-2</v>
          </cell>
          <cell r="E583" t="str">
            <v>m3</v>
          </cell>
          <cell r="F583">
            <v>6000</v>
          </cell>
          <cell r="G583">
            <v>198</v>
          </cell>
          <cell r="M583" t="str">
            <v>mo</v>
          </cell>
        </row>
        <row r="584">
          <cell r="A584" t="str">
            <v>10-01-030</v>
          </cell>
          <cell r="B584" t="str">
            <v>mt13900</v>
          </cell>
          <cell r="C584" t="str">
            <v>Elementos de consumo y protección</v>
          </cell>
          <cell r="D584">
            <v>10515</v>
          </cell>
          <cell r="E584" t="str">
            <v>%</v>
          </cell>
          <cell r="F584">
            <v>1.2455000000000001E-2</v>
          </cell>
          <cell r="G584">
            <v>131</v>
          </cell>
          <cell r="M584" t="str">
            <v>mt</v>
          </cell>
        </row>
        <row r="585">
          <cell r="A585" t="str">
            <v>10-01-030</v>
          </cell>
          <cell r="B585" t="str">
            <v>hm15100</v>
          </cell>
          <cell r="C585" t="str">
            <v>Herramienta y equipo menor</v>
          </cell>
          <cell r="D585">
            <v>10515</v>
          </cell>
          <cell r="E585" t="str">
            <v>%</v>
          </cell>
          <cell r="F585">
            <v>0.03</v>
          </cell>
          <cell r="G585">
            <v>316</v>
          </cell>
          <cell r="M585" t="str">
            <v>hm</v>
          </cell>
        </row>
        <row r="586">
          <cell r="A586">
            <v>0</v>
          </cell>
          <cell r="C586" t="str">
            <v>DIRECTO:  69,273 / M2</v>
          </cell>
          <cell r="E586">
            <v>0</v>
          </cell>
          <cell r="F586">
            <v>0</v>
          </cell>
          <cell r="G586">
            <v>0</v>
          </cell>
          <cell r="M586">
            <v>0</v>
          </cell>
        </row>
        <row r="587">
          <cell r="A587">
            <v>0</v>
          </cell>
          <cell r="C587">
            <v>0</v>
          </cell>
          <cell r="E587">
            <v>0</v>
          </cell>
          <cell r="F587">
            <v>0</v>
          </cell>
          <cell r="G587">
            <v>0</v>
          </cell>
          <cell r="M587">
            <v>0</v>
          </cell>
        </row>
        <row r="588">
          <cell r="A588" t="str">
            <v>10-01-040</v>
          </cell>
          <cell r="B588" t="str">
            <v>10-01-040</v>
          </cell>
          <cell r="C588" t="str">
            <v>BALDOSA DE CEMENTO 20x20 DECORADA TIPO 4. INCLUYE MORTERO DE PEGA, PULIDA Y BRILLADA</v>
          </cell>
          <cell r="D588">
            <v>288</v>
          </cell>
          <cell r="E588" t="str">
            <v>M2</v>
          </cell>
          <cell r="F588">
            <v>0</v>
          </cell>
          <cell r="G588">
            <v>69273</v>
          </cell>
          <cell r="M588" t="e">
            <v>#N/A</v>
          </cell>
        </row>
        <row r="589">
          <cell r="A589" t="str">
            <v>10-01-040</v>
          </cell>
          <cell r="B589" t="str">
            <v>mt15560</v>
          </cell>
          <cell r="C589" t="str">
            <v>Baldosa 20 mosaico 2 colores</v>
          </cell>
          <cell r="D589">
            <v>1.05</v>
          </cell>
          <cell r="E589" t="str">
            <v>m2</v>
          </cell>
          <cell r="F589">
            <v>43017</v>
          </cell>
          <cell r="G589">
            <v>45168</v>
          </cell>
          <cell r="M589" t="str">
            <v>mt</v>
          </cell>
        </row>
        <row r="590">
          <cell r="A590" t="str">
            <v>10-01-040</v>
          </cell>
          <cell r="B590" t="str">
            <v>sc104720</v>
          </cell>
          <cell r="C590" t="str">
            <v>Lechada para baldosa color acorde al piso</v>
          </cell>
          <cell r="D590">
            <v>1</v>
          </cell>
          <cell r="E590" t="str">
            <v>m2</v>
          </cell>
          <cell r="F590">
            <v>2292.16</v>
          </cell>
          <cell r="G590">
            <v>2293</v>
          </cell>
          <cell r="M590" t="str">
            <v>sc</v>
          </cell>
        </row>
        <row r="591">
          <cell r="A591" t="str">
            <v>10-01-040</v>
          </cell>
          <cell r="B591" t="str">
            <v>sc104730</v>
          </cell>
          <cell r="C591" t="str">
            <v>Transporte baldosa</v>
          </cell>
          <cell r="D591">
            <v>1</v>
          </cell>
          <cell r="E591" t="str">
            <v>m2</v>
          </cell>
          <cell r="F591">
            <v>2720.848</v>
          </cell>
          <cell r="G591">
            <v>2721</v>
          </cell>
          <cell r="M591" t="str">
            <v>sc</v>
          </cell>
        </row>
        <row r="592">
          <cell r="A592" t="str">
            <v>10-01-040</v>
          </cell>
          <cell r="B592" t="str">
            <v>sc104740</v>
          </cell>
          <cell r="C592" t="str">
            <v>MO instalacion baldosa</v>
          </cell>
          <cell r="D592">
            <v>1</v>
          </cell>
          <cell r="E592" t="str">
            <v>m2</v>
          </cell>
          <cell r="F592">
            <v>10316.464</v>
          </cell>
          <cell r="G592">
            <v>10317</v>
          </cell>
          <cell r="M592" t="str">
            <v>mo</v>
          </cell>
        </row>
        <row r="593">
          <cell r="A593" t="str">
            <v>10-01-040</v>
          </cell>
          <cell r="B593" t="str">
            <v>au11700</v>
          </cell>
          <cell r="C593" t="str">
            <v>Aux mortero de pega 1:4</v>
          </cell>
          <cell r="D593">
            <v>3.3000000000000002E-2</v>
          </cell>
          <cell r="E593" t="str">
            <v>m3</v>
          </cell>
          <cell r="F593">
            <v>246314</v>
          </cell>
          <cell r="G593">
            <v>8129</v>
          </cell>
          <cell r="M593" t="str">
            <v>au</v>
          </cell>
        </row>
        <row r="594">
          <cell r="A594" t="str">
            <v>10-01-040</v>
          </cell>
          <cell r="B594" t="str">
            <v>mo17600</v>
          </cell>
          <cell r="C594" t="str">
            <v>MO transporte interno concreto</v>
          </cell>
          <cell r="D594">
            <v>3.3000000000000002E-2</v>
          </cell>
          <cell r="E594" t="str">
            <v>m3</v>
          </cell>
          <cell r="F594">
            <v>6000</v>
          </cell>
          <cell r="G594">
            <v>198</v>
          </cell>
          <cell r="M594" t="str">
            <v>mo</v>
          </cell>
        </row>
        <row r="595">
          <cell r="A595" t="str">
            <v>10-01-040</v>
          </cell>
          <cell r="B595" t="str">
            <v>mt13900</v>
          </cell>
          <cell r="C595" t="str">
            <v>Elementos de consumo y protección</v>
          </cell>
          <cell r="D595">
            <v>10515</v>
          </cell>
          <cell r="E595" t="str">
            <v>%</v>
          </cell>
          <cell r="F595">
            <v>1.2455000000000001E-2</v>
          </cell>
          <cell r="G595">
            <v>131</v>
          </cell>
          <cell r="M595" t="str">
            <v>mt</v>
          </cell>
        </row>
        <row r="596">
          <cell r="A596" t="str">
            <v>10-01-040</v>
          </cell>
          <cell r="B596" t="str">
            <v>hm15100</v>
          </cell>
          <cell r="C596" t="str">
            <v>Herramienta y equipo menor</v>
          </cell>
          <cell r="D596">
            <v>10515</v>
          </cell>
          <cell r="E596" t="str">
            <v>%</v>
          </cell>
          <cell r="F596">
            <v>0.03</v>
          </cell>
          <cell r="G596">
            <v>316</v>
          </cell>
          <cell r="M596" t="str">
            <v>hm</v>
          </cell>
        </row>
        <row r="597">
          <cell r="A597">
            <v>0</v>
          </cell>
          <cell r="C597" t="str">
            <v>DIRECTO:  69,273 / M2</v>
          </cell>
          <cell r="E597">
            <v>0</v>
          </cell>
          <cell r="F597">
            <v>0</v>
          </cell>
          <cell r="G597">
            <v>0</v>
          </cell>
          <cell r="M597">
            <v>0</v>
          </cell>
        </row>
        <row r="598">
          <cell r="A598">
            <v>0</v>
          </cell>
          <cell r="C598">
            <v>0</v>
          </cell>
          <cell r="E598">
            <v>0</v>
          </cell>
          <cell r="F598">
            <v>0</v>
          </cell>
          <cell r="G598">
            <v>0</v>
          </cell>
          <cell r="M598">
            <v>0</v>
          </cell>
        </row>
        <row r="599">
          <cell r="A599" t="str">
            <v>10-01-050</v>
          </cell>
          <cell r="B599" t="str">
            <v>10-01-050</v>
          </cell>
          <cell r="C599" t="str">
            <v>BALDOSA DE CEMENTO 20x20 DECORADA TIPO 5. INCLUYE MORTERO DE PEGA, PULIDA Y BRILLADA</v>
          </cell>
          <cell r="D599">
            <v>68</v>
          </cell>
          <cell r="E599" t="str">
            <v>M2</v>
          </cell>
          <cell r="F599">
            <v>0</v>
          </cell>
          <cell r="G599">
            <v>69273</v>
          </cell>
          <cell r="M599" t="e">
            <v>#N/A</v>
          </cell>
        </row>
        <row r="600">
          <cell r="A600" t="str">
            <v>10-01-050</v>
          </cell>
          <cell r="B600" t="str">
            <v>mt15560</v>
          </cell>
          <cell r="C600" t="str">
            <v>Baldosa 20 mosaico 2 colores</v>
          </cell>
          <cell r="D600">
            <v>1.05</v>
          </cell>
          <cell r="E600" t="str">
            <v>m2</v>
          </cell>
          <cell r="F600">
            <v>43017</v>
          </cell>
          <cell r="G600">
            <v>45168</v>
          </cell>
          <cell r="M600" t="str">
            <v>mt</v>
          </cell>
        </row>
        <row r="601">
          <cell r="A601" t="str">
            <v>10-01-050</v>
          </cell>
          <cell r="B601" t="str">
            <v>sc104720</v>
          </cell>
          <cell r="C601" t="str">
            <v>Lechada para baldosa color acorde al piso</v>
          </cell>
          <cell r="D601">
            <v>1</v>
          </cell>
          <cell r="E601" t="str">
            <v>m2</v>
          </cell>
          <cell r="F601">
            <v>2292.16</v>
          </cell>
          <cell r="G601">
            <v>2293</v>
          </cell>
          <cell r="M601" t="str">
            <v>sc</v>
          </cell>
        </row>
        <row r="602">
          <cell r="A602" t="str">
            <v>10-01-050</v>
          </cell>
          <cell r="B602" t="str">
            <v>sc104730</v>
          </cell>
          <cell r="C602" t="str">
            <v>Transporte baldosa</v>
          </cell>
          <cell r="D602">
            <v>1</v>
          </cell>
          <cell r="E602" t="str">
            <v>m2</v>
          </cell>
          <cell r="F602">
            <v>2720.848</v>
          </cell>
          <cell r="G602">
            <v>2721</v>
          </cell>
          <cell r="M602" t="str">
            <v>sc</v>
          </cell>
        </row>
        <row r="603">
          <cell r="A603" t="str">
            <v>10-01-050</v>
          </cell>
          <cell r="B603" t="str">
            <v>sc104740</v>
          </cell>
          <cell r="C603" t="str">
            <v>MO instalacion baldosa</v>
          </cell>
          <cell r="D603">
            <v>1</v>
          </cell>
          <cell r="E603" t="str">
            <v>m2</v>
          </cell>
          <cell r="F603">
            <v>10316.464</v>
          </cell>
          <cell r="G603">
            <v>10317</v>
          </cell>
          <cell r="M603" t="str">
            <v>mo</v>
          </cell>
        </row>
        <row r="604">
          <cell r="A604" t="str">
            <v>10-01-050</v>
          </cell>
          <cell r="B604" t="str">
            <v>au11700</v>
          </cell>
          <cell r="C604" t="str">
            <v>Aux mortero de pega 1:4</v>
          </cell>
          <cell r="D604">
            <v>3.3000000000000002E-2</v>
          </cell>
          <cell r="E604" t="str">
            <v>m3</v>
          </cell>
          <cell r="F604">
            <v>246314</v>
          </cell>
          <cell r="G604">
            <v>8129</v>
          </cell>
          <cell r="M604" t="str">
            <v>au</v>
          </cell>
        </row>
        <row r="605">
          <cell r="A605" t="str">
            <v>10-01-050</v>
          </cell>
          <cell r="B605" t="str">
            <v>mo17600</v>
          </cell>
          <cell r="C605" t="str">
            <v>MO transporte interno concreto</v>
          </cell>
          <cell r="D605">
            <v>3.3000000000000002E-2</v>
          </cell>
          <cell r="E605" t="str">
            <v>m3</v>
          </cell>
          <cell r="F605">
            <v>6000</v>
          </cell>
          <cell r="G605">
            <v>198</v>
          </cell>
          <cell r="M605" t="str">
            <v>mo</v>
          </cell>
        </row>
        <row r="606">
          <cell r="A606" t="str">
            <v>10-01-050</v>
          </cell>
          <cell r="B606" t="str">
            <v>mt13900</v>
          </cell>
          <cell r="C606" t="str">
            <v>Elementos de consumo y protección</v>
          </cell>
          <cell r="D606">
            <v>10515</v>
          </cell>
          <cell r="E606" t="str">
            <v>%</v>
          </cell>
          <cell r="F606">
            <v>1.2455000000000001E-2</v>
          </cell>
          <cell r="G606">
            <v>131</v>
          </cell>
          <cell r="M606" t="str">
            <v>mt</v>
          </cell>
        </row>
        <row r="607">
          <cell r="A607" t="str">
            <v>10-01-050</v>
          </cell>
          <cell r="B607" t="str">
            <v>hm15100</v>
          </cell>
          <cell r="C607" t="str">
            <v>Herramienta y equipo menor</v>
          </cell>
          <cell r="D607">
            <v>10515</v>
          </cell>
          <cell r="E607" t="str">
            <v>%</v>
          </cell>
          <cell r="F607">
            <v>0.03</v>
          </cell>
          <cell r="G607">
            <v>316</v>
          </cell>
          <cell r="M607" t="str">
            <v>hm</v>
          </cell>
        </row>
        <row r="608">
          <cell r="A608">
            <v>0</v>
          </cell>
          <cell r="C608" t="str">
            <v>DIRECTO:  69,273 / M2</v>
          </cell>
          <cell r="E608">
            <v>0</v>
          </cell>
          <cell r="F608">
            <v>0</v>
          </cell>
          <cell r="G608">
            <v>0</v>
          </cell>
          <cell r="M608">
            <v>0</v>
          </cell>
        </row>
        <row r="609">
          <cell r="A609">
            <v>0</v>
          </cell>
          <cell r="C609">
            <v>0</v>
          </cell>
          <cell r="E609">
            <v>0</v>
          </cell>
          <cell r="F609">
            <v>0</v>
          </cell>
          <cell r="G609">
            <v>0</v>
          </cell>
          <cell r="M609">
            <v>0</v>
          </cell>
        </row>
        <row r="610">
          <cell r="A610" t="str">
            <v>10-01-060</v>
          </cell>
          <cell r="B610" t="str">
            <v>10-01-060</v>
          </cell>
          <cell r="C610" t="str">
            <v>BALDOSA DE CEMENTO 20x20 DECORADA TIPO 6. INCLUYE MORTERO DE PEGA, PULIDA Y BRILLADA</v>
          </cell>
          <cell r="D610">
            <v>44</v>
          </cell>
          <cell r="E610" t="str">
            <v>M2</v>
          </cell>
          <cell r="F610">
            <v>0</v>
          </cell>
          <cell r="G610">
            <v>72261</v>
          </cell>
          <cell r="M610" t="e">
            <v>#N/A</v>
          </cell>
        </row>
        <row r="611">
          <cell r="A611" t="str">
            <v>10-01-060</v>
          </cell>
          <cell r="B611" t="str">
            <v>mt15550</v>
          </cell>
          <cell r="C611" t="str">
            <v>Baldosa 20 mosaico 4 colores</v>
          </cell>
          <cell r="D611">
            <v>1.05</v>
          </cell>
          <cell r="E611" t="str">
            <v>m2</v>
          </cell>
          <cell r="F611">
            <v>45862</v>
          </cell>
          <cell r="G611">
            <v>48156</v>
          </cell>
          <cell r="M611" t="str">
            <v>mt</v>
          </cell>
        </row>
        <row r="612">
          <cell r="A612" t="str">
            <v>10-01-060</v>
          </cell>
          <cell r="B612" t="str">
            <v>sc104720</v>
          </cell>
          <cell r="C612" t="str">
            <v>Lechada para baldosa color acorde al piso</v>
          </cell>
          <cell r="D612">
            <v>1</v>
          </cell>
          <cell r="E612" t="str">
            <v>m2</v>
          </cell>
          <cell r="F612">
            <v>2292.16</v>
          </cell>
          <cell r="G612">
            <v>2293</v>
          </cell>
          <cell r="M612" t="str">
            <v>sc</v>
          </cell>
        </row>
        <row r="613">
          <cell r="A613" t="str">
            <v>10-01-060</v>
          </cell>
          <cell r="B613" t="str">
            <v>sc104730</v>
          </cell>
          <cell r="C613" t="str">
            <v>Transporte baldosa</v>
          </cell>
          <cell r="D613">
            <v>1</v>
          </cell>
          <cell r="E613" t="str">
            <v>m2</v>
          </cell>
          <cell r="F613">
            <v>2720.848</v>
          </cell>
          <cell r="G613">
            <v>2721</v>
          </cell>
          <cell r="M613" t="str">
            <v>sc</v>
          </cell>
        </row>
        <row r="614">
          <cell r="A614" t="str">
            <v>10-01-060</v>
          </cell>
          <cell r="B614" t="str">
            <v>sc104740</v>
          </cell>
          <cell r="C614" t="str">
            <v>MO instalacion baldosa</v>
          </cell>
          <cell r="D614">
            <v>1</v>
          </cell>
          <cell r="E614" t="str">
            <v>m2</v>
          </cell>
          <cell r="F614">
            <v>10316.464</v>
          </cell>
          <cell r="G614">
            <v>10317</v>
          </cell>
          <cell r="M614" t="str">
            <v>mo</v>
          </cell>
        </row>
        <row r="615">
          <cell r="A615" t="str">
            <v>10-01-060</v>
          </cell>
          <cell r="B615" t="str">
            <v>au11700</v>
          </cell>
          <cell r="C615" t="str">
            <v>Aux mortero de pega 1:4</v>
          </cell>
          <cell r="D615">
            <v>3.3000000000000002E-2</v>
          </cell>
          <cell r="E615" t="str">
            <v>m3</v>
          </cell>
          <cell r="F615">
            <v>246314</v>
          </cell>
          <cell r="G615">
            <v>8129</v>
          </cell>
          <cell r="M615" t="str">
            <v>au</v>
          </cell>
        </row>
        <row r="616">
          <cell r="A616" t="str">
            <v>10-01-060</v>
          </cell>
          <cell r="B616" t="str">
            <v>mo17600</v>
          </cell>
          <cell r="C616" t="str">
            <v>MO transporte interno concreto</v>
          </cell>
          <cell r="D616">
            <v>3.3000000000000002E-2</v>
          </cell>
          <cell r="E616" t="str">
            <v>m3</v>
          </cell>
          <cell r="F616">
            <v>6000</v>
          </cell>
          <cell r="G616">
            <v>198</v>
          </cell>
          <cell r="M616" t="str">
            <v>mo</v>
          </cell>
        </row>
        <row r="617">
          <cell r="A617" t="str">
            <v>10-01-060</v>
          </cell>
          <cell r="B617" t="str">
            <v>mt13900</v>
          </cell>
          <cell r="C617" t="str">
            <v>Elementos de consumo y protección</v>
          </cell>
          <cell r="D617">
            <v>10515</v>
          </cell>
          <cell r="E617" t="str">
            <v>%</v>
          </cell>
          <cell r="F617">
            <v>1.2455000000000001E-2</v>
          </cell>
          <cell r="G617">
            <v>131</v>
          </cell>
          <cell r="M617" t="str">
            <v>mt</v>
          </cell>
        </row>
        <row r="618">
          <cell r="A618" t="str">
            <v>10-01-060</v>
          </cell>
          <cell r="B618" t="str">
            <v>hm15100</v>
          </cell>
          <cell r="C618" t="str">
            <v>Herramienta y equipo menor</v>
          </cell>
          <cell r="D618">
            <v>10515</v>
          </cell>
          <cell r="E618" t="str">
            <v>%</v>
          </cell>
          <cell r="F618">
            <v>0.03</v>
          </cell>
          <cell r="G618">
            <v>316</v>
          </cell>
          <cell r="M618" t="str">
            <v>hm</v>
          </cell>
        </row>
        <row r="619">
          <cell r="A619">
            <v>0</v>
          </cell>
          <cell r="C619" t="str">
            <v>DIRECTO:  72,261 / M2</v>
          </cell>
          <cell r="E619">
            <v>0</v>
          </cell>
          <cell r="F619">
            <v>0</v>
          </cell>
          <cell r="G619">
            <v>0</v>
          </cell>
          <cell r="M619">
            <v>0</v>
          </cell>
        </row>
        <row r="620">
          <cell r="A620">
            <v>0</v>
          </cell>
          <cell r="C620">
            <v>0</v>
          </cell>
          <cell r="E620">
            <v>0</v>
          </cell>
          <cell r="F620">
            <v>0</v>
          </cell>
          <cell r="G620">
            <v>0</v>
          </cell>
          <cell r="M620">
            <v>0</v>
          </cell>
        </row>
        <row r="621">
          <cell r="A621" t="str">
            <v>10-01-070</v>
          </cell>
          <cell r="B621" t="str">
            <v>10-01-070</v>
          </cell>
          <cell r="C621" t="str">
            <v>CERAMICA TIPO DUROPISO DE CORONA O EQUIVALENTE COLOR NEGRO</v>
          </cell>
          <cell r="D621">
            <v>100</v>
          </cell>
          <cell r="E621" t="str">
            <v>M2</v>
          </cell>
          <cell r="F621">
            <v>0</v>
          </cell>
          <cell r="G621">
            <v>62035</v>
          </cell>
          <cell r="M621" t="e">
            <v>#N/A</v>
          </cell>
        </row>
        <row r="622">
          <cell r="A622" t="str">
            <v>10-01-070</v>
          </cell>
          <cell r="B622" t="str">
            <v>au11700</v>
          </cell>
          <cell r="C622" t="str">
            <v>Aux mortero de pega 1:4</v>
          </cell>
          <cell r="D622">
            <v>3.15E-2</v>
          </cell>
          <cell r="E622" t="str">
            <v>m3</v>
          </cell>
          <cell r="F622">
            <v>246314</v>
          </cell>
          <cell r="G622">
            <v>7759</v>
          </cell>
          <cell r="M622" t="str">
            <v>au</v>
          </cell>
        </row>
        <row r="623">
          <cell r="A623" t="str">
            <v>10-01-070</v>
          </cell>
          <cell r="B623" t="str">
            <v>mt15570</v>
          </cell>
          <cell r="C623" t="str">
            <v>Duropiso negro Corona</v>
          </cell>
          <cell r="D623">
            <v>1.02</v>
          </cell>
          <cell r="E623" t="str">
            <v>m2</v>
          </cell>
          <cell r="F623">
            <v>39150</v>
          </cell>
          <cell r="G623">
            <v>39933</v>
          </cell>
          <cell r="M623" t="str">
            <v>mt</v>
          </cell>
        </row>
        <row r="624">
          <cell r="A624" t="str">
            <v>10-01-070</v>
          </cell>
          <cell r="B624" t="str">
            <v>mt15910</v>
          </cell>
          <cell r="C624" t="str">
            <v>Concolor porcelanato negro profundo x 5kg</v>
          </cell>
          <cell r="D624">
            <v>0.06</v>
          </cell>
          <cell r="E624" t="str">
            <v>cj</v>
          </cell>
          <cell r="F624">
            <v>14484</v>
          </cell>
          <cell r="G624">
            <v>870</v>
          </cell>
          <cell r="M624" t="str">
            <v>mt</v>
          </cell>
        </row>
        <row r="625">
          <cell r="A625" t="str">
            <v>10-01-070</v>
          </cell>
          <cell r="B625" t="str">
            <v>mo17600</v>
          </cell>
          <cell r="C625" t="str">
            <v>MO transporte interno concreto</v>
          </cell>
          <cell r="D625">
            <v>3.15E-2</v>
          </cell>
          <cell r="E625" t="str">
            <v>m3</v>
          </cell>
          <cell r="F625">
            <v>6000</v>
          </cell>
          <cell r="G625">
            <v>189</v>
          </cell>
          <cell r="M625" t="str">
            <v>mo</v>
          </cell>
        </row>
        <row r="626">
          <cell r="A626" t="str">
            <v>10-01-070</v>
          </cell>
          <cell r="B626" t="str">
            <v>mo104690</v>
          </cell>
          <cell r="C626" t="str">
            <v>MO instalacion piso en duropiso</v>
          </cell>
          <cell r="D626">
            <v>1</v>
          </cell>
          <cell r="E626" t="str">
            <v>m2</v>
          </cell>
          <cell r="F626">
            <v>12735</v>
          </cell>
          <cell r="G626">
            <v>12735</v>
          </cell>
          <cell r="M626" t="str">
            <v>mo</v>
          </cell>
        </row>
        <row r="627">
          <cell r="A627" t="str">
            <v>10-01-070</v>
          </cell>
          <cell r="B627" t="str">
            <v>mt13900</v>
          </cell>
          <cell r="C627" t="str">
            <v>Elementos de consumo y protección</v>
          </cell>
          <cell r="D627">
            <v>12924</v>
          </cell>
          <cell r="E627" t="str">
            <v>%</v>
          </cell>
          <cell r="F627">
            <v>1.2455000000000001E-2</v>
          </cell>
          <cell r="G627">
            <v>161</v>
          </cell>
          <cell r="M627" t="str">
            <v>mt</v>
          </cell>
        </row>
        <row r="628">
          <cell r="A628" t="str">
            <v>10-01-070</v>
          </cell>
          <cell r="B628" t="str">
            <v>hm15100</v>
          </cell>
          <cell r="C628" t="str">
            <v>Herramienta y equipo menor</v>
          </cell>
          <cell r="D628">
            <v>12924</v>
          </cell>
          <cell r="E628" t="str">
            <v>%</v>
          </cell>
          <cell r="F628">
            <v>0.03</v>
          </cell>
          <cell r="G628">
            <v>388</v>
          </cell>
          <cell r="M628" t="str">
            <v>hm</v>
          </cell>
        </row>
        <row r="629">
          <cell r="A629">
            <v>0</v>
          </cell>
          <cell r="C629" t="str">
            <v>DIRECTO:  62,035 / M2</v>
          </cell>
          <cell r="E629">
            <v>0</v>
          </cell>
          <cell r="F629">
            <v>0</v>
          </cell>
          <cell r="G629">
            <v>0</v>
          </cell>
          <cell r="M629">
            <v>0</v>
          </cell>
        </row>
        <row r="630">
          <cell r="A630">
            <v>0</v>
          </cell>
          <cell r="C630">
            <v>0</v>
          </cell>
          <cell r="E630">
            <v>0</v>
          </cell>
          <cell r="F630">
            <v>0</v>
          </cell>
          <cell r="G630">
            <v>0</v>
          </cell>
          <cell r="M630">
            <v>0</v>
          </cell>
        </row>
        <row r="631">
          <cell r="A631" t="str">
            <v>10-01-080</v>
          </cell>
          <cell r="B631" t="str">
            <v>10-01-080</v>
          </cell>
          <cell r="C631" t="str">
            <v>PISO EN MADERA PARA OFICINAS. ESTRUCTURA DE ALFARDAS Y TABLILLA DE PISO. INCLUYE ACABADO</v>
          </cell>
          <cell r="D631">
            <v>297</v>
          </cell>
          <cell r="E631" t="str">
            <v>M2</v>
          </cell>
          <cell r="F631">
            <v>0</v>
          </cell>
          <cell r="G631">
            <v>153654</v>
          </cell>
          <cell r="M631" t="e">
            <v>#N/A</v>
          </cell>
        </row>
        <row r="632">
          <cell r="A632" t="str">
            <v>10-01-080</v>
          </cell>
          <cell r="B632" t="str">
            <v>mt574000</v>
          </cell>
          <cell r="C632" t="str">
            <v>Tablilla en choiba para piso 1.8x8cm</v>
          </cell>
          <cell r="D632">
            <v>1.02</v>
          </cell>
          <cell r="E632" t="str">
            <v>un</v>
          </cell>
          <cell r="F632">
            <v>30000</v>
          </cell>
          <cell r="G632">
            <v>30600</v>
          </cell>
          <cell r="M632" t="str">
            <v>mt</v>
          </cell>
        </row>
        <row r="633">
          <cell r="A633" t="str">
            <v>10-01-080</v>
          </cell>
          <cell r="B633" t="str">
            <v>mt573100</v>
          </cell>
          <cell r="C633" t="str">
            <v>Viga en choiba de 8cmx11cmx6m</v>
          </cell>
          <cell r="D633">
            <v>2.2222222222222223</v>
          </cell>
          <cell r="E633" t="str">
            <v>un</v>
          </cell>
          <cell r="F633">
            <v>45000</v>
          </cell>
          <cell r="G633">
            <v>100000</v>
          </cell>
          <cell r="M633" t="str">
            <v>mt</v>
          </cell>
        </row>
        <row r="634">
          <cell r="A634" t="str">
            <v>10-01-080</v>
          </cell>
          <cell r="B634" t="str">
            <v>eq96200</v>
          </cell>
          <cell r="C634" t="str">
            <v>Pulidora electrica manual</v>
          </cell>
          <cell r="D634">
            <v>0.1</v>
          </cell>
          <cell r="E634" t="str">
            <v>dia</v>
          </cell>
          <cell r="F634">
            <v>22040</v>
          </cell>
          <cell r="G634">
            <v>2204</v>
          </cell>
          <cell r="M634" t="str">
            <v>eq</v>
          </cell>
        </row>
        <row r="635">
          <cell r="A635" t="str">
            <v>10-01-080</v>
          </cell>
          <cell r="B635" t="str">
            <v>mo104670</v>
          </cell>
          <cell r="C635" t="str">
            <v>MO instalacion piso en madera</v>
          </cell>
          <cell r="D635">
            <v>1</v>
          </cell>
          <cell r="E635" t="str">
            <v>m2</v>
          </cell>
          <cell r="F635">
            <v>20000</v>
          </cell>
          <cell r="G635">
            <v>20000</v>
          </cell>
          <cell r="M635" t="str">
            <v>mo</v>
          </cell>
        </row>
        <row r="636">
          <cell r="A636" t="str">
            <v>10-01-080</v>
          </cell>
          <cell r="B636" t="str">
            <v>mt13900</v>
          </cell>
          <cell r="C636" t="str">
            <v>Elementos de consumo y protección</v>
          </cell>
          <cell r="D636">
            <v>20000</v>
          </cell>
          <cell r="E636" t="str">
            <v>%</v>
          </cell>
          <cell r="F636">
            <v>1.2455000000000001E-2</v>
          </cell>
          <cell r="G636">
            <v>250</v>
          </cell>
          <cell r="M636" t="str">
            <v>mt</v>
          </cell>
        </row>
        <row r="637">
          <cell r="A637" t="str">
            <v>10-01-080</v>
          </cell>
          <cell r="B637" t="str">
            <v>hm15100</v>
          </cell>
          <cell r="C637" t="str">
            <v>Herramienta y equipo menor</v>
          </cell>
          <cell r="D637">
            <v>20000</v>
          </cell>
          <cell r="E637" t="str">
            <v>%</v>
          </cell>
          <cell r="F637">
            <v>0.03</v>
          </cell>
          <cell r="G637">
            <v>600</v>
          </cell>
          <cell r="M637" t="str">
            <v>hm</v>
          </cell>
        </row>
        <row r="638">
          <cell r="A638">
            <v>0</v>
          </cell>
          <cell r="C638" t="str">
            <v>DIRECTO:  153,654 / M2</v>
          </cell>
          <cell r="E638">
            <v>0</v>
          </cell>
          <cell r="F638">
            <v>0</v>
          </cell>
          <cell r="G638">
            <v>0</v>
          </cell>
          <cell r="M638">
            <v>0</v>
          </cell>
        </row>
        <row r="639">
          <cell r="A639">
            <v>0</v>
          </cell>
          <cell r="C639">
            <v>0</v>
          </cell>
          <cell r="E639">
            <v>0</v>
          </cell>
          <cell r="F639">
            <v>0</v>
          </cell>
          <cell r="G639">
            <v>0</v>
          </cell>
          <cell r="M639">
            <v>0</v>
          </cell>
        </row>
        <row r="640">
          <cell r="A640" t="str">
            <v>10-01-090</v>
          </cell>
          <cell r="B640" t="str">
            <v>10-01-090</v>
          </cell>
          <cell r="C640" t="str">
            <v>PISO EN CONCRETO F'C 21 MPA E: 0.05 M. PULIDO ENDURECIDO CON SIKAFLOOR 3 QUARTZTOP DE SIKA O EQUIVALENTE</v>
          </cell>
          <cell r="D640">
            <v>403</v>
          </cell>
          <cell r="E640" t="str">
            <v>M2</v>
          </cell>
          <cell r="F640">
            <v>0</v>
          </cell>
          <cell r="G640">
            <v>43014</v>
          </cell>
          <cell r="M640" t="e">
            <v>#N/A</v>
          </cell>
        </row>
        <row r="641">
          <cell r="A641" t="str">
            <v>10-01-090</v>
          </cell>
          <cell r="B641" t="str">
            <v>au10700</v>
          </cell>
          <cell r="C641" t="str">
            <v>Aux concreto 3000 psi -obra- 3/4"</v>
          </cell>
          <cell r="D641">
            <v>5.2500000000000005E-2</v>
          </cell>
          <cell r="E641" t="str">
            <v>m3</v>
          </cell>
          <cell r="F641">
            <v>271081</v>
          </cell>
          <cell r="G641">
            <v>14232</v>
          </cell>
          <cell r="M641" t="str">
            <v>au</v>
          </cell>
        </row>
        <row r="642">
          <cell r="A642" t="str">
            <v>10-01-090</v>
          </cell>
          <cell r="B642" t="str">
            <v>mt20030</v>
          </cell>
          <cell r="C642" t="str">
            <v>Sikafloor-3 Quartz Top x 30k</v>
          </cell>
          <cell r="D642">
            <v>5.25</v>
          </cell>
          <cell r="E642" t="str">
            <v>kg</v>
          </cell>
          <cell r="F642">
            <v>916.4</v>
          </cell>
          <cell r="G642">
            <v>4812</v>
          </cell>
          <cell r="M642" t="str">
            <v>mt</v>
          </cell>
        </row>
        <row r="643">
          <cell r="A643" t="str">
            <v>10-01-090</v>
          </cell>
          <cell r="B643" t="str">
            <v>eq96500</v>
          </cell>
          <cell r="C643" t="str">
            <v>Allanadora de 36"</v>
          </cell>
          <cell r="D643">
            <v>0.1</v>
          </cell>
          <cell r="E643" t="str">
            <v>dia</v>
          </cell>
          <cell r="F643">
            <v>80040</v>
          </cell>
          <cell r="G643">
            <v>8004</v>
          </cell>
          <cell r="M643" t="str">
            <v>eq</v>
          </cell>
        </row>
        <row r="644">
          <cell r="A644" t="str">
            <v>10-01-090</v>
          </cell>
          <cell r="B644" t="str">
            <v>mo17600</v>
          </cell>
          <cell r="C644" t="str">
            <v>MO transporte interno concreto</v>
          </cell>
          <cell r="D644">
            <v>5.2500000000000005E-2</v>
          </cell>
          <cell r="E644" t="str">
            <v>m3</v>
          </cell>
          <cell r="F644">
            <v>6000</v>
          </cell>
          <cell r="G644">
            <v>315</v>
          </cell>
          <cell r="M644" t="str">
            <v>mo</v>
          </cell>
        </row>
        <row r="645">
          <cell r="A645" t="str">
            <v>10-01-090</v>
          </cell>
          <cell r="B645" t="str">
            <v>mo120660</v>
          </cell>
          <cell r="C645" t="str">
            <v>MO vaciado piso en concreto e=5cm</v>
          </cell>
          <cell r="D645">
            <v>1</v>
          </cell>
          <cell r="E645" t="str">
            <v>m2</v>
          </cell>
          <cell r="F645">
            <v>15000</v>
          </cell>
          <cell r="G645">
            <v>15000</v>
          </cell>
          <cell r="M645" t="str">
            <v>mo</v>
          </cell>
        </row>
        <row r="646">
          <cell r="A646" t="str">
            <v>10-01-090</v>
          </cell>
          <cell r="B646" t="str">
            <v>mt13900</v>
          </cell>
          <cell r="C646" t="str">
            <v>Elementos de consumo y protección</v>
          </cell>
          <cell r="D646">
            <v>15315</v>
          </cell>
          <cell r="E646" t="str">
            <v>%</v>
          </cell>
          <cell r="F646">
            <v>1.2455000000000001E-2</v>
          </cell>
          <cell r="G646">
            <v>191</v>
          </cell>
          <cell r="M646" t="str">
            <v>mt</v>
          </cell>
        </row>
        <row r="647">
          <cell r="A647" t="str">
            <v>10-01-090</v>
          </cell>
          <cell r="B647" t="str">
            <v>hm15100</v>
          </cell>
          <cell r="C647" t="str">
            <v>Herramienta y equipo menor</v>
          </cell>
          <cell r="D647">
            <v>15315</v>
          </cell>
          <cell r="E647" t="str">
            <v>%</v>
          </cell>
          <cell r="F647">
            <v>0.03</v>
          </cell>
          <cell r="G647">
            <v>460</v>
          </cell>
          <cell r="M647" t="str">
            <v>hm</v>
          </cell>
        </row>
        <row r="648">
          <cell r="A648">
            <v>0</v>
          </cell>
          <cell r="C648" t="str">
            <v>DIRECTO:  43,014 / M2</v>
          </cell>
          <cell r="E648">
            <v>0</v>
          </cell>
          <cell r="F648">
            <v>0</v>
          </cell>
          <cell r="G648">
            <v>0</v>
          </cell>
          <cell r="M648">
            <v>0</v>
          </cell>
        </row>
        <row r="649">
          <cell r="A649">
            <v>0</v>
          </cell>
          <cell r="C649">
            <v>0</v>
          </cell>
          <cell r="E649">
            <v>0</v>
          </cell>
          <cell r="F649">
            <v>0</v>
          </cell>
          <cell r="G649">
            <v>0</v>
          </cell>
          <cell r="M649">
            <v>0</v>
          </cell>
        </row>
        <row r="650">
          <cell r="A650" t="str">
            <v>10-01-100</v>
          </cell>
          <cell r="B650" t="str">
            <v>10-01-100</v>
          </cell>
          <cell r="C650" t="str">
            <v>PISO EN MADERA LAMINADA PARA ESCALAS</v>
          </cell>
          <cell r="D650">
            <v>48</v>
          </cell>
          <cell r="E650" t="str">
            <v>M2</v>
          </cell>
          <cell r="F650">
            <v>0</v>
          </cell>
          <cell r="G650">
            <v>70000</v>
          </cell>
          <cell r="M650" t="e">
            <v>#N/A</v>
          </cell>
        </row>
        <row r="651">
          <cell r="A651" t="str">
            <v>10-01-100</v>
          </cell>
          <cell r="B651" t="str">
            <v>pv10020</v>
          </cell>
          <cell r="C651" t="str">
            <v>Provision para piso en madera escalas</v>
          </cell>
          <cell r="D651">
            <v>1</v>
          </cell>
          <cell r="E651" t="str">
            <v>gb</v>
          </cell>
          <cell r="F651">
            <v>70000</v>
          </cell>
          <cell r="G651">
            <v>70000</v>
          </cell>
          <cell r="M651" t="str">
            <v>pv</v>
          </cell>
        </row>
        <row r="652">
          <cell r="A652">
            <v>0</v>
          </cell>
          <cell r="C652" t="str">
            <v>DIRECTO:  70,000 / M2</v>
          </cell>
          <cell r="E652">
            <v>0</v>
          </cell>
          <cell r="F652">
            <v>0</v>
          </cell>
          <cell r="G652">
            <v>0</v>
          </cell>
          <cell r="M652">
            <v>0</v>
          </cell>
        </row>
        <row r="653">
          <cell r="A653">
            <v>0</v>
          </cell>
          <cell r="C653">
            <v>0</v>
          </cell>
          <cell r="E653">
            <v>0</v>
          </cell>
          <cell r="F653">
            <v>0</v>
          </cell>
          <cell r="G653">
            <v>0</v>
          </cell>
          <cell r="M653">
            <v>0</v>
          </cell>
        </row>
        <row r="654">
          <cell r="A654" t="str">
            <v>10-01-200</v>
          </cell>
          <cell r="B654" t="str">
            <v>10-01-200</v>
          </cell>
          <cell r="C654" t="str">
            <v>PISO INDUSTRIAL TIPO COLREJILLAS O EQUIVALENTE EN CORREDORES TECNICOS</v>
          </cell>
          <cell r="D654">
            <v>39</v>
          </cell>
          <cell r="E654" t="str">
            <v>M2</v>
          </cell>
          <cell r="F654">
            <v>0</v>
          </cell>
          <cell r="G654">
            <v>400000</v>
          </cell>
          <cell r="M654" t="e">
            <v>#N/A</v>
          </cell>
        </row>
        <row r="655">
          <cell r="A655" t="str">
            <v>10-01-200</v>
          </cell>
          <cell r="B655" t="str">
            <v>pv10140</v>
          </cell>
          <cell r="C655" t="str">
            <v>Provision para piso metalico industrial</v>
          </cell>
          <cell r="D655">
            <v>1</v>
          </cell>
          <cell r="E655" t="str">
            <v>m2</v>
          </cell>
          <cell r="F655">
            <v>400000</v>
          </cell>
          <cell r="G655">
            <v>400000</v>
          </cell>
          <cell r="M655" t="str">
            <v>pv</v>
          </cell>
        </row>
        <row r="656">
          <cell r="A656">
            <v>0</v>
          </cell>
          <cell r="C656" t="str">
            <v>DIRECTO:  400,000 / M2</v>
          </cell>
          <cell r="E656">
            <v>0</v>
          </cell>
          <cell r="F656">
            <v>0</v>
          </cell>
          <cell r="G656">
            <v>0</v>
          </cell>
          <cell r="M656">
            <v>0</v>
          </cell>
        </row>
        <row r="657">
          <cell r="A657">
            <v>0</v>
          </cell>
          <cell r="C657">
            <v>0</v>
          </cell>
          <cell r="E657">
            <v>0</v>
          </cell>
          <cell r="F657">
            <v>0</v>
          </cell>
          <cell r="G657">
            <v>0</v>
          </cell>
          <cell r="M657">
            <v>0</v>
          </cell>
        </row>
        <row r="658">
          <cell r="A658" t="str">
            <v>10-02-020</v>
          </cell>
          <cell r="B658" t="str">
            <v>10-02-020</v>
          </cell>
          <cell r="C658" t="str">
            <v>ZOCALO EN MEDIA CAÑA DE GRANO. INCLUYE MORTERO DE PEGA, VARILLAS DE DILATACION, PULIDA Y BRILLADA</v>
          </cell>
          <cell r="D658">
            <v>157</v>
          </cell>
          <cell r="E658" t="str">
            <v>M</v>
          </cell>
          <cell r="F658">
            <v>0</v>
          </cell>
          <cell r="G658">
            <v>34842</v>
          </cell>
          <cell r="M658" t="e">
            <v>#N/A</v>
          </cell>
        </row>
        <row r="659">
          <cell r="A659" t="str">
            <v>10-02-020</v>
          </cell>
          <cell r="B659" t="str">
            <v>au11700</v>
          </cell>
          <cell r="C659" t="str">
            <v>Aux mortero de pega 1:4</v>
          </cell>
          <cell r="D659">
            <v>4.2000000000000006E-3</v>
          </cell>
          <cell r="E659" t="str">
            <v>m3</v>
          </cell>
          <cell r="F659">
            <v>246314</v>
          </cell>
          <cell r="G659">
            <v>1035</v>
          </cell>
          <cell r="M659" t="str">
            <v>au</v>
          </cell>
        </row>
        <row r="660">
          <cell r="A660" t="str">
            <v>10-02-020</v>
          </cell>
          <cell r="B660" t="str">
            <v>mt80010</v>
          </cell>
          <cell r="C660" t="str">
            <v>Forma media caña aluminio 15cmx15cmx3mm</v>
          </cell>
          <cell r="D660">
            <v>1.05</v>
          </cell>
          <cell r="E660" t="str">
            <v>un</v>
          </cell>
          <cell r="F660">
            <v>2300.2799999999997</v>
          </cell>
          <cell r="G660">
            <v>2416</v>
          </cell>
          <cell r="M660" t="str">
            <v>mt</v>
          </cell>
        </row>
        <row r="661">
          <cell r="A661" t="str">
            <v>10-02-020</v>
          </cell>
          <cell r="B661" t="str">
            <v>mt80020</v>
          </cell>
          <cell r="C661" t="str">
            <v>Lechada y granito zocalo media caña 15cm</v>
          </cell>
          <cell r="D661">
            <v>1.05</v>
          </cell>
          <cell r="E661" t="str">
            <v>m</v>
          </cell>
          <cell r="F661">
            <v>7913.8240574506272</v>
          </cell>
          <cell r="G661">
            <v>8310</v>
          </cell>
          <cell r="M661" t="str">
            <v>mt</v>
          </cell>
        </row>
        <row r="662">
          <cell r="A662" t="str">
            <v>10-02-020</v>
          </cell>
          <cell r="B662" t="str">
            <v>mo78680</v>
          </cell>
          <cell r="C662" t="str">
            <v>MO vaciado zocalo media caña en grano pulido</v>
          </cell>
          <cell r="D662">
            <v>1</v>
          </cell>
          <cell r="E662" t="str">
            <v>m</v>
          </cell>
          <cell r="F662">
            <v>20000</v>
          </cell>
          <cell r="G662">
            <v>20000</v>
          </cell>
          <cell r="M662" t="str">
            <v>mo</v>
          </cell>
        </row>
        <row r="663">
          <cell r="A663" t="str">
            <v>10-02-020</v>
          </cell>
          <cell r="B663" t="str">
            <v>mo17600</v>
          </cell>
          <cell r="C663" t="str">
            <v>MO transporte interno concreto</v>
          </cell>
          <cell r="D663">
            <v>4.2000000000000006E-3</v>
          </cell>
          <cell r="E663" t="str">
            <v>m3</v>
          </cell>
          <cell r="F663">
            <v>6000</v>
          </cell>
          <cell r="G663">
            <v>26</v>
          </cell>
          <cell r="M663" t="str">
            <v>mo</v>
          </cell>
        </row>
        <row r="664">
          <cell r="A664" t="str">
            <v>10-02-020</v>
          </cell>
          <cell r="B664" t="str">
            <v>eq96200</v>
          </cell>
          <cell r="C664" t="str">
            <v>Pulidora electrica manual</v>
          </cell>
          <cell r="D664">
            <v>0.1</v>
          </cell>
          <cell r="E664" t="str">
            <v>dia</v>
          </cell>
          <cell r="F664">
            <v>22040</v>
          </cell>
          <cell r="G664">
            <v>2204</v>
          </cell>
          <cell r="M664" t="str">
            <v>eq</v>
          </cell>
        </row>
        <row r="665">
          <cell r="A665" t="str">
            <v>10-02-020</v>
          </cell>
          <cell r="B665" t="str">
            <v>mt13900</v>
          </cell>
          <cell r="C665" t="str">
            <v>Elementos de consumo y protección</v>
          </cell>
          <cell r="D665">
            <v>20026</v>
          </cell>
          <cell r="E665" t="str">
            <v>%</v>
          </cell>
          <cell r="F665">
            <v>1.2455000000000001E-2</v>
          </cell>
          <cell r="G665">
            <v>250</v>
          </cell>
          <cell r="M665" t="str">
            <v>mt</v>
          </cell>
        </row>
        <row r="666">
          <cell r="A666" t="str">
            <v>10-02-020</v>
          </cell>
          <cell r="B666" t="str">
            <v>hm15100</v>
          </cell>
          <cell r="C666" t="str">
            <v>Herramienta y equipo menor</v>
          </cell>
          <cell r="D666">
            <v>20026</v>
          </cell>
          <cell r="E666" t="str">
            <v>%</v>
          </cell>
          <cell r="F666">
            <v>0.03</v>
          </cell>
          <cell r="G666">
            <v>601</v>
          </cell>
          <cell r="M666" t="str">
            <v>hm</v>
          </cell>
        </row>
        <row r="667">
          <cell r="A667">
            <v>0</v>
          </cell>
          <cell r="C667" t="str">
            <v>DIRECTO:  34,842 / M</v>
          </cell>
          <cell r="E667">
            <v>0</v>
          </cell>
          <cell r="F667">
            <v>0</v>
          </cell>
          <cell r="G667">
            <v>0</v>
          </cell>
          <cell r="M667">
            <v>0</v>
          </cell>
        </row>
        <row r="668">
          <cell r="A668">
            <v>0</v>
          </cell>
          <cell r="C668">
            <v>0</v>
          </cell>
          <cell r="E668">
            <v>0</v>
          </cell>
          <cell r="F668">
            <v>0</v>
          </cell>
          <cell r="G668">
            <v>0</v>
          </cell>
          <cell r="M668">
            <v>0</v>
          </cell>
        </row>
        <row r="669">
          <cell r="A669" t="str">
            <v>10-02-030</v>
          </cell>
          <cell r="B669" t="str">
            <v>10-02-030</v>
          </cell>
          <cell r="C669" t="str">
            <v>ENCHARQUE DE DUCHAS EN CONCRETO F'C 21 MPA - A: 0.05 M. - H: 0.07 M. FORRADO EN GRANO GRIS #1 - FONDO GRIS</v>
          </cell>
          <cell r="D669">
            <v>3</v>
          </cell>
          <cell r="E669" t="str">
            <v>M</v>
          </cell>
          <cell r="F669">
            <v>0</v>
          </cell>
          <cell r="G669">
            <v>35820</v>
          </cell>
          <cell r="M669" t="e">
            <v>#N/A</v>
          </cell>
        </row>
        <row r="670">
          <cell r="A670" t="str">
            <v>10-02-030</v>
          </cell>
          <cell r="B670" t="str">
            <v>au10700</v>
          </cell>
          <cell r="C670" t="str">
            <v>Aux concreto 3000 psi -obra- 3/4"</v>
          </cell>
          <cell r="D670">
            <v>3.7800000000000008E-3</v>
          </cell>
          <cell r="E670" t="str">
            <v>m3</v>
          </cell>
          <cell r="F670">
            <v>271081</v>
          </cell>
          <cell r="G670">
            <v>1025</v>
          </cell>
          <cell r="M670" t="str">
            <v>au</v>
          </cell>
        </row>
        <row r="671">
          <cell r="A671" t="str">
            <v>10-02-030</v>
          </cell>
          <cell r="B671" t="str">
            <v>mt80030</v>
          </cell>
          <cell r="C671" t="str">
            <v>Lechada y granito encharque ducha</v>
          </cell>
          <cell r="D671">
            <v>1</v>
          </cell>
          <cell r="E671" t="str">
            <v>m</v>
          </cell>
          <cell r="F671">
            <v>3135.3677419354835</v>
          </cell>
          <cell r="G671">
            <v>3136</v>
          </cell>
          <cell r="M671" t="str">
            <v>mt</v>
          </cell>
        </row>
        <row r="672">
          <cell r="A672" t="str">
            <v>10-02-030</v>
          </cell>
          <cell r="B672" t="str">
            <v>mo17600</v>
          </cell>
          <cell r="C672" t="str">
            <v>MO transporte interno concreto</v>
          </cell>
          <cell r="D672">
            <v>3.7800000000000008E-3</v>
          </cell>
          <cell r="E672" t="str">
            <v>m3</v>
          </cell>
          <cell r="F672">
            <v>6000</v>
          </cell>
          <cell r="G672">
            <v>23</v>
          </cell>
          <cell r="M672" t="str">
            <v>mo</v>
          </cell>
        </row>
        <row r="673">
          <cell r="A673" t="str">
            <v>10-02-030</v>
          </cell>
          <cell r="B673" t="str">
            <v>mo78670</v>
          </cell>
          <cell r="C673" t="str">
            <v>MO vaciado talon de concreto</v>
          </cell>
          <cell r="D673">
            <v>1</v>
          </cell>
          <cell r="E673" t="str">
            <v>m</v>
          </cell>
          <cell r="F673">
            <v>9360</v>
          </cell>
          <cell r="G673">
            <v>9360</v>
          </cell>
          <cell r="M673" t="str">
            <v>mo</v>
          </cell>
        </row>
        <row r="674">
          <cell r="A674" t="str">
            <v>10-02-030</v>
          </cell>
          <cell r="B674" t="str">
            <v>mo78690</v>
          </cell>
          <cell r="C674" t="str">
            <v>MO vaciado encharque ducha en grano pulido</v>
          </cell>
          <cell r="D674">
            <v>1</v>
          </cell>
          <cell r="E674" t="str">
            <v>gb</v>
          </cell>
          <cell r="F674">
            <v>18000</v>
          </cell>
          <cell r="G674">
            <v>18000</v>
          </cell>
          <cell r="M674" t="str">
            <v>mo</v>
          </cell>
        </row>
        <row r="675">
          <cell r="A675" t="str">
            <v>10-02-030</v>
          </cell>
          <cell r="B675" t="str">
            <v>eq96200</v>
          </cell>
          <cell r="C675" t="str">
            <v>Pulidora electrica manual</v>
          </cell>
          <cell r="D675">
            <v>0.1</v>
          </cell>
          <cell r="E675" t="str">
            <v>dia</v>
          </cell>
          <cell r="F675">
            <v>22040</v>
          </cell>
          <cell r="G675">
            <v>2204</v>
          </cell>
          <cell r="M675" t="str">
            <v>eq</v>
          </cell>
        </row>
        <row r="676">
          <cell r="A676" t="str">
            <v>10-02-030</v>
          </cell>
          <cell r="B676" t="str">
            <v>eq14900</v>
          </cell>
          <cell r="C676" t="str">
            <v>Formaleta lateral</v>
          </cell>
          <cell r="D676">
            <v>0.17</v>
          </cell>
          <cell r="E676" t="str">
            <v>m</v>
          </cell>
          <cell r="F676">
            <v>4770</v>
          </cell>
          <cell r="G676">
            <v>811</v>
          </cell>
          <cell r="M676" t="str">
            <v>eq</v>
          </cell>
        </row>
        <row r="677">
          <cell r="A677" t="str">
            <v>10-02-030</v>
          </cell>
          <cell r="B677" t="str">
            <v>au11200</v>
          </cell>
          <cell r="C677" t="str">
            <v>Aux desmoldante -separol-</v>
          </cell>
          <cell r="D677">
            <v>0.17</v>
          </cell>
          <cell r="E677" t="str">
            <v>m2</v>
          </cell>
          <cell r="F677">
            <v>569</v>
          </cell>
          <cell r="G677">
            <v>97</v>
          </cell>
          <cell r="M677" t="str">
            <v>au</v>
          </cell>
        </row>
        <row r="678">
          <cell r="A678" t="str">
            <v>10-02-030</v>
          </cell>
          <cell r="B678" t="str">
            <v>mt13900</v>
          </cell>
          <cell r="C678" t="str">
            <v>Elementos de consumo y protección</v>
          </cell>
          <cell r="D678">
            <v>27383</v>
          </cell>
          <cell r="E678" t="str">
            <v>%</v>
          </cell>
          <cell r="F678">
            <v>1.2455000000000001E-2</v>
          </cell>
          <cell r="G678">
            <v>342</v>
          </cell>
          <cell r="M678" t="str">
            <v>mt</v>
          </cell>
        </row>
        <row r="679">
          <cell r="A679" t="str">
            <v>10-02-030</v>
          </cell>
          <cell r="B679" t="str">
            <v>hm15100</v>
          </cell>
          <cell r="C679" t="str">
            <v>Herramienta y equipo menor</v>
          </cell>
          <cell r="D679">
            <v>27383</v>
          </cell>
          <cell r="E679" t="str">
            <v>%</v>
          </cell>
          <cell r="F679">
            <v>0.03</v>
          </cell>
          <cell r="G679">
            <v>822</v>
          </cell>
          <cell r="M679" t="str">
            <v>hm</v>
          </cell>
        </row>
        <row r="680">
          <cell r="A680">
            <v>0</v>
          </cell>
          <cell r="C680" t="str">
            <v>DIRECTO:  35,820 / M</v>
          </cell>
          <cell r="E680">
            <v>0</v>
          </cell>
          <cell r="F680">
            <v>0</v>
          </cell>
          <cell r="G680">
            <v>0</v>
          </cell>
          <cell r="M680">
            <v>0</v>
          </cell>
        </row>
        <row r="681">
          <cell r="A681">
            <v>0</v>
          </cell>
          <cell r="C681">
            <v>0</v>
          </cell>
          <cell r="E681">
            <v>0</v>
          </cell>
          <cell r="F681">
            <v>0</v>
          </cell>
          <cell r="G681">
            <v>0</v>
          </cell>
          <cell r="M681">
            <v>0</v>
          </cell>
        </row>
        <row r="682">
          <cell r="A682" t="str">
            <v>10-02-100</v>
          </cell>
          <cell r="B682" t="str">
            <v>10-02-100</v>
          </cell>
          <cell r="C682" t="str">
            <v>FRANJA DE PISO EN MADERA DE PINO A: 0.30 M. PARA BORDE ESCENARIO. INCLUYE TRATAMIENTO DE ACABADO.</v>
          </cell>
          <cell r="D682">
            <v>12</v>
          </cell>
          <cell r="E682" t="str">
            <v>M</v>
          </cell>
          <cell r="F682">
            <v>0</v>
          </cell>
          <cell r="G682">
            <v>33209</v>
          </cell>
          <cell r="M682" t="e">
            <v>#N/A</v>
          </cell>
        </row>
        <row r="683">
          <cell r="A683" t="str">
            <v>10-02-100</v>
          </cell>
          <cell r="B683" t="str">
            <v>mt574100</v>
          </cell>
          <cell r="C683" t="str">
            <v>Tablilla en pino para piso 1.8x8cm</v>
          </cell>
          <cell r="D683">
            <v>0.99</v>
          </cell>
          <cell r="E683" t="str">
            <v>un</v>
          </cell>
          <cell r="F683">
            <v>25000</v>
          </cell>
          <cell r="G683">
            <v>24750</v>
          </cell>
          <cell r="M683" t="str">
            <v>mt</v>
          </cell>
        </row>
        <row r="684">
          <cell r="A684" t="str">
            <v>10-02-100</v>
          </cell>
          <cell r="B684" t="str">
            <v>eq96200</v>
          </cell>
          <cell r="C684" t="str">
            <v>Pulidora electrica manual</v>
          </cell>
          <cell r="D684">
            <v>0.1</v>
          </cell>
          <cell r="E684" t="str">
            <v>dia</v>
          </cell>
          <cell r="F684">
            <v>22040</v>
          </cell>
          <cell r="G684">
            <v>2204</v>
          </cell>
          <cell r="M684" t="str">
            <v>eq</v>
          </cell>
        </row>
        <row r="685">
          <cell r="A685" t="str">
            <v>10-02-100</v>
          </cell>
          <cell r="B685" t="str">
            <v>mo104670</v>
          </cell>
          <cell r="C685" t="str">
            <v>MO instalacion piso en madera</v>
          </cell>
          <cell r="D685">
            <v>0.3</v>
          </cell>
          <cell r="E685" t="str">
            <v>m2</v>
          </cell>
          <cell r="F685">
            <v>20000</v>
          </cell>
          <cell r="G685">
            <v>6000</v>
          </cell>
          <cell r="M685" t="str">
            <v>mo</v>
          </cell>
        </row>
        <row r="686">
          <cell r="A686" t="str">
            <v>10-02-100</v>
          </cell>
          <cell r="B686" t="str">
            <v>mt13900</v>
          </cell>
          <cell r="C686" t="str">
            <v>Elementos de consumo y protección</v>
          </cell>
          <cell r="D686">
            <v>6000</v>
          </cell>
          <cell r="E686" t="str">
            <v>%</v>
          </cell>
          <cell r="F686">
            <v>1.2455000000000001E-2</v>
          </cell>
          <cell r="G686">
            <v>75</v>
          </cell>
          <cell r="M686" t="str">
            <v>mt</v>
          </cell>
        </row>
        <row r="687">
          <cell r="A687" t="str">
            <v>10-02-100</v>
          </cell>
          <cell r="B687" t="str">
            <v>hm15100</v>
          </cell>
          <cell r="C687" t="str">
            <v>Herramienta y equipo menor</v>
          </cell>
          <cell r="D687">
            <v>6000</v>
          </cell>
          <cell r="E687" t="str">
            <v>%</v>
          </cell>
          <cell r="F687">
            <v>0.03</v>
          </cell>
          <cell r="G687">
            <v>180</v>
          </cell>
          <cell r="M687" t="str">
            <v>hm</v>
          </cell>
        </row>
        <row r="688">
          <cell r="A688">
            <v>0</v>
          </cell>
          <cell r="C688" t="str">
            <v>DIRECTO:  33,209 / M</v>
          </cell>
          <cell r="E688">
            <v>0</v>
          </cell>
          <cell r="F688">
            <v>0</v>
          </cell>
          <cell r="G688">
            <v>0</v>
          </cell>
          <cell r="M688">
            <v>0</v>
          </cell>
        </row>
        <row r="689">
          <cell r="A689">
            <v>0</v>
          </cell>
          <cell r="B689" t="str">
            <v>11</v>
          </cell>
          <cell r="C689" t="str">
            <v>CARPINTERIA METALICA (Todas las puertas y vidrieras incluyen cerraduras y haladeras según los detalles arquitectonicos)</v>
          </cell>
          <cell r="E689">
            <v>0</v>
          </cell>
          <cell r="F689">
            <v>0</v>
          </cell>
          <cell r="G689">
            <v>0</v>
          </cell>
          <cell r="M689" t="e">
            <v>#N/A</v>
          </cell>
        </row>
        <row r="690">
          <cell r="A690" t="str">
            <v>11-01-010</v>
          </cell>
          <cell r="B690" t="str">
            <v>11-01-010</v>
          </cell>
          <cell r="C690" t="str">
            <v>VENTANA V25 (0.72x0.48 Y 0.64x0.41). CONJUNTO DE VENTANAS PARA CUARTO DE PROYECCION DE TIPO REGISTRABLE, AISLAMIENTO ACUSTICO, CRISTAL OPTICO RECTIFICADO TIPO PYREX O EQUIVALENTE Y TORNILLOS DE FIJACION PARA REGISTRO</v>
          </cell>
          <cell r="D690">
            <v>1</v>
          </cell>
          <cell r="E690" t="str">
            <v>UN</v>
          </cell>
          <cell r="F690">
            <v>0</v>
          </cell>
          <cell r="G690">
            <v>1222867</v>
          </cell>
          <cell r="M690" t="e">
            <v>#N/A</v>
          </cell>
        </row>
        <row r="691">
          <cell r="A691" t="str">
            <v>11-01-010</v>
          </cell>
          <cell r="B691" t="str">
            <v>mt522600</v>
          </cell>
          <cell r="C691" t="str">
            <v>Ventanas v25 (0.72x0.48 + 0.64x0.41) para cuarto de proyeccion</v>
          </cell>
          <cell r="D691">
            <v>0.60799999999999987</v>
          </cell>
          <cell r="E691" t="str">
            <v>m2</v>
          </cell>
          <cell r="F691">
            <v>1345600</v>
          </cell>
          <cell r="G691">
            <v>818125</v>
          </cell>
          <cell r="M691" t="str">
            <v>mt</v>
          </cell>
        </row>
        <row r="692">
          <cell r="A692" t="str">
            <v>11-01-010</v>
          </cell>
          <cell r="B692" t="str">
            <v>mt51160</v>
          </cell>
          <cell r="C692" t="str">
            <v>Cerradura para ventana</v>
          </cell>
          <cell r="D692">
            <v>2</v>
          </cell>
          <cell r="E692" t="str">
            <v>un</v>
          </cell>
          <cell r="F692">
            <v>174000</v>
          </cell>
          <cell r="G692">
            <v>348000</v>
          </cell>
          <cell r="M692" t="str">
            <v>mt</v>
          </cell>
        </row>
        <row r="693">
          <cell r="A693" t="str">
            <v>11-01-010</v>
          </cell>
          <cell r="B693" t="str">
            <v>au10700</v>
          </cell>
          <cell r="C693" t="str">
            <v>Aux concreto 3000 psi -obra- 3/4"</v>
          </cell>
          <cell r="D693">
            <v>2.6999999999999996E-2</v>
          </cell>
          <cell r="E693" t="str">
            <v>m3</v>
          </cell>
          <cell r="F693">
            <v>271081</v>
          </cell>
          <cell r="G693">
            <v>7320</v>
          </cell>
          <cell r="M693" t="str">
            <v>au</v>
          </cell>
        </row>
        <row r="694">
          <cell r="A694" t="str">
            <v>11-01-010</v>
          </cell>
          <cell r="B694" t="str">
            <v>au10100</v>
          </cell>
          <cell r="C694" t="str">
            <v>Aux MO oficial obra negra</v>
          </cell>
          <cell r="D694">
            <v>1</v>
          </cell>
          <cell r="E694" t="str">
            <v>hr</v>
          </cell>
          <cell r="F694">
            <v>7619</v>
          </cell>
          <cell r="G694">
            <v>7619</v>
          </cell>
          <cell r="M694" t="str">
            <v>mo</v>
          </cell>
        </row>
        <row r="695">
          <cell r="A695" t="str">
            <v>11-01-010</v>
          </cell>
          <cell r="B695" t="str">
            <v>au10000</v>
          </cell>
          <cell r="C695" t="str">
            <v>Aux MO ayudante</v>
          </cell>
          <cell r="D695">
            <v>2</v>
          </cell>
          <cell r="E695" t="str">
            <v>hr</v>
          </cell>
          <cell r="F695">
            <v>5080</v>
          </cell>
          <cell r="G695">
            <v>10160</v>
          </cell>
          <cell r="M695" t="str">
            <v>mo</v>
          </cell>
        </row>
        <row r="696">
          <cell r="A696" t="str">
            <v>11-01-010</v>
          </cell>
          <cell r="B696" t="str">
            <v>tp500020</v>
          </cell>
          <cell r="C696" t="str">
            <v>Transporte puertas y ventanas</v>
          </cell>
          <cell r="D696">
            <v>0.60799999999999987</v>
          </cell>
          <cell r="E696" t="str">
            <v>m2</v>
          </cell>
          <cell r="F696">
            <v>50800</v>
          </cell>
          <cell r="G696">
            <v>30887</v>
          </cell>
          <cell r="M696" t="str">
            <v>tp</v>
          </cell>
        </row>
        <row r="697">
          <cell r="A697" t="str">
            <v>11-01-010</v>
          </cell>
          <cell r="B697" t="str">
            <v>mt13900</v>
          </cell>
          <cell r="C697" t="str">
            <v>Elementos de consumo y protección</v>
          </cell>
          <cell r="D697">
            <v>17779</v>
          </cell>
          <cell r="E697" t="str">
            <v>%</v>
          </cell>
          <cell r="F697">
            <v>1.2455000000000001E-2</v>
          </cell>
          <cell r="G697">
            <v>222</v>
          </cell>
          <cell r="M697" t="str">
            <v>mt</v>
          </cell>
        </row>
        <row r="698">
          <cell r="A698" t="str">
            <v>11-01-010</v>
          </cell>
          <cell r="B698" t="str">
            <v>hm15100</v>
          </cell>
          <cell r="C698" t="str">
            <v>Herramienta y equipo menor</v>
          </cell>
          <cell r="D698">
            <v>17779</v>
          </cell>
          <cell r="E698" t="str">
            <v>%</v>
          </cell>
          <cell r="F698">
            <v>0.03</v>
          </cell>
          <cell r="G698">
            <v>534</v>
          </cell>
          <cell r="M698" t="str">
            <v>hm</v>
          </cell>
        </row>
        <row r="699">
          <cell r="A699">
            <v>0</v>
          </cell>
          <cell r="C699" t="str">
            <v>DIRECTO:  1,222,867 / UN</v>
          </cell>
          <cell r="D699" t="str">
            <v xml:space="preserve">  </v>
          </cell>
          <cell r="E699">
            <v>0</v>
          </cell>
          <cell r="F699">
            <v>0</v>
          </cell>
          <cell r="G699">
            <v>0</v>
          </cell>
          <cell r="M699">
            <v>0</v>
          </cell>
        </row>
        <row r="700">
          <cell r="A700">
            <v>0</v>
          </cell>
          <cell r="C700">
            <v>0</v>
          </cell>
          <cell r="E700">
            <v>0</v>
          </cell>
          <cell r="F700">
            <v>0</v>
          </cell>
          <cell r="G700">
            <v>0</v>
          </cell>
          <cell r="M700">
            <v>0</v>
          </cell>
        </row>
        <row r="701">
          <cell r="A701" t="str">
            <v>11-01-100</v>
          </cell>
          <cell r="B701" t="str">
            <v>11-01-100</v>
          </cell>
          <cell r="C701" t="str">
            <v>REJA PARA TAQUILLA (0.70 M. x 0.90 M.) EN HIERRO FORJADO SEGÚN DETALLE.</v>
          </cell>
          <cell r="D701">
            <v>1</v>
          </cell>
          <cell r="E701" t="str">
            <v>UN</v>
          </cell>
          <cell r="F701">
            <v>0</v>
          </cell>
          <cell r="G701">
            <v>3763039</v>
          </cell>
          <cell r="M701" t="e">
            <v>#N/A</v>
          </cell>
        </row>
        <row r="702">
          <cell r="A702" t="str">
            <v>11-01-100</v>
          </cell>
          <cell r="B702" t="str">
            <v>mt522700</v>
          </cell>
          <cell r="C702" t="str">
            <v>Reja en hierro forjado para taquilla 0.7x0.9m (aprox)</v>
          </cell>
          <cell r="D702">
            <v>0.63</v>
          </cell>
          <cell r="E702" t="str">
            <v>m2</v>
          </cell>
          <cell r="F702">
            <v>5800000</v>
          </cell>
          <cell r="G702">
            <v>3654000</v>
          </cell>
          <cell r="M702" t="str">
            <v>mt</v>
          </cell>
        </row>
        <row r="703">
          <cell r="A703" t="str">
            <v>11-01-100</v>
          </cell>
          <cell r="B703" t="str">
            <v>sc100100</v>
          </cell>
          <cell r="C703" t="str">
            <v>Anclajes epoxicos - incluye instalacion</v>
          </cell>
          <cell r="D703">
            <v>9</v>
          </cell>
          <cell r="E703" t="str">
            <v>un</v>
          </cell>
          <cell r="F703">
            <v>6500</v>
          </cell>
          <cell r="G703">
            <v>58500</v>
          </cell>
          <cell r="M703" t="str">
            <v>sc</v>
          </cell>
        </row>
        <row r="704">
          <cell r="A704" t="str">
            <v>11-01-100</v>
          </cell>
          <cell r="B704" t="str">
            <v>au10100</v>
          </cell>
          <cell r="C704" t="str">
            <v>Aux MO oficial obra negra</v>
          </cell>
          <cell r="D704">
            <v>1</v>
          </cell>
          <cell r="E704" t="str">
            <v>hr</v>
          </cell>
          <cell r="F704">
            <v>7619</v>
          </cell>
          <cell r="G704">
            <v>7619</v>
          </cell>
          <cell r="M704" t="str">
            <v>mo</v>
          </cell>
        </row>
        <row r="705">
          <cell r="A705" t="str">
            <v>11-01-100</v>
          </cell>
          <cell r="B705" t="str">
            <v>au10000</v>
          </cell>
          <cell r="C705" t="str">
            <v>Aux MO ayudante</v>
          </cell>
          <cell r="D705">
            <v>2</v>
          </cell>
          <cell r="E705" t="str">
            <v>hr</v>
          </cell>
          <cell r="F705">
            <v>5080</v>
          </cell>
          <cell r="G705">
            <v>10160</v>
          </cell>
          <cell r="M705" t="str">
            <v>mo</v>
          </cell>
        </row>
        <row r="706">
          <cell r="A706" t="str">
            <v>11-01-100</v>
          </cell>
          <cell r="B706" t="str">
            <v>tp500020</v>
          </cell>
          <cell r="C706" t="str">
            <v>Transporte puertas y ventanas</v>
          </cell>
          <cell r="D706">
            <v>0.63</v>
          </cell>
          <cell r="E706" t="str">
            <v>m2</v>
          </cell>
          <cell r="F706">
            <v>50800</v>
          </cell>
          <cell r="G706">
            <v>32004</v>
          </cell>
          <cell r="M706" t="str">
            <v>tp</v>
          </cell>
        </row>
        <row r="707">
          <cell r="A707" t="str">
            <v>11-01-100</v>
          </cell>
          <cell r="B707" t="str">
            <v>mt13900</v>
          </cell>
          <cell r="C707" t="str">
            <v>Elementos de consumo y protección</v>
          </cell>
          <cell r="D707">
            <v>17779</v>
          </cell>
          <cell r="E707" t="str">
            <v>%</v>
          </cell>
          <cell r="F707">
            <v>1.2455000000000001E-2</v>
          </cell>
          <cell r="G707">
            <v>222</v>
          </cell>
          <cell r="M707" t="str">
            <v>mt</v>
          </cell>
        </row>
        <row r="708">
          <cell r="A708" t="str">
            <v>11-01-100</v>
          </cell>
          <cell r="B708" t="str">
            <v>hm15100</v>
          </cell>
          <cell r="C708" t="str">
            <v>Herramienta y equipo menor</v>
          </cell>
          <cell r="D708">
            <v>17779</v>
          </cell>
          <cell r="E708" t="str">
            <v>%</v>
          </cell>
          <cell r="F708">
            <v>0.03</v>
          </cell>
          <cell r="G708">
            <v>534</v>
          </cell>
          <cell r="M708" t="str">
            <v>hm</v>
          </cell>
        </row>
        <row r="709">
          <cell r="A709">
            <v>0</v>
          </cell>
          <cell r="C709" t="str">
            <v>DIRECTO:  3,763,039 / UN</v>
          </cell>
          <cell r="D709" t="str">
            <v xml:space="preserve">  </v>
          </cell>
          <cell r="E709">
            <v>0</v>
          </cell>
          <cell r="F709">
            <v>0</v>
          </cell>
          <cell r="G709">
            <v>0</v>
          </cell>
          <cell r="M709">
            <v>0</v>
          </cell>
        </row>
        <row r="710">
          <cell r="A710">
            <v>0</v>
          </cell>
          <cell r="C710">
            <v>0</v>
          </cell>
          <cell r="E710">
            <v>0</v>
          </cell>
          <cell r="F710">
            <v>0</v>
          </cell>
          <cell r="G710">
            <v>0</v>
          </cell>
          <cell r="M710">
            <v>0</v>
          </cell>
        </row>
        <row r="711">
          <cell r="A711" t="str">
            <v>11-03-150</v>
          </cell>
          <cell r="B711" t="str">
            <v>11-03-150</v>
          </cell>
          <cell r="C711" t="str">
            <v>PUERTA P15 (2.00x2.10). MARCO + ALAS METALICAS C16. INCLUYE PINTURA GRIS ELECTROSTATICA, DOS BARRAS ANTIPANICO Y DOS BRAZOS HIDRAULICOS TRABAJO SUPERPESADO</v>
          </cell>
          <cell r="D711">
            <v>1</v>
          </cell>
          <cell r="E711" t="str">
            <v>UN</v>
          </cell>
          <cell r="F711">
            <v>0</v>
          </cell>
          <cell r="G711">
            <v>3426881</v>
          </cell>
          <cell r="M711" t="e">
            <v>#N/A</v>
          </cell>
        </row>
        <row r="712">
          <cell r="A712" t="str">
            <v>11-03-150</v>
          </cell>
          <cell r="B712" t="str">
            <v>mt522400</v>
          </cell>
          <cell r="C712" t="str">
            <v>Puerta P15 con marco en lamina C16 de 2x2.1m 2 alas</v>
          </cell>
          <cell r="D712">
            <v>1</v>
          </cell>
          <cell r="E712" t="str">
            <v>un</v>
          </cell>
          <cell r="F712">
            <v>1682000</v>
          </cell>
          <cell r="G712">
            <v>1682000</v>
          </cell>
          <cell r="M712" t="str">
            <v>mt</v>
          </cell>
        </row>
        <row r="713">
          <cell r="A713" t="str">
            <v>11-03-150</v>
          </cell>
          <cell r="B713" t="str">
            <v>mt51140</v>
          </cell>
          <cell r="C713" t="str">
            <v>Chapa antipanico Yale 170-1/4</v>
          </cell>
          <cell r="D713">
            <v>1</v>
          </cell>
          <cell r="E713" t="str">
            <v>un</v>
          </cell>
          <cell r="F713">
            <v>1392000</v>
          </cell>
          <cell r="G713">
            <v>1392000</v>
          </cell>
          <cell r="M713" t="str">
            <v>mt</v>
          </cell>
        </row>
        <row r="714">
          <cell r="A714" t="str">
            <v>11-03-150</v>
          </cell>
          <cell r="B714" t="str">
            <v>au10700</v>
          </cell>
          <cell r="C714" t="str">
            <v>Aux concreto 3000 psi -obra- 3/4"</v>
          </cell>
          <cell r="D714">
            <v>0.12400000000000003</v>
          </cell>
          <cell r="E714" t="str">
            <v>m3</v>
          </cell>
          <cell r="F714">
            <v>271081</v>
          </cell>
          <cell r="G714">
            <v>33615</v>
          </cell>
          <cell r="M714" t="str">
            <v>au</v>
          </cell>
        </row>
        <row r="715">
          <cell r="A715" t="str">
            <v>11-03-150</v>
          </cell>
          <cell r="B715" t="str">
            <v>au10100</v>
          </cell>
          <cell r="C715" t="str">
            <v>Aux MO oficial obra negra</v>
          </cell>
          <cell r="D715">
            <v>8</v>
          </cell>
          <cell r="E715" t="str">
            <v>hr</v>
          </cell>
          <cell r="F715">
            <v>7619</v>
          </cell>
          <cell r="G715">
            <v>60952</v>
          </cell>
          <cell r="M715" t="str">
            <v>mo</v>
          </cell>
        </row>
        <row r="716">
          <cell r="A716" t="str">
            <v>11-03-150</v>
          </cell>
          <cell r="B716" t="str">
            <v>au10000</v>
          </cell>
          <cell r="C716" t="str">
            <v>Aux MO ayudante</v>
          </cell>
          <cell r="D716">
            <v>8</v>
          </cell>
          <cell r="E716" t="str">
            <v>hr</v>
          </cell>
          <cell r="F716">
            <v>5080</v>
          </cell>
          <cell r="G716">
            <v>40640</v>
          </cell>
          <cell r="M716" t="str">
            <v>mo</v>
          </cell>
        </row>
        <row r="717">
          <cell r="A717" t="str">
            <v>11-03-150</v>
          </cell>
          <cell r="B717" t="str">
            <v>tp500020</v>
          </cell>
          <cell r="C717" t="str">
            <v>Transporte puertas y ventanas</v>
          </cell>
          <cell r="D717">
            <v>4.2</v>
          </cell>
          <cell r="E717" t="str">
            <v>m2</v>
          </cell>
          <cell r="F717">
            <v>50800</v>
          </cell>
          <cell r="G717">
            <v>213360</v>
          </cell>
          <cell r="M717" t="str">
            <v>tp</v>
          </cell>
        </row>
        <row r="718">
          <cell r="A718" t="str">
            <v>11-03-150</v>
          </cell>
          <cell r="B718" t="str">
            <v>mt13900</v>
          </cell>
          <cell r="C718" t="str">
            <v>Elementos de consumo y protección</v>
          </cell>
          <cell r="D718">
            <v>101592</v>
          </cell>
          <cell r="E718" t="str">
            <v>%</v>
          </cell>
          <cell r="F718">
            <v>1.2455000000000001E-2</v>
          </cell>
          <cell r="G718">
            <v>1266</v>
          </cell>
          <cell r="M718" t="str">
            <v>mt</v>
          </cell>
        </row>
        <row r="719">
          <cell r="A719" t="str">
            <v>11-03-150</v>
          </cell>
          <cell r="B719" t="str">
            <v>hm15100</v>
          </cell>
          <cell r="C719" t="str">
            <v>Herramienta y equipo menor</v>
          </cell>
          <cell r="D719">
            <v>101592</v>
          </cell>
          <cell r="E719" t="str">
            <v>%</v>
          </cell>
          <cell r="F719">
            <v>0.03</v>
          </cell>
          <cell r="G719">
            <v>3048</v>
          </cell>
          <cell r="M719" t="str">
            <v>hm</v>
          </cell>
        </row>
        <row r="720">
          <cell r="A720">
            <v>0</v>
          </cell>
          <cell r="C720" t="str">
            <v>DIRECTO:  3,426,881 / UN</v>
          </cell>
          <cell r="D720" t="str">
            <v xml:space="preserve">  </v>
          </cell>
          <cell r="E720">
            <v>0</v>
          </cell>
          <cell r="F720">
            <v>0</v>
          </cell>
          <cell r="G720">
            <v>0</v>
          </cell>
          <cell r="M720">
            <v>0</v>
          </cell>
        </row>
        <row r="721">
          <cell r="A721">
            <v>0</v>
          </cell>
          <cell r="C721">
            <v>0</v>
          </cell>
          <cell r="E721">
            <v>0</v>
          </cell>
          <cell r="F721">
            <v>0</v>
          </cell>
          <cell r="G721">
            <v>0</v>
          </cell>
          <cell r="M721">
            <v>0</v>
          </cell>
        </row>
        <row r="722">
          <cell r="A722" t="str">
            <v>11-03-160</v>
          </cell>
          <cell r="B722" t="str">
            <v>11-03-160</v>
          </cell>
          <cell r="C722" t="str">
            <v>PUERTA P16 (1.20x2.10). MARCO + ALA METALICA C16. INCLUYE PINTURA GRIS ELECTROSTATICA, UNA BARRA ANTIPANICO Y UN BRAZO HIDRAULICO TRABAJO SUPERPESADO.</v>
          </cell>
          <cell r="D722">
            <v>2</v>
          </cell>
          <cell r="E722" t="str">
            <v>UN</v>
          </cell>
          <cell r="F722">
            <v>0</v>
          </cell>
          <cell r="G722">
            <v>1701599</v>
          </cell>
          <cell r="M722" t="e">
            <v>#N/A</v>
          </cell>
        </row>
        <row r="723">
          <cell r="A723" t="str">
            <v>11-03-160</v>
          </cell>
          <cell r="B723" t="str">
            <v>mt522500</v>
          </cell>
          <cell r="C723" t="str">
            <v>Puerta P16 con marco en lamina C16 de 1.2x2.1m 1 ala</v>
          </cell>
          <cell r="D723">
            <v>1</v>
          </cell>
          <cell r="E723" t="str">
            <v>un</v>
          </cell>
          <cell r="F723">
            <v>869999.99999999988</v>
          </cell>
          <cell r="G723">
            <v>870000</v>
          </cell>
          <cell r="M723" t="str">
            <v>mt</v>
          </cell>
        </row>
        <row r="724">
          <cell r="A724" t="str">
            <v>11-03-160</v>
          </cell>
          <cell r="B724" t="str">
            <v>mt51150</v>
          </cell>
          <cell r="C724" t="str">
            <v>Chapa antipanico Yale 1 ala</v>
          </cell>
          <cell r="D724">
            <v>1</v>
          </cell>
          <cell r="E724" t="str">
            <v>un</v>
          </cell>
          <cell r="F724">
            <v>568400</v>
          </cell>
          <cell r="G724">
            <v>568400</v>
          </cell>
          <cell r="M724" t="str">
            <v>mt</v>
          </cell>
        </row>
        <row r="725">
          <cell r="A725" t="str">
            <v>11-03-160</v>
          </cell>
          <cell r="B725" t="str">
            <v>au10700</v>
          </cell>
          <cell r="C725" t="str">
            <v>Aux concreto 3000 psi -obra- 3/4"</v>
          </cell>
          <cell r="D725">
            <v>0.10800000000000001</v>
          </cell>
          <cell r="E725" t="str">
            <v>m3</v>
          </cell>
          <cell r="F725">
            <v>271081</v>
          </cell>
          <cell r="G725">
            <v>29277</v>
          </cell>
          <cell r="M725" t="str">
            <v>au</v>
          </cell>
        </row>
        <row r="726">
          <cell r="A726" t="str">
            <v>11-03-160</v>
          </cell>
          <cell r="B726" t="str">
            <v>au10100</v>
          </cell>
          <cell r="C726" t="str">
            <v>Aux MO oficial obra negra</v>
          </cell>
          <cell r="D726">
            <v>8</v>
          </cell>
          <cell r="E726" t="str">
            <v>hr</v>
          </cell>
          <cell r="F726">
            <v>7619</v>
          </cell>
          <cell r="G726">
            <v>60952</v>
          </cell>
          <cell r="M726" t="str">
            <v>mo</v>
          </cell>
        </row>
        <row r="727">
          <cell r="A727" t="str">
            <v>11-03-160</v>
          </cell>
          <cell r="B727" t="str">
            <v>au10000</v>
          </cell>
          <cell r="C727" t="str">
            <v>Aux MO ayudante</v>
          </cell>
          <cell r="D727">
            <v>8</v>
          </cell>
          <cell r="E727" t="str">
            <v>hr</v>
          </cell>
          <cell r="F727">
            <v>5080</v>
          </cell>
          <cell r="G727">
            <v>40640</v>
          </cell>
          <cell r="M727" t="str">
            <v>mo</v>
          </cell>
        </row>
        <row r="728">
          <cell r="A728" t="str">
            <v>11-03-160</v>
          </cell>
          <cell r="B728" t="str">
            <v>tp500020</v>
          </cell>
          <cell r="C728" t="str">
            <v>Transporte puertas y ventanas</v>
          </cell>
          <cell r="D728">
            <v>2.52</v>
          </cell>
          <cell r="E728" t="str">
            <v>m2</v>
          </cell>
          <cell r="F728">
            <v>50800</v>
          </cell>
          <cell r="G728">
            <v>128016</v>
          </cell>
          <cell r="M728" t="str">
            <v>tp</v>
          </cell>
        </row>
        <row r="729">
          <cell r="A729" t="str">
            <v>11-03-160</v>
          </cell>
          <cell r="B729" t="str">
            <v>mt13900</v>
          </cell>
          <cell r="C729" t="str">
            <v>Elementos de consumo y protección</v>
          </cell>
          <cell r="D729">
            <v>101592</v>
          </cell>
          <cell r="E729" t="str">
            <v>%</v>
          </cell>
          <cell r="F729">
            <v>1.2455000000000001E-2</v>
          </cell>
          <cell r="G729">
            <v>1266</v>
          </cell>
          <cell r="M729" t="str">
            <v>mt</v>
          </cell>
        </row>
        <row r="730">
          <cell r="A730" t="str">
            <v>11-03-160</v>
          </cell>
          <cell r="B730" t="str">
            <v>hm15100</v>
          </cell>
          <cell r="C730" t="str">
            <v>Herramienta y equipo menor</v>
          </cell>
          <cell r="D730">
            <v>101592</v>
          </cell>
          <cell r="E730" t="str">
            <v>%</v>
          </cell>
          <cell r="F730">
            <v>0.03</v>
          </cell>
          <cell r="G730">
            <v>3048</v>
          </cell>
          <cell r="M730" t="str">
            <v>hm</v>
          </cell>
        </row>
        <row r="731">
          <cell r="A731">
            <v>0</v>
          </cell>
          <cell r="C731" t="str">
            <v>DIRECTO:  1,701,599 / UN</v>
          </cell>
          <cell r="D731" t="str">
            <v xml:space="preserve">  </v>
          </cell>
          <cell r="E731">
            <v>0</v>
          </cell>
          <cell r="F731">
            <v>0</v>
          </cell>
          <cell r="G731">
            <v>0</v>
          </cell>
          <cell r="M731">
            <v>0</v>
          </cell>
        </row>
        <row r="732">
          <cell r="A732">
            <v>0</v>
          </cell>
          <cell r="C732">
            <v>0</v>
          </cell>
          <cell r="E732">
            <v>0</v>
          </cell>
          <cell r="F732">
            <v>0</v>
          </cell>
          <cell r="G732">
            <v>0</v>
          </cell>
          <cell r="M732">
            <v>0</v>
          </cell>
        </row>
        <row r="733">
          <cell r="A733" t="str">
            <v>11-05-030</v>
          </cell>
          <cell r="B733" t="str">
            <v>11-05-030</v>
          </cell>
          <cell r="C733" t="str">
            <v>PASAMANOS EN SOPORTES Y TUBULAR Ø 2" DE ACERO INOXIDABLE Y VIDRIO LAMINADO 8 MM. INCLUYE ANCLAJES A LOSA.</v>
          </cell>
          <cell r="D733">
            <v>83</v>
          </cell>
          <cell r="E733" t="str">
            <v>M</v>
          </cell>
          <cell r="F733">
            <v>0</v>
          </cell>
          <cell r="G733">
            <v>696000</v>
          </cell>
          <cell r="M733" t="e">
            <v>#N/A</v>
          </cell>
        </row>
        <row r="734">
          <cell r="A734" t="str">
            <v>11-05-030</v>
          </cell>
          <cell r="B734" t="str">
            <v>sc550200</v>
          </cell>
          <cell r="C734" t="str">
            <v>Pasamanos tubular acero inox + vidrio laminado</v>
          </cell>
          <cell r="D734">
            <v>1</v>
          </cell>
          <cell r="E734" t="str">
            <v>m</v>
          </cell>
          <cell r="F734">
            <v>696000</v>
          </cell>
          <cell r="G734">
            <v>696000</v>
          </cell>
          <cell r="M734" t="str">
            <v>sc</v>
          </cell>
        </row>
        <row r="735">
          <cell r="A735" t="str">
            <v>11-05-030</v>
          </cell>
          <cell r="B735" t="str">
            <v>mt13900</v>
          </cell>
          <cell r="C735" t="str">
            <v>Elementos de consumo y protección</v>
          </cell>
          <cell r="D735">
            <v>0</v>
          </cell>
          <cell r="E735" t="str">
            <v>%</v>
          </cell>
          <cell r="F735">
            <v>1.2455000000000001E-2</v>
          </cell>
          <cell r="G735">
            <v>0</v>
          </cell>
          <cell r="M735" t="str">
            <v>mt</v>
          </cell>
        </row>
        <row r="736">
          <cell r="A736" t="str">
            <v>11-05-030</v>
          </cell>
          <cell r="B736" t="str">
            <v>hm15100</v>
          </cell>
          <cell r="C736" t="str">
            <v>Herramienta y equipo menor</v>
          </cell>
          <cell r="D736">
            <v>0</v>
          </cell>
          <cell r="E736" t="str">
            <v>%</v>
          </cell>
          <cell r="F736">
            <v>0.03</v>
          </cell>
          <cell r="G736">
            <v>0</v>
          </cell>
          <cell r="M736" t="str">
            <v>hm</v>
          </cell>
        </row>
        <row r="737">
          <cell r="A737">
            <v>0</v>
          </cell>
          <cell r="C737" t="str">
            <v>DIRECTO:  696,000 / M</v>
          </cell>
          <cell r="D737" t="str">
            <v xml:space="preserve">  </v>
          </cell>
          <cell r="E737">
            <v>0</v>
          </cell>
          <cell r="F737">
            <v>0</v>
          </cell>
          <cell r="G737">
            <v>0</v>
          </cell>
          <cell r="M737">
            <v>0</v>
          </cell>
        </row>
        <row r="738">
          <cell r="A738">
            <v>0</v>
          </cell>
          <cell r="C738">
            <v>0</v>
          </cell>
          <cell r="E738">
            <v>0</v>
          </cell>
          <cell r="F738">
            <v>0</v>
          </cell>
          <cell r="G738">
            <v>0</v>
          </cell>
          <cell r="M738">
            <v>0</v>
          </cell>
        </row>
        <row r="739">
          <cell r="A739" t="str">
            <v>11-05-040</v>
          </cell>
          <cell r="B739" t="str">
            <v>11-05-040</v>
          </cell>
          <cell r="C739" t="str">
            <v>PASAMANOS EN SOPORTES Y TUBULAR SUPERIOR Ø 2" DE ACERO INOXIDABLE. INCLUYE ANCLAJES A ESTRUCTURA</v>
          </cell>
          <cell r="D739">
            <v>13</v>
          </cell>
          <cell r="E739" t="str">
            <v>M</v>
          </cell>
          <cell r="F739">
            <v>0</v>
          </cell>
          <cell r="G739">
            <v>535000</v>
          </cell>
          <cell r="M739" t="e">
            <v>#N/A</v>
          </cell>
        </row>
        <row r="740">
          <cell r="A740" t="str">
            <v>11-05-040</v>
          </cell>
          <cell r="B740" t="str">
            <v>sc550300</v>
          </cell>
          <cell r="C740" t="str">
            <v>Pasamanos tubular acero inoxidable</v>
          </cell>
          <cell r="D740">
            <v>1</v>
          </cell>
          <cell r="E740" t="str">
            <v>m</v>
          </cell>
          <cell r="F740">
            <v>521999.99999999994</v>
          </cell>
          <cell r="G740">
            <v>522000</v>
          </cell>
          <cell r="M740" t="str">
            <v>sc</v>
          </cell>
        </row>
        <row r="741">
          <cell r="A741" t="str">
            <v>11-05-040</v>
          </cell>
          <cell r="B741" t="str">
            <v>sc100100</v>
          </cell>
          <cell r="C741" t="str">
            <v>Anclajes epoxicos - incluye instalacion</v>
          </cell>
          <cell r="D741">
            <v>2</v>
          </cell>
          <cell r="E741" t="str">
            <v>un</v>
          </cell>
          <cell r="F741">
            <v>6500</v>
          </cell>
          <cell r="G741">
            <v>13000</v>
          </cell>
          <cell r="M741" t="str">
            <v>sc</v>
          </cell>
        </row>
        <row r="742">
          <cell r="A742" t="str">
            <v>11-05-040</v>
          </cell>
          <cell r="B742" t="str">
            <v>mt13900</v>
          </cell>
          <cell r="C742" t="str">
            <v>Elementos de consumo y protección</v>
          </cell>
          <cell r="D742">
            <v>0</v>
          </cell>
          <cell r="E742" t="str">
            <v>%</v>
          </cell>
          <cell r="F742">
            <v>1.2455000000000001E-2</v>
          </cell>
          <cell r="G742">
            <v>0</v>
          </cell>
          <cell r="M742" t="str">
            <v>mt</v>
          </cell>
        </row>
        <row r="743">
          <cell r="A743" t="str">
            <v>11-05-040</v>
          </cell>
          <cell r="B743" t="str">
            <v>hm15100</v>
          </cell>
          <cell r="C743" t="str">
            <v>Herramienta y equipo menor</v>
          </cell>
          <cell r="D743">
            <v>0</v>
          </cell>
          <cell r="E743" t="str">
            <v>%</v>
          </cell>
          <cell r="F743">
            <v>0.03</v>
          </cell>
          <cell r="G743">
            <v>0</v>
          </cell>
          <cell r="M743" t="str">
            <v>hm</v>
          </cell>
        </row>
        <row r="744">
          <cell r="A744">
            <v>0</v>
          </cell>
          <cell r="C744" t="str">
            <v>DIRECTO:  535,000 / M</v>
          </cell>
          <cell r="D744" t="str">
            <v xml:space="preserve">  </v>
          </cell>
          <cell r="E744">
            <v>0</v>
          </cell>
          <cell r="F744">
            <v>0</v>
          </cell>
          <cell r="G744">
            <v>0</v>
          </cell>
          <cell r="M744">
            <v>0</v>
          </cell>
        </row>
        <row r="745">
          <cell r="A745">
            <v>0</v>
          </cell>
          <cell r="C745">
            <v>0</v>
          </cell>
          <cell r="E745">
            <v>0</v>
          </cell>
          <cell r="F745">
            <v>0</v>
          </cell>
          <cell r="G745">
            <v>0</v>
          </cell>
          <cell r="M745">
            <v>0</v>
          </cell>
        </row>
        <row r="746">
          <cell r="A746" t="str">
            <v>11-05-050</v>
          </cell>
          <cell r="B746" t="str">
            <v>11-05-050</v>
          </cell>
          <cell r="C746" t="str">
            <v>PASAMANOS PARA DISCAPACITADOS. DOBLE TUBULAR Ø 2" EN ACERO INOXIDABLE ANCLADO A MUROS</v>
          </cell>
          <cell r="D746">
            <v>5</v>
          </cell>
          <cell r="E746" t="str">
            <v>M</v>
          </cell>
          <cell r="F746">
            <v>0</v>
          </cell>
          <cell r="G746">
            <v>535000</v>
          </cell>
          <cell r="M746" t="e">
            <v>#N/A</v>
          </cell>
        </row>
        <row r="747">
          <cell r="A747" t="str">
            <v>11-05-050</v>
          </cell>
          <cell r="B747" t="str">
            <v>sc550300</v>
          </cell>
          <cell r="C747" t="str">
            <v>Pasamanos tubular acero inoxidable</v>
          </cell>
          <cell r="D747">
            <v>1</v>
          </cell>
          <cell r="E747" t="str">
            <v>m</v>
          </cell>
          <cell r="F747">
            <v>521999.99999999994</v>
          </cell>
          <cell r="G747">
            <v>522000</v>
          </cell>
          <cell r="M747" t="str">
            <v>sc</v>
          </cell>
        </row>
        <row r="748">
          <cell r="A748" t="str">
            <v>11-05-050</v>
          </cell>
          <cell r="B748" t="str">
            <v>sc100100</v>
          </cell>
          <cell r="C748" t="str">
            <v>Anclajes epoxicos - incluye instalacion</v>
          </cell>
          <cell r="D748">
            <v>2</v>
          </cell>
          <cell r="E748" t="str">
            <v>un</v>
          </cell>
          <cell r="F748">
            <v>6500</v>
          </cell>
          <cell r="G748">
            <v>13000</v>
          </cell>
          <cell r="M748" t="str">
            <v>sc</v>
          </cell>
        </row>
        <row r="749">
          <cell r="A749" t="str">
            <v>11-05-050</v>
          </cell>
          <cell r="B749" t="str">
            <v>mt13900</v>
          </cell>
          <cell r="C749" t="str">
            <v>Elementos de consumo y protección</v>
          </cell>
          <cell r="D749">
            <v>0</v>
          </cell>
          <cell r="E749" t="str">
            <v>%</v>
          </cell>
          <cell r="F749">
            <v>1.2455000000000001E-2</v>
          </cell>
          <cell r="G749">
            <v>0</v>
          </cell>
          <cell r="M749" t="str">
            <v>mt</v>
          </cell>
        </row>
        <row r="750">
          <cell r="A750" t="str">
            <v>11-05-050</v>
          </cell>
          <cell r="B750" t="str">
            <v>hm15100</v>
          </cell>
          <cell r="C750" t="str">
            <v>Herramienta y equipo menor</v>
          </cell>
          <cell r="D750">
            <v>0</v>
          </cell>
          <cell r="E750" t="str">
            <v>%</v>
          </cell>
          <cell r="F750">
            <v>0.03</v>
          </cell>
          <cell r="G750">
            <v>0</v>
          </cell>
          <cell r="M750" t="str">
            <v>hm</v>
          </cell>
        </row>
        <row r="751">
          <cell r="A751">
            <v>0</v>
          </cell>
          <cell r="C751" t="str">
            <v>DIRECTO:  535,000 / M</v>
          </cell>
          <cell r="D751" t="str">
            <v xml:space="preserve">  </v>
          </cell>
          <cell r="E751">
            <v>0</v>
          </cell>
          <cell r="F751">
            <v>0</v>
          </cell>
          <cell r="G751">
            <v>0</v>
          </cell>
          <cell r="M751">
            <v>0</v>
          </cell>
        </row>
        <row r="752">
          <cell r="A752">
            <v>0</v>
          </cell>
          <cell r="C752">
            <v>0</v>
          </cell>
          <cell r="E752">
            <v>0</v>
          </cell>
          <cell r="F752">
            <v>0</v>
          </cell>
          <cell r="G752">
            <v>0</v>
          </cell>
          <cell r="M752">
            <v>0</v>
          </cell>
        </row>
        <row r="753">
          <cell r="A753" t="str">
            <v>11-06-010</v>
          </cell>
          <cell r="B753" t="str">
            <v>11-06-010</v>
          </cell>
          <cell r="C753" t="str">
            <v>ESCALERA ESCAMOTEABLE</v>
          </cell>
          <cell r="D753">
            <v>1</v>
          </cell>
          <cell r="E753" t="str">
            <v>UN</v>
          </cell>
          <cell r="F753">
            <v>0</v>
          </cell>
          <cell r="G753">
            <v>4000000</v>
          </cell>
          <cell r="M753" t="e">
            <v>#N/A</v>
          </cell>
        </row>
        <row r="754">
          <cell r="A754" t="str">
            <v>11-06-010</v>
          </cell>
          <cell r="B754" t="str">
            <v>pv10030</v>
          </cell>
          <cell r="C754" t="str">
            <v>Provision para escalera escamoteable</v>
          </cell>
          <cell r="D754">
            <v>1</v>
          </cell>
          <cell r="E754" t="str">
            <v>gb</v>
          </cell>
          <cell r="F754">
            <v>4000000</v>
          </cell>
          <cell r="G754">
            <v>4000000</v>
          </cell>
          <cell r="M754" t="str">
            <v>pv</v>
          </cell>
        </row>
        <row r="755">
          <cell r="A755">
            <v>0</v>
          </cell>
          <cell r="C755" t="str">
            <v>DIRECTO:  4,000,000 / UN</v>
          </cell>
          <cell r="D755" t="str">
            <v xml:space="preserve">  </v>
          </cell>
          <cell r="E755">
            <v>0</v>
          </cell>
          <cell r="F755">
            <v>0</v>
          </cell>
          <cell r="G755">
            <v>0</v>
          </cell>
          <cell r="M755">
            <v>0</v>
          </cell>
        </row>
        <row r="756">
          <cell r="A756">
            <v>0</v>
          </cell>
          <cell r="C756">
            <v>0</v>
          </cell>
          <cell r="E756">
            <v>0</v>
          </cell>
          <cell r="F756">
            <v>0</v>
          </cell>
          <cell r="G756">
            <v>0</v>
          </cell>
          <cell r="M756">
            <v>0</v>
          </cell>
        </row>
        <row r="757">
          <cell r="A757" t="str">
            <v>11-06-020</v>
          </cell>
          <cell r="B757" t="str">
            <v>11-06-020</v>
          </cell>
          <cell r="C757" t="str">
            <v>GRADERIAS Y TARIMAS EN ESTRUCTURA METALICA + ACABADO EN MADERA PINO</v>
          </cell>
          <cell r="D757">
            <v>1</v>
          </cell>
          <cell r="E757" t="str">
            <v>M2</v>
          </cell>
          <cell r="F757">
            <v>0</v>
          </cell>
          <cell r="G757">
            <v>33550000</v>
          </cell>
          <cell r="M757" t="e">
            <v>#N/A</v>
          </cell>
        </row>
        <row r="758">
          <cell r="A758" t="str">
            <v>11-06-020</v>
          </cell>
          <cell r="B758" t="str">
            <v>pv10040</v>
          </cell>
          <cell r="C758" t="str">
            <v>Provision para graderias metalicas con acabado en madera</v>
          </cell>
          <cell r="D758">
            <v>1</v>
          </cell>
          <cell r="E758" t="str">
            <v>gb</v>
          </cell>
          <cell r="F758">
            <v>33550000</v>
          </cell>
          <cell r="G758">
            <v>33550000</v>
          </cell>
          <cell r="M758" t="str">
            <v>pv</v>
          </cell>
        </row>
        <row r="759">
          <cell r="A759">
            <v>0</v>
          </cell>
          <cell r="C759" t="str">
            <v>DIRECTO:  33,550,000 / M2</v>
          </cell>
          <cell r="D759" t="str">
            <v xml:space="preserve">  </v>
          </cell>
          <cell r="E759">
            <v>0</v>
          </cell>
          <cell r="F759">
            <v>0</v>
          </cell>
          <cell r="G759">
            <v>0</v>
          </cell>
          <cell r="M759">
            <v>0</v>
          </cell>
        </row>
        <row r="760">
          <cell r="A760">
            <v>0</v>
          </cell>
          <cell r="B760" t="str">
            <v>12</v>
          </cell>
          <cell r="C760" t="str">
            <v>CARPINTERIA DE MADERA (Todas las puertas y vidrieras incluyen cerraduras y haladeras según los detalles arquitectonicos)</v>
          </cell>
          <cell r="E760">
            <v>0</v>
          </cell>
          <cell r="F760">
            <v>0</v>
          </cell>
          <cell r="G760">
            <v>0</v>
          </cell>
          <cell r="M760" t="e">
            <v>#N/A</v>
          </cell>
        </row>
        <row r="761">
          <cell r="A761" t="str">
            <v>12-01-010</v>
          </cell>
          <cell r="B761" t="str">
            <v>12-01-010</v>
          </cell>
          <cell r="C761" t="str">
            <v>VENTANA V1 (1.36x2.78). MARCO + ALAS EN MADERA. DOS ALAS BATIENTES. INCLUYE PASAMANOS EN MADERA Y ACABADO FINAL</v>
          </cell>
          <cell r="D761">
            <v>1</v>
          </cell>
          <cell r="E761" t="str">
            <v>UN</v>
          </cell>
          <cell r="F761">
            <v>0</v>
          </cell>
          <cell r="G761">
            <v>6106693</v>
          </cell>
          <cell r="M761" t="e">
            <v>#N/A</v>
          </cell>
        </row>
        <row r="762">
          <cell r="A762" t="str">
            <v>12-01-010</v>
          </cell>
          <cell r="B762" t="str">
            <v>mt571000</v>
          </cell>
          <cell r="C762" t="str">
            <v>Madera cedro</v>
          </cell>
          <cell r="D762">
            <v>0.75616000000000005</v>
          </cell>
          <cell r="E762" t="str">
            <v>m3</v>
          </cell>
          <cell r="F762">
            <v>2641600</v>
          </cell>
          <cell r="G762">
            <v>1997473</v>
          </cell>
          <cell r="M762" t="str">
            <v>mt</v>
          </cell>
        </row>
        <row r="763">
          <cell r="A763" t="str">
            <v>12-01-010</v>
          </cell>
          <cell r="B763" t="str">
            <v>mt572000</v>
          </cell>
          <cell r="C763" t="str">
            <v>Madera macana 1m x 1"</v>
          </cell>
          <cell r="D763">
            <v>12</v>
          </cell>
          <cell r="E763" t="str">
            <v>un</v>
          </cell>
          <cell r="F763">
            <v>1219.2</v>
          </cell>
          <cell r="G763">
            <v>14631</v>
          </cell>
          <cell r="M763" t="str">
            <v>mt</v>
          </cell>
        </row>
        <row r="764">
          <cell r="A764" t="str">
            <v>12-01-010</v>
          </cell>
          <cell r="B764" t="str">
            <v>mt18620</v>
          </cell>
          <cell r="C764" t="str">
            <v>Barniz para puertas y ventanas en madera</v>
          </cell>
          <cell r="D764">
            <v>2</v>
          </cell>
          <cell r="E764" t="str">
            <v>gl</v>
          </cell>
          <cell r="F764">
            <v>40538.400000000001</v>
          </cell>
          <cell r="G764">
            <v>81077</v>
          </cell>
          <cell r="M764" t="str">
            <v>mt</v>
          </cell>
        </row>
        <row r="765">
          <cell r="A765" t="str">
            <v>12-01-010</v>
          </cell>
          <cell r="B765" t="str">
            <v>mt51120</v>
          </cell>
          <cell r="C765" t="str">
            <v>Cerradura para ventana en madera</v>
          </cell>
          <cell r="D765">
            <v>1</v>
          </cell>
          <cell r="E765" t="str">
            <v>un</v>
          </cell>
          <cell r="F765">
            <v>152400</v>
          </cell>
          <cell r="G765">
            <v>152400</v>
          </cell>
          <cell r="M765" t="str">
            <v>mt</v>
          </cell>
        </row>
        <row r="766">
          <cell r="A766" t="str">
            <v>12-01-010</v>
          </cell>
          <cell r="B766" t="str">
            <v>au10260</v>
          </cell>
          <cell r="C766" t="str">
            <v>Aux MO oficial carpintero</v>
          </cell>
          <cell r="D766">
            <v>86</v>
          </cell>
          <cell r="E766" t="str">
            <v>hr</v>
          </cell>
          <cell r="F766">
            <v>12901.168</v>
          </cell>
          <cell r="G766">
            <v>1109501</v>
          </cell>
          <cell r="M766" t="str">
            <v>mo</v>
          </cell>
        </row>
        <row r="767">
          <cell r="A767" t="str">
            <v>12-01-010</v>
          </cell>
          <cell r="B767" t="str">
            <v>au10000</v>
          </cell>
          <cell r="C767" t="str">
            <v>Aux MO ayudante</v>
          </cell>
          <cell r="D767">
            <v>86</v>
          </cell>
          <cell r="E767" t="str">
            <v>hr</v>
          </cell>
          <cell r="F767">
            <v>5080</v>
          </cell>
          <cell r="G767">
            <v>436880</v>
          </cell>
          <cell r="M767" t="str">
            <v>mo</v>
          </cell>
        </row>
        <row r="768">
          <cell r="A768" t="str">
            <v>12-01-010</v>
          </cell>
          <cell r="B768" t="str">
            <v>TP500020</v>
          </cell>
          <cell r="C768" t="str">
            <v>Transporte puertas y ventanas</v>
          </cell>
          <cell r="D768">
            <v>3.7808000000000002</v>
          </cell>
          <cell r="E768" t="str">
            <v>m2</v>
          </cell>
          <cell r="F768">
            <v>50800</v>
          </cell>
          <cell r="G768">
            <v>192065</v>
          </cell>
          <cell r="M768" t="str">
            <v>TP</v>
          </cell>
        </row>
        <row r="769">
          <cell r="A769" t="str">
            <v>12-01-010</v>
          </cell>
          <cell r="B769" t="str">
            <v>sc97420</v>
          </cell>
          <cell r="C769" t="str">
            <v>Subcontrato instalacion puertas y ventanas + AIU</v>
          </cell>
          <cell r="D769">
            <v>3.7808000000000002</v>
          </cell>
          <cell r="E769" t="str">
            <v>m2</v>
          </cell>
          <cell r="F769">
            <v>544068</v>
          </cell>
          <cell r="G769">
            <v>2057013</v>
          </cell>
          <cell r="M769" t="str">
            <v>sc</v>
          </cell>
        </row>
        <row r="770">
          <cell r="A770" t="str">
            <v>12-01-010</v>
          </cell>
          <cell r="B770" t="str">
            <v>mt13900</v>
          </cell>
          <cell r="C770" t="str">
            <v>Elementos de consumo y protección</v>
          </cell>
          <cell r="D770">
            <v>1546381</v>
          </cell>
          <cell r="E770" t="str">
            <v>%</v>
          </cell>
          <cell r="F770">
            <v>1.2455000000000001E-2</v>
          </cell>
          <cell r="G770">
            <v>19261</v>
          </cell>
          <cell r="M770" t="str">
            <v>mt</v>
          </cell>
        </row>
        <row r="771">
          <cell r="A771" t="str">
            <v>12-01-010</v>
          </cell>
          <cell r="B771" t="str">
            <v>hm15100</v>
          </cell>
          <cell r="C771" t="str">
            <v>Herramienta y equipo menor</v>
          </cell>
          <cell r="D771">
            <v>1546381</v>
          </cell>
          <cell r="E771" t="str">
            <v>%</v>
          </cell>
          <cell r="F771">
            <v>0.03</v>
          </cell>
          <cell r="G771">
            <v>46392</v>
          </cell>
          <cell r="M771" t="str">
            <v>hm</v>
          </cell>
        </row>
        <row r="772">
          <cell r="A772">
            <v>0</v>
          </cell>
          <cell r="C772" t="str">
            <v>DIRECTO:  6,106,693 / UN</v>
          </cell>
          <cell r="D772" t="str">
            <v xml:space="preserve">  </v>
          </cell>
          <cell r="E772">
            <v>0</v>
          </cell>
          <cell r="F772">
            <v>0</v>
          </cell>
          <cell r="G772">
            <v>0</v>
          </cell>
          <cell r="M772">
            <v>0</v>
          </cell>
        </row>
        <row r="773">
          <cell r="A773">
            <v>0</v>
          </cell>
          <cell r="C773">
            <v>0</v>
          </cell>
          <cell r="E773">
            <v>0</v>
          </cell>
          <cell r="F773">
            <v>0</v>
          </cell>
          <cell r="G773">
            <v>0</v>
          </cell>
          <cell r="M773">
            <v>0</v>
          </cell>
        </row>
        <row r="774">
          <cell r="A774" t="str">
            <v>12-01-020</v>
          </cell>
          <cell r="B774" t="str">
            <v>12-01-020</v>
          </cell>
          <cell r="C774" t="str">
            <v>VENTANA V2 (1.31x2.78). MARCO + ALAS EN MADERA. DOS ALAS BATIENTES. INCLUYE PASAMANOS EN MADERA Y ACABADO FINAL</v>
          </cell>
          <cell r="D774">
            <v>1</v>
          </cell>
          <cell r="E774" t="str">
            <v>UN</v>
          </cell>
          <cell r="F774">
            <v>0</v>
          </cell>
          <cell r="G774">
            <v>5969313</v>
          </cell>
          <cell r="M774" t="e">
            <v>#N/A</v>
          </cell>
        </row>
        <row r="775">
          <cell r="A775" t="str">
            <v>12-01-020</v>
          </cell>
          <cell r="B775" t="str">
            <v>mt571000</v>
          </cell>
          <cell r="C775" t="str">
            <v>Madera cedro</v>
          </cell>
          <cell r="D775">
            <v>0.72836000000000001</v>
          </cell>
          <cell r="E775" t="str">
            <v>m3</v>
          </cell>
          <cell r="F775">
            <v>2641600</v>
          </cell>
          <cell r="G775">
            <v>1924036</v>
          </cell>
          <cell r="M775" t="str">
            <v>mt</v>
          </cell>
        </row>
        <row r="776">
          <cell r="A776" t="str">
            <v>12-01-020</v>
          </cell>
          <cell r="B776" t="str">
            <v>mt572000</v>
          </cell>
          <cell r="C776" t="str">
            <v>Madera macana 1m x 1"</v>
          </cell>
          <cell r="D776">
            <v>12</v>
          </cell>
          <cell r="E776" t="str">
            <v>un</v>
          </cell>
          <cell r="F776">
            <v>1219.2</v>
          </cell>
          <cell r="G776">
            <v>14631</v>
          </cell>
          <cell r="M776" t="str">
            <v>mt</v>
          </cell>
        </row>
        <row r="777">
          <cell r="A777" t="str">
            <v>12-01-020</v>
          </cell>
          <cell r="B777" t="str">
            <v>mt18620</v>
          </cell>
          <cell r="C777" t="str">
            <v>Barniz para puertas y ventanas en madera</v>
          </cell>
          <cell r="D777">
            <v>2</v>
          </cell>
          <cell r="E777" t="str">
            <v>gl</v>
          </cell>
          <cell r="F777">
            <v>40538.400000000001</v>
          </cell>
          <cell r="G777">
            <v>81077</v>
          </cell>
          <cell r="M777" t="str">
            <v>mt</v>
          </cell>
        </row>
        <row r="778">
          <cell r="A778" t="str">
            <v>12-01-020</v>
          </cell>
          <cell r="B778" t="str">
            <v>mt51120</v>
          </cell>
          <cell r="C778" t="str">
            <v>Cerradura para ventana en madera</v>
          </cell>
          <cell r="D778">
            <v>1</v>
          </cell>
          <cell r="E778" t="str">
            <v>un</v>
          </cell>
          <cell r="F778">
            <v>152400</v>
          </cell>
          <cell r="G778">
            <v>152400</v>
          </cell>
          <cell r="M778" t="str">
            <v>mt</v>
          </cell>
        </row>
        <row r="779">
          <cell r="A779" t="str">
            <v>12-01-020</v>
          </cell>
          <cell r="B779" t="str">
            <v>au10260</v>
          </cell>
          <cell r="C779" t="str">
            <v>Aux MO oficial carpintero</v>
          </cell>
          <cell r="D779">
            <v>87</v>
          </cell>
          <cell r="E779" t="str">
            <v>hr</v>
          </cell>
          <cell r="F779">
            <v>12901.168</v>
          </cell>
          <cell r="G779">
            <v>1122402</v>
          </cell>
          <cell r="M779" t="str">
            <v>mo</v>
          </cell>
        </row>
        <row r="780">
          <cell r="A780" t="str">
            <v>12-01-020</v>
          </cell>
          <cell r="B780" t="str">
            <v>au10000</v>
          </cell>
          <cell r="C780" t="str">
            <v>Aux MO ayudante</v>
          </cell>
          <cell r="D780">
            <v>87</v>
          </cell>
          <cell r="E780" t="str">
            <v>hr</v>
          </cell>
          <cell r="F780">
            <v>5080</v>
          </cell>
          <cell r="G780">
            <v>441960</v>
          </cell>
          <cell r="M780" t="str">
            <v>mo</v>
          </cell>
        </row>
        <row r="781">
          <cell r="A781" t="str">
            <v>12-01-020</v>
          </cell>
          <cell r="B781" t="str">
            <v>TP500020</v>
          </cell>
          <cell r="C781" t="str">
            <v>Transporte puertas y ventanas</v>
          </cell>
          <cell r="D781">
            <v>3.6417999999999999</v>
          </cell>
          <cell r="E781" t="str">
            <v>m2</v>
          </cell>
          <cell r="F781">
            <v>50800</v>
          </cell>
          <cell r="G781">
            <v>185004</v>
          </cell>
          <cell r="M781" t="str">
            <v>TP</v>
          </cell>
        </row>
        <row r="782">
          <cell r="A782" t="str">
            <v>12-01-020</v>
          </cell>
          <cell r="B782" t="str">
            <v>sc97420</v>
          </cell>
          <cell r="C782" t="str">
            <v>Subcontrato instalacion puertas y ventanas + AIU</v>
          </cell>
          <cell r="D782">
            <v>3.6417999999999999</v>
          </cell>
          <cell r="E782" t="str">
            <v>m2</v>
          </cell>
          <cell r="F782">
            <v>544068</v>
          </cell>
          <cell r="G782">
            <v>1981387</v>
          </cell>
          <cell r="M782" t="str">
            <v>sc</v>
          </cell>
        </row>
        <row r="783">
          <cell r="A783" t="str">
            <v>12-01-020</v>
          </cell>
          <cell r="B783" t="str">
            <v>mt13900</v>
          </cell>
          <cell r="C783" t="str">
            <v>Elementos de consumo y protección</v>
          </cell>
          <cell r="D783">
            <v>1564362</v>
          </cell>
          <cell r="E783" t="str">
            <v>%</v>
          </cell>
          <cell r="F783">
            <v>1.2455000000000001E-2</v>
          </cell>
          <cell r="G783">
            <v>19485</v>
          </cell>
          <cell r="M783" t="str">
            <v>mt</v>
          </cell>
        </row>
        <row r="784">
          <cell r="A784" t="str">
            <v>12-01-020</v>
          </cell>
          <cell r="B784" t="str">
            <v>hm15100</v>
          </cell>
          <cell r="C784" t="str">
            <v>Herramienta y equipo menor</v>
          </cell>
          <cell r="D784">
            <v>1564362</v>
          </cell>
          <cell r="E784" t="str">
            <v>%</v>
          </cell>
          <cell r="F784">
            <v>0.03</v>
          </cell>
          <cell r="G784">
            <v>46931</v>
          </cell>
          <cell r="M784" t="str">
            <v>hm</v>
          </cell>
        </row>
        <row r="785">
          <cell r="A785">
            <v>0</v>
          </cell>
          <cell r="C785" t="str">
            <v>DIRECTO:  5,969,313 / UN</v>
          </cell>
          <cell r="D785" t="str">
            <v xml:space="preserve">  </v>
          </cell>
          <cell r="E785">
            <v>0</v>
          </cell>
          <cell r="F785">
            <v>0</v>
          </cell>
          <cell r="G785">
            <v>0</v>
          </cell>
          <cell r="M785">
            <v>0</v>
          </cell>
        </row>
        <row r="786">
          <cell r="A786">
            <v>0</v>
          </cell>
          <cell r="C786">
            <v>0</v>
          </cell>
          <cell r="E786">
            <v>0</v>
          </cell>
          <cell r="F786">
            <v>0</v>
          </cell>
          <cell r="G786">
            <v>0</v>
          </cell>
          <cell r="M786">
            <v>0</v>
          </cell>
        </row>
        <row r="787">
          <cell r="A787" t="str">
            <v>12-01-030</v>
          </cell>
          <cell r="B787" t="str">
            <v>12-01-030</v>
          </cell>
          <cell r="C787" t="str">
            <v>VENTANA V3 (1.36x2.78). MARCO + ALAS EN MADERA. DOS ALAS BATIENTES. INCLUYE PASAMANOS EN MADERA Y ACABADO FINAL</v>
          </cell>
          <cell r="D787">
            <v>1</v>
          </cell>
          <cell r="E787" t="str">
            <v>UN</v>
          </cell>
          <cell r="F787">
            <v>0</v>
          </cell>
          <cell r="G787">
            <v>6162926</v>
          </cell>
          <cell r="M787" t="e">
            <v>#N/A</v>
          </cell>
        </row>
        <row r="788">
          <cell r="A788" t="str">
            <v>12-01-030</v>
          </cell>
          <cell r="B788" t="str">
            <v>mt571000</v>
          </cell>
          <cell r="C788" t="str">
            <v>Madera cedro</v>
          </cell>
          <cell r="D788">
            <v>0.75616000000000005</v>
          </cell>
          <cell r="E788" t="str">
            <v>m3</v>
          </cell>
          <cell r="F788">
            <v>2641600</v>
          </cell>
          <cell r="G788">
            <v>1997473</v>
          </cell>
          <cell r="M788" t="str">
            <v>mt</v>
          </cell>
        </row>
        <row r="789">
          <cell r="A789" t="str">
            <v>12-01-030</v>
          </cell>
          <cell r="B789" t="str">
            <v>mt572000</v>
          </cell>
          <cell r="C789" t="str">
            <v>Madera macana 1m x 1"</v>
          </cell>
          <cell r="D789">
            <v>12</v>
          </cell>
          <cell r="E789" t="str">
            <v>un</v>
          </cell>
          <cell r="F789">
            <v>1219.2</v>
          </cell>
          <cell r="G789">
            <v>14631</v>
          </cell>
          <cell r="M789" t="str">
            <v>mt</v>
          </cell>
        </row>
        <row r="790">
          <cell r="A790" t="str">
            <v>12-01-030</v>
          </cell>
          <cell r="B790" t="str">
            <v>mt18620</v>
          </cell>
          <cell r="C790" t="str">
            <v>Barniz para puertas y ventanas en madera</v>
          </cell>
          <cell r="D790">
            <v>2</v>
          </cell>
          <cell r="E790" t="str">
            <v>gl</v>
          </cell>
          <cell r="F790">
            <v>40538.400000000001</v>
          </cell>
          <cell r="G790">
            <v>81077</v>
          </cell>
          <cell r="M790" t="str">
            <v>mt</v>
          </cell>
        </row>
        <row r="791">
          <cell r="A791" t="str">
            <v>12-01-030</v>
          </cell>
          <cell r="B791" t="str">
            <v>mt51120</v>
          </cell>
          <cell r="C791" t="str">
            <v>Cerradura para ventana en madera</v>
          </cell>
          <cell r="D791">
            <v>1</v>
          </cell>
          <cell r="E791" t="str">
            <v>un</v>
          </cell>
          <cell r="F791">
            <v>152400</v>
          </cell>
          <cell r="G791">
            <v>152400</v>
          </cell>
          <cell r="M791" t="str">
            <v>mt</v>
          </cell>
        </row>
        <row r="792">
          <cell r="A792" t="str">
            <v>12-01-030</v>
          </cell>
          <cell r="B792" t="str">
            <v>au10260</v>
          </cell>
          <cell r="C792" t="str">
            <v>Aux MO oficial carpintero</v>
          </cell>
          <cell r="D792">
            <v>89</v>
          </cell>
          <cell r="E792" t="str">
            <v>hr</v>
          </cell>
          <cell r="F792">
            <v>12901.168</v>
          </cell>
          <cell r="G792">
            <v>1148204</v>
          </cell>
          <cell r="M792" t="str">
            <v>mo</v>
          </cell>
        </row>
        <row r="793">
          <cell r="A793" t="str">
            <v>12-01-030</v>
          </cell>
          <cell r="B793" t="str">
            <v>au10000</v>
          </cell>
          <cell r="C793" t="str">
            <v>Aux MO ayudante</v>
          </cell>
          <cell r="D793">
            <v>89</v>
          </cell>
          <cell r="E793" t="str">
            <v>hr</v>
          </cell>
          <cell r="F793">
            <v>5080</v>
          </cell>
          <cell r="G793">
            <v>452120</v>
          </cell>
          <cell r="M793" t="str">
            <v>mo</v>
          </cell>
        </row>
        <row r="794">
          <cell r="A794" t="str">
            <v>12-01-030</v>
          </cell>
          <cell r="B794" t="str">
            <v>TP500020</v>
          </cell>
          <cell r="C794" t="str">
            <v>Transporte puertas y ventanas</v>
          </cell>
          <cell r="D794">
            <v>3.7808000000000002</v>
          </cell>
          <cell r="E794" t="str">
            <v>m2</v>
          </cell>
          <cell r="F794">
            <v>50800</v>
          </cell>
          <cell r="G794">
            <v>192065</v>
          </cell>
          <cell r="M794" t="str">
            <v>TP</v>
          </cell>
        </row>
        <row r="795">
          <cell r="A795" t="str">
            <v>12-01-030</v>
          </cell>
          <cell r="B795" t="str">
            <v>sc97420</v>
          </cell>
          <cell r="C795" t="str">
            <v>Subcontrato instalacion puertas y ventanas + AIU</v>
          </cell>
          <cell r="D795">
            <v>3.7808000000000002</v>
          </cell>
          <cell r="E795" t="str">
            <v>m2</v>
          </cell>
          <cell r="F795">
            <v>544068</v>
          </cell>
          <cell r="G795">
            <v>2057013</v>
          </cell>
          <cell r="M795" t="str">
            <v>sc</v>
          </cell>
        </row>
        <row r="796">
          <cell r="A796" t="str">
            <v>12-01-030</v>
          </cell>
          <cell r="B796" t="str">
            <v>mt13900</v>
          </cell>
          <cell r="C796" t="str">
            <v>Elementos de consumo y protección</v>
          </cell>
          <cell r="D796">
            <v>1600324</v>
          </cell>
          <cell r="E796" t="str">
            <v>%</v>
          </cell>
          <cell r="F796">
            <v>1.2455000000000001E-2</v>
          </cell>
          <cell r="G796">
            <v>19933</v>
          </cell>
          <cell r="M796" t="str">
            <v>mt</v>
          </cell>
        </row>
        <row r="797">
          <cell r="A797" t="str">
            <v>12-01-030</v>
          </cell>
          <cell r="B797" t="str">
            <v>hm15100</v>
          </cell>
          <cell r="C797" t="str">
            <v>Herramienta y equipo menor</v>
          </cell>
          <cell r="D797">
            <v>1600324</v>
          </cell>
          <cell r="E797" t="str">
            <v>%</v>
          </cell>
          <cell r="F797">
            <v>0.03</v>
          </cell>
          <cell r="G797">
            <v>48010</v>
          </cell>
          <cell r="M797" t="str">
            <v>hm</v>
          </cell>
        </row>
        <row r="798">
          <cell r="A798">
            <v>0</v>
          </cell>
          <cell r="C798" t="str">
            <v>DIRECTO:  6,162,926 / UN</v>
          </cell>
          <cell r="D798" t="str">
            <v xml:space="preserve">  </v>
          </cell>
          <cell r="E798">
            <v>0</v>
          </cell>
          <cell r="F798">
            <v>0</v>
          </cell>
          <cell r="G798">
            <v>0</v>
          </cell>
          <cell r="M798">
            <v>0</v>
          </cell>
        </row>
        <row r="799">
          <cell r="A799">
            <v>0</v>
          </cell>
          <cell r="C799">
            <v>0</v>
          </cell>
          <cell r="E799">
            <v>0</v>
          </cell>
          <cell r="F799">
            <v>0</v>
          </cell>
          <cell r="G799">
            <v>0</v>
          </cell>
          <cell r="M799">
            <v>0</v>
          </cell>
        </row>
        <row r="800">
          <cell r="A800" t="str">
            <v>12-01-040</v>
          </cell>
          <cell r="B800" t="str">
            <v>12-01-040</v>
          </cell>
          <cell r="C800" t="str">
            <v>VENTANA V4 (1.36x2.78). MARCO + ALAS EN MADERA. DOS ALAS BATIENTES. INCLUYE PASAMANOS EN MADERA Y ACABADO FINAL</v>
          </cell>
          <cell r="D800">
            <v>1</v>
          </cell>
          <cell r="E800" t="str">
            <v>UN</v>
          </cell>
          <cell r="F800">
            <v>0</v>
          </cell>
          <cell r="G800">
            <v>6162926</v>
          </cell>
          <cell r="M800" t="e">
            <v>#N/A</v>
          </cell>
        </row>
        <row r="801">
          <cell r="A801" t="str">
            <v>12-01-040</v>
          </cell>
          <cell r="B801" t="str">
            <v>mt571000</v>
          </cell>
          <cell r="C801" t="str">
            <v>Madera cedro</v>
          </cell>
          <cell r="D801">
            <v>0.75616000000000005</v>
          </cell>
          <cell r="E801" t="str">
            <v>m3</v>
          </cell>
          <cell r="F801">
            <v>2641600</v>
          </cell>
          <cell r="G801">
            <v>1997473</v>
          </cell>
          <cell r="M801" t="str">
            <v>mt</v>
          </cell>
        </row>
        <row r="802">
          <cell r="A802" t="str">
            <v>12-01-040</v>
          </cell>
          <cell r="B802" t="str">
            <v>mt572000</v>
          </cell>
          <cell r="C802" t="str">
            <v>Madera macana 1m x 1"</v>
          </cell>
          <cell r="D802">
            <v>12</v>
          </cell>
          <cell r="E802" t="str">
            <v>un</v>
          </cell>
          <cell r="F802">
            <v>1219.2</v>
          </cell>
          <cell r="G802">
            <v>14631</v>
          </cell>
          <cell r="M802" t="str">
            <v>mt</v>
          </cell>
        </row>
        <row r="803">
          <cell r="A803" t="str">
            <v>12-01-040</v>
          </cell>
          <cell r="B803" t="str">
            <v>mt18620</v>
          </cell>
          <cell r="C803" t="str">
            <v>Barniz para puertas y ventanas en madera</v>
          </cell>
          <cell r="D803">
            <v>2</v>
          </cell>
          <cell r="E803" t="str">
            <v>gl</v>
          </cell>
          <cell r="F803">
            <v>40538.400000000001</v>
          </cell>
          <cell r="G803">
            <v>81077</v>
          </cell>
          <cell r="M803" t="str">
            <v>mt</v>
          </cell>
        </row>
        <row r="804">
          <cell r="A804" t="str">
            <v>12-01-040</v>
          </cell>
          <cell r="B804" t="str">
            <v>mt51120</v>
          </cell>
          <cell r="C804" t="str">
            <v>Cerradura para ventana en madera</v>
          </cell>
          <cell r="D804">
            <v>1</v>
          </cell>
          <cell r="E804" t="str">
            <v>un</v>
          </cell>
          <cell r="F804">
            <v>152400</v>
          </cell>
          <cell r="G804">
            <v>152400</v>
          </cell>
          <cell r="M804" t="str">
            <v>mt</v>
          </cell>
        </row>
        <row r="805">
          <cell r="A805" t="str">
            <v>12-01-040</v>
          </cell>
          <cell r="B805" t="str">
            <v>au10260</v>
          </cell>
          <cell r="C805" t="str">
            <v>Aux MO oficial carpintero</v>
          </cell>
          <cell r="D805">
            <v>89</v>
          </cell>
          <cell r="E805" t="str">
            <v>hr</v>
          </cell>
          <cell r="F805">
            <v>12901.168</v>
          </cell>
          <cell r="G805">
            <v>1148204</v>
          </cell>
          <cell r="M805" t="str">
            <v>mo</v>
          </cell>
        </row>
        <row r="806">
          <cell r="A806" t="str">
            <v>12-01-040</v>
          </cell>
          <cell r="B806" t="str">
            <v>au10000</v>
          </cell>
          <cell r="C806" t="str">
            <v>Aux MO ayudante</v>
          </cell>
          <cell r="D806">
            <v>89</v>
          </cell>
          <cell r="E806" t="str">
            <v>hr</v>
          </cell>
          <cell r="F806">
            <v>5080</v>
          </cell>
          <cell r="G806">
            <v>452120</v>
          </cell>
          <cell r="M806" t="str">
            <v>mo</v>
          </cell>
        </row>
        <row r="807">
          <cell r="A807" t="str">
            <v>12-01-040</v>
          </cell>
          <cell r="B807" t="str">
            <v>TP500020</v>
          </cell>
          <cell r="C807" t="str">
            <v>Transporte puertas y ventanas</v>
          </cell>
          <cell r="D807">
            <v>3.7808000000000002</v>
          </cell>
          <cell r="E807" t="str">
            <v>m2</v>
          </cell>
          <cell r="F807">
            <v>50800</v>
          </cell>
          <cell r="G807">
            <v>192065</v>
          </cell>
          <cell r="M807" t="str">
            <v>TP</v>
          </cell>
        </row>
        <row r="808">
          <cell r="A808" t="str">
            <v>12-01-040</v>
          </cell>
          <cell r="B808" t="str">
            <v>sc97420</v>
          </cell>
          <cell r="C808" t="str">
            <v>Subcontrato instalacion puertas y ventanas + AIU</v>
          </cell>
          <cell r="D808">
            <v>3.7808000000000002</v>
          </cell>
          <cell r="E808" t="str">
            <v>m2</v>
          </cell>
          <cell r="F808">
            <v>544068</v>
          </cell>
          <cell r="G808">
            <v>2057013</v>
          </cell>
          <cell r="M808" t="str">
            <v>sc</v>
          </cell>
        </row>
        <row r="809">
          <cell r="A809" t="str">
            <v>12-01-040</v>
          </cell>
          <cell r="B809" t="str">
            <v>mt13900</v>
          </cell>
          <cell r="C809" t="str">
            <v>Elementos de consumo y protección</v>
          </cell>
          <cell r="D809">
            <v>1600324</v>
          </cell>
          <cell r="E809" t="str">
            <v>%</v>
          </cell>
          <cell r="F809">
            <v>1.2455000000000001E-2</v>
          </cell>
          <cell r="G809">
            <v>19933</v>
          </cell>
          <cell r="M809" t="str">
            <v>mt</v>
          </cell>
        </row>
        <row r="810">
          <cell r="A810" t="str">
            <v>12-01-040</v>
          </cell>
          <cell r="B810" t="str">
            <v>hm15100</v>
          </cell>
          <cell r="C810" t="str">
            <v>Herramienta y equipo menor</v>
          </cell>
          <cell r="D810">
            <v>1600324</v>
          </cell>
          <cell r="E810" t="str">
            <v>%</v>
          </cell>
          <cell r="F810">
            <v>0.03</v>
          </cell>
          <cell r="G810">
            <v>48010</v>
          </cell>
          <cell r="M810" t="str">
            <v>hm</v>
          </cell>
        </row>
        <row r="811">
          <cell r="A811">
            <v>0</v>
          </cell>
          <cell r="C811" t="str">
            <v>DIRECTO:  6,162,926 / UN</v>
          </cell>
          <cell r="D811" t="str">
            <v xml:space="preserve">  </v>
          </cell>
          <cell r="E811">
            <v>0</v>
          </cell>
          <cell r="F811">
            <v>0</v>
          </cell>
          <cell r="G811">
            <v>0</v>
          </cell>
          <cell r="M811">
            <v>0</v>
          </cell>
        </row>
        <row r="812">
          <cell r="A812">
            <v>0</v>
          </cell>
          <cell r="C812">
            <v>0</v>
          </cell>
          <cell r="E812">
            <v>0</v>
          </cell>
          <cell r="F812">
            <v>0</v>
          </cell>
          <cell r="G812">
            <v>0</v>
          </cell>
          <cell r="M812">
            <v>0</v>
          </cell>
        </row>
        <row r="813">
          <cell r="A813" t="str">
            <v>12-01-050</v>
          </cell>
          <cell r="B813" t="str">
            <v>12-01-050</v>
          </cell>
          <cell r="C813" t="str">
            <v>VENTANA V5 (1.42x2.78). MARCO + ALAS EN MADERA. DOS ALAS BATIENTES. INCLUYE PASAMANOS EN MADERA Y ACABADO FINAL</v>
          </cell>
          <cell r="D813">
            <v>1</v>
          </cell>
          <cell r="E813" t="str">
            <v>UN</v>
          </cell>
          <cell r="F813">
            <v>0</v>
          </cell>
          <cell r="G813">
            <v>6425252</v>
          </cell>
          <cell r="M813" t="e">
            <v>#N/A</v>
          </cell>
        </row>
        <row r="814">
          <cell r="A814" t="str">
            <v>12-01-050</v>
          </cell>
          <cell r="B814" t="str">
            <v>mt571000</v>
          </cell>
          <cell r="C814" t="str">
            <v>Madera cedro</v>
          </cell>
          <cell r="D814">
            <v>0.78952</v>
          </cell>
          <cell r="E814" t="str">
            <v>m3</v>
          </cell>
          <cell r="F814">
            <v>2641600</v>
          </cell>
          <cell r="G814">
            <v>2085597</v>
          </cell>
          <cell r="M814" t="str">
            <v>mt</v>
          </cell>
        </row>
        <row r="815">
          <cell r="A815" t="str">
            <v>12-01-050</v>
          </cell>
          <cell r="B815" t="str">
            <v>mt572000</v>
          </cell>
          <cell r="C815" t="str">
            <v>Madera macana 1m x 1"</v>
          </cell>
          <cell r="D815">
            <v>12</v>
          </cell>
          <cell r="E815" t="str">
            <v>un</v>
          </cell>
          <cell r="F815">
            <v>1219.2</v>
          </cell>
          <cell r="G815">
            <v>14631</v>
          </cell>
          <cell r="M815" t="str">
            <v>mt</v>
          </cell>
        </row>
        <row r="816">
          <cell r="A816" t="str">
            <v>12-01-050</v>
          </cell>
          <cell r="B816" t="str">
            <v>mt18620</v>
          </cell>
          <cell r="C816" t="str">
            <v>Barniz para puertas y ventanas en madera</v>
          </cell>
          <cell r="D816">
            <v>2</v>
          </cell>
          <cell r="E816" t="str">
            <v>gl</v>
          </cell>
          <cell r="F816">
            <v>40538.400000000001</v>
          </cell>
          <cell r="G816">
            <v>81077</v>
          </cell>
          <cell r="M816" t="str">
            <v>mt</v>
          </cell>
        </row>
        <row r="817">
          <cell r="A817" t="str">
            <v>12-01-050</v>
          </cell>
          <cell r="B817" t="str">
            <v>mt51120</v>
          </cell>
          <cell r="C817" t="str">
            <v>Cerradura para ventana en madera</v>
          </cell>
          <cell r="D817">
            <v>1</v>
          </cell>
          <cell r="E817" t="str">
            <v>un</v>
          </cell>
          <cell r="F817">
            <v>152400</v>
          </cell>
          <cell r="G817">
            <v>152400</v>
          </cell>
          <cell r="M817" t="str">
            <v>mt</v>
          </cell>
        </row>
        <row r="818">
          <cell r="A818" t="str">
            <v>12-01-050</v>
          </cell>
          <cell r="B818" t="str">
            <v>au10260</v>
          </cell>
          <cell r="C818" t="str">
            <v>Aux MO oficial carpintero</v>
          </cell>
          <cell r="D818">
            <v>93</v>
          </cell>
          <cell r="E818" t="str">
            <v>hr</v>
          </cell>
          <cell r="F818">
            <v>12901.168</v>
          </cell>
          <cell r="G818">
            <v>1199809</v>
          </cell>
          <cell r="M818" t="str">
            <v>mo</v>
          </cell>
        </row>
        <row r="819">
          <cell r="A819" t="str">
            <v>12-01-050</v>
          </cell>
          <cell r="B819" t="str">
            <v>au10000</v>
          </cell>
          <cell r="C819" t="str">
            <v>Aux MO ayudante</v>
          </cell>
          <cell r="D819">
            <v>93</v>
          </cell>
          <cell r="E819" t="str">
            <v>hr</v>
          </cell>
          <cell r="F819">
            <v>5080</v>
          </cell>
          <cell r="G819">
            <v>472440</v>
          </cell>
          <cell r="M819" t="str">
            <v>mo</v>
          </cell>
        </row>
        <row r="820">
          <cell r="A820" t="str">
            <v>12-01-050</v>
          </cell>
          <cell r="B820" t="str">
            <v>TP500020</v>
          </cell>
          <cell r="C820" t="str">
            <v>Transporte puertas y ventanas</v>
          </cell>
          <cell r="D820">
            <v>3.9475999999999996</v>
          </cell>
          <cell r="E820" t="str">
            <v>m2</v>
          </cell>
          <cell r="F820">
            <v>50800</v>
          </cell>
          <cell r="G820">
            <v>200539</v>
          </cell>
          <cell r="M820" t="str">
            <v>TP</v>
          </cell>
        </row>
        <row r="821">
          <cell r="A821" t="str">
            <v>12-01-050</v>
          </cell>
          <cell r="B821" t="str">
            <v>sc97420</v>
          </cell>
          <cell r="C821" t="str">
            <v>Subcontrato instalacion puertas y ventanas + AIU</v>
          </cell>
          <cell r="D821">
            <v>3.9475999999999996</v>
          </cell>
          <cell r="E821" t="str">
            <v>m2</v>
          </cell>
          <cell r="F821">
            <v>544068</v>
          </cell>
          <cell r="G821">
            <v>2147763</v>
          </cell>
          <cell r="M821" t="str">
            <v>sc</v>
          </cell>
        </row>
        <row r="822">
          <cell r="A822" t="str">
            <v>12-01-050</v>
          </cell>
          <cell r="B822" t="str">
            <v>mt13900</v>
          </cell>
          <cell r="C822" t="str">
            <v>Elementos de consumo y protección</v>
          </cell>
          <cell r="D822">
            <v>1672249</v>
          </cell>
          <cell r="E822" t="str">
            <v>%</v>
          </cell>
          <cell r="F822">
            <v>1.2455000000000001E-2</v>
          </cell>
          <cell r="G822">
            <v>20828</v>
          </cell>
          <cell r="M822" t="str">
            <v>mt</v>
          </cell>
        </row>
        <row r="823">
          <cell r="A823" t="str">
            <v>12-01-050</v>
          </cell>
          <cell r="B823" t="str">
            <v>hm15100</v>
          </cell>
          <cell r="C823" t="str">
            <v>Herramienta y equipo menor</v>
          </cell>
          <cell r="D823">
            <v>1672249</v>
          </cell>
          <cell r="E823" t="str">
            <v>%</v>
          </cell>
          <cell r="F823">
            <v>0.03</v>
          </cell>
          <cell r="G823">
            <v>50168</v>
          </cell>
          <cell r="M823" t="str">
            <v>hm</v>
          </cell>
        </row>
        <row r="824">
          <cell r="A824">
            <v>0</v>
          </cell>
          <cell r="C824" t="str">
            <v>DIRECTO:  6,425,252 / UN</v>
          </cell>
          <cell r="D824" t="str">
            <v xml:space="preserve">  </v>
          </cell>
          <cell r="E824">
            <v>0</v>
          </cell>
          <cell r="F824">
            <v>0</v>
          </cell>
          <cell r="G824">
            <v>0</v>
          </cell>
          <cell r="M824">
            <v>0</v>
          </cell>
        </row>
        <row r="825">
          <cell r="A825">
            <v>0</v>
          </cell>
          <cell r="C825">
            <v>0</v>
          </cell>
          <cell r="E825">
            <v>0</v>
          </cell>
          <cell r="F825">
            <v>0</v>
          </cell>
          <cell r="G825">
            <v>0</v>
          </cell>
          <cell r="M825">
            <v>0</v>
          </cell>
        </row>
        <row r="826">
          <cell r="A826" t="str">
            <v>12-01-060</v>
          </cell>
          <cell r="B826" t="str">
            <v>12-01-060</v>
          </cell>
          <cell r="C826" t="str">
            <v>VENTANA V6 (1.43x2.78). MARCO + ALAS EN MADERA. DOS ALAS BATIENTES. INCLUYE PASAMANOS EN MADERA Y ACABADO FINAL</v>
          </cell>
          <cell r="D826">
            <v>1</v>
          </cell>
          <cell r="E826" t="str">
            <v>UN</v>
          </cell>
          <cell r="F826">
            <v>0</v>
          </cell>
          <cell r="G826">
            <v>6437732</v>
          </cell>
          <cell r="M826" t="e">
            <v>#N/A</v>
          </cell>
        </row>
        <row r="827">
          <cell r="A827" t="str">
            <v>12-01-060</v>
          </cell>
          <cell r="B827" t="str">
            <v>mt571000</v>
          </cell>
          <cell r="C827" t="str">
            <v>Madera cedro</v>
          </cell>
          <cell r="D827">
            <v>0.79508000000000001</v>
          </cell>
          <cell r="E827" t="str">
            <v>m3</v>
          </cell>
          <cell r="F827">
            <v>2641600</v>
          </cell>
          <cell r="G827">
            <v>2100284</v>
          </cell>
          <cell r="M827" t="str">
            <v>mt</v>
          </cell>
        </row>
        <row r="828">
          <cell r="A828" t="str">
            <v>12-01-060</v>
          </cell>
          <cell r="B828" t="str">
            <v>mt572000</v>
          </cell>
          <cell r="C828" t="str">
            <v>Madera macana 1m x 1"</v>
          </cell>
          <cell r="D828">
            <v>12</v>
          </cell>
          <cell r="E828" t="str">
            <v>un</v>
          </cell>
          <cell r="F828">
            <v>1219.2</v>
          </cell>
          <cell r="G828">
            <v>14631</v>
          </cell>
          <cell r="M828" t="str">
            <v>mt</v>
          </cell>
        </row>
        <row r="829">
          <cell r="A829" t="str">
            <v>12-01-060</v>
          </cell>
          <cell r="B829" t="str">
            <v>mt18620</v>
          </cell>
          <cell r="C829" t="str">
            <v>Barniz para puertas y ventanas en madera</v>
          </cell>
          <cell r="D829">
            <v>2</v>
          </cell>
          <cell r="E829" t="str">
            <v>gl</v>
          </cell>
          <cell r="F829">
            <v>40538.400000000001</v>
          </cell>
          <cell r="G829">
            <v>81077</v>
          </cell>
          <cell r="M829" t="str">
            <v>mt</v>
          </cell>
        </row>
        <row r="830">
          <cell r="A830" t="str">
            <v>12-01-060</v>
          </cell>
          <cell r="B830" t="str">
            <v>mt51120</v>
          </cell>
          <cell r="C830" t="str">
            <v>Cerradura para ventana en madera</v>
          </cell>
          <cell r="D830">
            <v>1</v>
          </cell>
          <cell r="E830" t="str">
            <v>un</v>
          </cell>
          <cell r="F830">
            <v>152400</v>
          </cell>
          <cell r="G830">
            <v>152400</v>
          </cell>
          <cell r="M830" t="str">
            <v>mt</v>
          </cell>
        </row>
        <row r="831">
          <cell r="A831" t="str">
            <v>12-01-060</v>
          </cell>
          <cell r="B831" t="str">
            <v>au10260</v>
          </cell>
          <cell r="C831" t="str">
            <v>Aux MO oficial carpintero</v>
          </cell>
          <cell r="D831">
            <v>92</v>
          </cell>
          <cell r="E831" t="str">
            <v>hr</v>
          </cell>
          <cell r="F831">
            <v>12901.168</v>
          </cell>
          <cell r="G831">
            <v>1186908</v>
          </cell>
          <cell r="M831" t="str">
            <v>mo</v>
          </cell>
        </row>
        <row r="832">
          <cell r="A832" t="str">
            <v>12-01-060</v>
          </cell>
          <cell r="B832" t="str">
            <v>au10000</v>
          </cell>
          <cell r="C832" t="str">
            <v>Aux MO ayudante</v>
          </cell>
          <cell r="D832">
            <v>92</v>
          </cell>
          <cell r="E832" t="str">
            <v>hr</v>
          </cell>
          <cell r="F832">
            <v>5080</v>
          </cell>
          <cell r="G832">
            <v>467360</v>
          </cell>
          <cell r="M832" t="str">
            <v>mo</v>
          </cell>
        </row>
        <row r="833">
          <cell r="A833" t="str">
            <v>12-01-060</v>
          </cell>
          <cell r="B833" t="str">
            <v>TP500020</v>
          </cell>
          <cell r="C833" t="str">
            <v>Transporte puertas y ventanas</v>
          </cell>
          <cell r="D833">
            <v>3.9753999999999996</v>
          </cell>
          <cell r="E833" t="str">
            <v>m2</v>
          </cell>
          <cell r="F833">
            <v>50800</v>
          </cell>
          <cell r="G833">
            <v>201951</v>
          </cell>
          <cell r="M833" t="str">
            <v>TP</v>
          </cell>
        </row>
        <row r="834">
          <cell r="A834" t="str">
            <v>12-01-060</v>
          </cell>
          <cell r="B834" t="str">
            <v>sc97420</v>
          </cell>
          <cell r="C834" t="str">
            <v>Subcontrato instalacion puertas y ventanas + AIU</v>
          </cell>
          <cell r="D834">
            <v>3.9753999999999996</v>
          </cell>
          <cell r="E834" t="str">
            <v>m2</v>
          </cell>
          <cell r="F834">
            <v>544068</v>
          </cell>
          <cell r="G834">
            <v>2162888</v>
          </cell>
          <cell r="M834" t="str">
            <v>sc</v>
          </cell>
        </row>
        <row r="835">
          <cell r="A835" t="str">
            <v>12-01-060</v>
          </cell>
          <cell r="B835" t="str">
            <v>mt13900</v>
          </cell>
          <cell r="C835" t="str">
            <v>Elementos de consumo y protección</v>
          </cell>
          <cell r="D835">
            <v>1654268</v>
          </cell>
          <cell r="E835" t="str">
            <v>%</v>
          </cell>
          <cell r="F835">
            <v>1.2455000000000001E-2</v>
          </cell>
          <cell r="G835">
            <v>20604</v>
          </cell>
          <cell r="M835" t="str">
            <v>mt</v>
          </cell>
        </row>
        <row r="836">
          <cell r="A836" t="str">
            <v>12-01-060</v>
          </cell>
          <cell r="B836" t="str">
            <v>hm15100</v>
          </cell>
          <cell r="C836" t="str">
            <v>Herramienta y equipo menor</v>
          </cell>
          <cell r="D836">
            <v>1654268</v>
          </cell>
          <cell r="E836" t="str">
            <v>%</v>
          </cell>
          <cell r="F836">
            <v>0.03</v>
          </cell>
          <cell r="G836">
            <v>49629</v>
          </cell>
          <cell r="M836" t="str">
            <v>hm</v>
          </cell>
        </row>
        <row r="837">
          <cell r="A837">
            <v>0</v>
          </cell>
          <cell r="C837" t="str">
            <v>DIRECTO:  6,437,732 / UN</v>
          </cell>
          <cell r="D837" t="str">
            <v xml:space="preserve">  </v>
          </cell>
          <cell r="E837">
            <v>0</v>
          </cell>
          <cell r="F837">
            <v>0</v>
          </cell>
          <cell r="G837">
            <v>0</v>
          </cell>
          <cell r="M837">
            <v>0</v>
          </cell>
        </row>
        <row r="838">
          <cell r="A838">
            <v>0</v>
          </cell>
          <cell r="C838">
            <v>0</v>
          </cell>
          <cell r="E838">
            <v>0</v>
          </cell>
          <cell r="F838">
            <v>0</v>
          </cell>
          <cell r="G838">
            <v>0</v>
          </cell>
          <cell r="M838">
            <v>0</v>
          </cell>
        </row>
        <row r="839">
          <cell r="A839" t="str">
            <v>12-01-070</v>
          </cell>
          <cell r="B839" t="str">
            <v>12-01-070</v>
          </cell>
          <cell r="C839" t="str">
            <v>VENTANA V7 (1.43x2.78). MARCO + ALAS EN MADERA. DOS ALAS BATIENTES. INCLUYE PASAMANOS EN MADERA Y ACABADO FINAL</v>
          </cell>
          <cell r="D839">
            <v>1</v>
          </cell>
          <cell r="E839" t="str">
            <v>UN</v>
          </cell>
          <cell r="F839">
            <v>0</v>
          </cell>
          <cell r="G839">
            <v>6437732</v>
          </cell>
          <cell r="M839" t="e">
            <v>#N/A</v>
          </cell>
        </row>
        <row r="840">
          <cell r="A840" t="str">
            <v>12-01-070</v>
          </cell>
          <cell r="B840" t="str">
            <v>mt571000</v>
          </cell>
          <cell r="C840" t="str">
            <v>Madera cedro</v>
          </cell>
          <cell r="D840">
            <v>0.79508000000000001</v>
          </cell>
          <cell r="E840" t="str">
            <v>m3</v>
          </cell>
          <cell r="F840">
            <v>2641600</v>
          </cell>
          <cell r="G840">
            <v>2100284</v>
          </cell>
          <cell r="M840" t="str">
            <v>mt</v>
          </cell>
        </row>
        <row r="841">
          <cell r="A841" t="str">
            <v>12-01-070</v>
          </cell>
          <cell r="B841" t="str">
            <v>mt572000</v>
          </cell>
          <cell r="C841" t="str">
            <v>Madera macana 1m x 1"</v>
          </cell>
          <cell r="D841">
            <v>12</v>
          </cell>
          <cell r="E841" t="str">
            <v>un</v>
          </cell>
          <cell r="F841">
            <v>1219.2</v>
          </cell>
          <cell r="G841">
            <v>14631</v>
          </cell>
          <cell r="M841" t="str">
            <v>mt</v>
          </cell>
        </row>
        <row r="842">
          <cell r="A842" t="str">
            <v>12-01-070</v>
          </cell>
          <cell r="B842" t="str">
            <v>mt18620</v>
          </cell>
          <cell r="C842" t="str">
            <v>Barniz para puertas y ventanas en madera</v>
          </cell>
          <cell r="D842">
            <v>2</v>
          </cell>
          <cell r="E842" t="str">
            <v>gl</v>
          </cell>
          <cell r="F842">
            <v>40538.400000000001</v>
          </cell>
          <cell r="G842">
            <v>81077</v>
          </cell>
          <cell r="M842" t="str">
            <v>mt</v>
          </cell>
        </row>
        <row r="843">
          <cell r="A843" t="str">
            <v>12-01-070</v>
          </cell>
          <cell r="B843" t="str">
            <v>mt51120</v>
          </cell>
          <cell r="C843" t="str">
            <v>Cerradura para ventana en madera</v>
          </cell>
          <cell r="D843">
            <v>1</v>
          </cell>
          <cell r="E843" t="str">
            <v>un</v>
          </cell>
          <cell r="F843">
            <v>152400</v>
          </cell>
          <cell r="G843">
            <v>152400</v>
          </cell>
          <cell r="M843" t="str">
            <v>mt</v>
          </cell>
        </row>
        <row r="844">
          <cell r="A844" t="str">
            <v>12-01-070</v>
          </cell>
          <cell r="B844" t="str">
            <v>au10260</v>
          </cell>
          <cell r="C844" t="str">
            <v>Aux MO oficial carpintero</v>
          </cell>
          <cell r="D844">
            <v>92</v>
          </cell>
          <cell r="E844" t="str">
            <v>hr</v>
          </cell>
          <cell r="F844">
            <v>12901.168</v>
          </cell>
          <cell r="G844">
            <v>1186908</v>
          </cell>
          <cell r="M844" t="str">
            <v>mo</v>
          </cell>
        </row>
        <row r="845">
          <cell r="A845" t="str">
            <v>12-01-070</v>
          </cell>
          <cell r="B845" t="str">
            <v>au10000</v>
          </cell>
          <cell r="C845" t="str">
            <v>Aux MO ayudante</v>
          </cell>
          <cell r="D845">
            <v>92</v>
          </cell>
          <cell r="E845" t="str">
            <v>hr</v>
          </cell>
          <cell r="F845">
            <v>5080</v>
          </cell>
          <cell r="G845">
            <v>467360</v>
          </cell>
          <cell r="M845" t="str">
            <v>mo</v>
          </cell>
        </row>
        <row r="846">
          <cell r="A846" t="str">
            <v>12-01-070</v>
          </cell>
          <cell r="B846" t="str">
            <v>TP500020</v>
          </cell>
          <cell r="C846" t="str">
            <v>Transporte puertas y ventanas</v>
          </cell>
          <cell r="D846">
            <v>3.9753999999999996</v>
          </cell>
          <cell r="E846" t="str">
            <v>m2</v>
          </cell>
          <cell r="F846">
            <v>50800</v>
          </cell>
          <cell r="G846">
            <v>201951</v>
          </cell>
          <cell r="M846" t="str">
            <v>TP</v>
          </cell>
        </row>
        <row r="847">
          <cell r="A847" t="str">
            <v>12-01-070</v>
          </cell>
          <cell r="B847" t="str">
            <v>sc97420</v>
          </cell>
          <cell r="C847" t="str">
            <v>Subcontrato instalacion puertas y ventanas + AIU</v>
          </cell>
          <cell r="D847">
            <v>3.9753999999999996</v>
          </cell>
          <cell r="E847" t="str">
            <v>m2</v>
          </cell>
          <cell r="F847">
            <v>544068</v>
          </cell>
          <cell r="G847">
            <v>2162888</v>
          </cell>
          <cell r="M847" t="str">
            <v>sc</v>
          </cell>
        </row>
        <row r="848">
          <cell r="A848" t="str">
            <v>12-01-070</v>
          </cell>
          <cell r="B848" t="str">
            <v>mt13900</v>
          </cell>
          <cell r="C848" t="str">
            <v>Elementos de consumo y protección</v>
          </cell>
          <cell r="D848">
            <v>1654268</v>
          </cell>
          <cell r="E848" t="str">
            <v>%</v>
          </cell>
          <cell r="F848">
            <v>1.2455000000000001E-2</v>
          </cell>
          <cell r="G848">
            <v>20604</v>
          </cell>
          <cell r="M848" t="str">
            <v>mt</v>
          </cell>
        </row>
        <row r="849">
          <cell r="A849" t="str">
            <v>12-01-070</v>
          </cell>
          <cell r="B849" t="str">
            <v>hm15100</v>
          </cell>
          <cell r="C849" t="str">
            <v>Herramienta y equipo menor</v>
          </cell>
          <cell r="D849">
            <v>1654268</v>
          </cell>
          <cell r="E849" t="str">
            <v>%</v>
          </cell>
          <cell r="F849">
            <v>0.03</v>
          </cell>
          <cell r="G849">
            <v>49629</v>
          </cell>
          <cell r="M849" t="str">
            <v>hm</v>
          </cell>
        </row>
        <row r="850">
          <cell r="A850">
            <v>0</v>
          </cell>
          <cell r="C850" t="str">
            <v>DIRECTO:  6,437,732 / UN</v>
          </cell>
          <cell r="D850" t="str">
            <v xml:space="preserve">  </v>
          </cell>
          <cell r="E850">
            <v>0</v>
          </cell>
          <cell r="F850">
            <v>0</v>
          </cell>
          <cell r="G850">
            <v>0</v>
          </cell>
          <cell r="M850">
            <v>0</v>
          </cell>
        </row>
        <row r="851">
          <cell r="A851">
            <v>0</v>
          </cell>
          <cell r="C851">
            <v>0</v>
          </cell>
          <cell r="E851">
            <v>0</v>
          </cell>
          <cell r="F851">
            <v>0</v>
          </cell>
          <cell r="G851">
            <v>0</v>
          </cell>
          <cell r="M851">
            <v>0</v>
          </cell>
        </row>
        <row r="852">
          <cell r="A852" t="str">
            <v>12-01-080</v>
          </cell>
          <cell r="B852" t="str">
            <v>12-01-080</v>
          </cell>
          <cell r="C852" t="str">
            <v>VENTANA V8 (1.43x2.78). MARCO + ALAS EN MADERA. DOS ALAS BATIENTES. INCLUYE PASAMANOS EN MADERA Y ACABADO FINAL</v>
          </cell>
          <cell r="D852">
            <v>1</v>
          </cell>
          <cell r="E852" t="str">
            <v>UN</v>
          </cell>
          <cell r="F852">
            <v>0</v>
          </cell>
          <cell r="G852">
            <v>6437732</v>
          </cell>
          <cell r="M852" t="e">
            <v>#N/A</v>
          </cell>
        </row>
        <row r="853">
          <cell r="A853" t="str">
            <v>12-01-080</v>
          </cell>
          <cell r="B853" t="str">
            <v>mt571000</v>
          </cell>
          <cell r="C853" t="str">
            <v>Madera cedro</v>
          </cell>
          <cell r="D853">
            <v>0.79508000000000001</v>
          </cell>
          <cell r="E853" t="str">
            <v>m3</v>
          </cell>
          <cell r="F853">
            <v>2641600</v>
          </cell>
          <cell r="G853">
            <v>2100284</v>
          </cell>
          <cell r="M853" t="str">
            <v>mt</v>
          </cell>
        </row>
        <row r="854">
          <cell r="A854" t="str">
            <v>12-01-080</v>
          </cell>
          <cell r="B854" t="str">
            <v>mt572000</v>
          </cell>
          <cell r="C854" t="str">
            <v>Madera macana 1m x 1"</v>
          </cell>
          <cell r="D854">
            <v>12</v>
          </cell>
          <cell r="E854" t="str">
            <v>un</v>
          </cell>
          <cell r="F854">
            <v>1219.2</v>
          </cell>
          <cell r="G854">
            <v>14631</v>
          </cell>
          <cell r="M854" t="str">
            <v>mt</v>
          </cell>
        </row>
        <row r="855">
          <cell r="A855" t="str">
            <v>12-01-080</v>
          </cell>
          <cell r="B855" t="str">
            <v>mt18620</v>
          </cell>
          <cell r="C855" t="str">
            <v>Barniz para puertas y ventanas en madera</v>
          </cell>
          <cell r="D855">
            <v>2</v>
          </cell>
          <cell r="E855" t="str">
            <v>gl</v>
          </cell>
          <cell r="F855">
            <v>40538.400000000001</v>
          </cell>
          <cell r="G855">
            <v>81077</v>
          </cell>
          <cell r="M855" t="str">
            <v>mt</v>
          </cell>
        </row>
        <row r="856">
          <cell r="A856" t="str">
            <v>12-01-080</v>
          </cell>
          <cell r="B856" t="str">
            <v>mt51120</v>
          </cell>
          <cell r="C856" t="str">
            <v>Cerradura para ventana en madera</v>
          </cell>
          <cell r="D856">
            <v>1</v>
          </cell>
          <cell r="E856" t="str">
            <v>un</v>
          </cell>
          <cell r="F856">
            <v>152400</v>
          </cell>
          <cell r="G856">
            <v>152400</v>
          </cell>
          <cell r="M856" t="str">
            <v>mt</v>
          </cell>
        </row>
        <row r="857">
          <cell r="A857" t="str">
            <v>12-01-080</v>
          </cell>
          <cell r="B857" t="str">
            <v>au10260</v>
          </cell>
          <cell r="C857" t="str">
            <v>Aux MO oficial carpintero</v>
          </cell>
          <cell r="D857">
            <v>92</v>
          </cell>
          <cell r="E857" t="str">
            <v>hr</v>
          </cell>
          <cell r="F857">
            <v>12901.168</v>
          </cell>
          <cell r="G857">
            <v>1186908</v>
          </cell>
          <cell r="M857" t="str">
            <v>mo</v>
          </cell>
        </row>
        <row r="858">
          <cell r="A858" t="str">
            <v>12-01-080</v>
          </cell>
          <cell r="B858" t="str">
            <v>au10000</v>
          </cell>
          <cell r="C858" t="str">
            <v>Aux MO ayudante</v>
          </cell>
          <cell r="D858">
            <v>92</v>
          </cell>
          <cell r="E858" t="str">
            <v>hr</v>
          </cell>
          <cell r="F858">
            <v>5080</v>
          </cell>
          <cell r="G858">
            <v>467360</v>
          </cell>
          <cell r="M858" t="str">
            <v>mo</v>
          </cell>
        </row>
        <row r="859">
          <cell r="A859" t="str">
            <v>12-01-080</v>
          </cell>
          <cell r="B859" t="str">
            <v>TP500020</v>
          </cell>
          <cell r="C859" t="str">
            <v>Transporte puertas y ventanas</v>
          </cell>
          <cell r="D859">
            <v>3.9753999999999996</v>
          </cell>
          <cell r="E859" t="str">
            <v>m2</v>
          </cell>
          <cell r="F859">
            <v>50800</v>
          </cell>
          <cell r="G859">
            <v>201951</v>
          </cell>
          <cell r="M859" t="str">
            <v>TP</v>
          </cell>
        </row>
        <row r="860">
          <cell r="A860" t="str">
            <v>12-01-080</v>
          </cell>
          <cell r="B860" t="str">
            <v>sc97420</v>
          </cell>
          <cell r="C860" t="str">
            <v>Subcontrato instalacion puertas y ventanas + AIU</v>
          </cell>
          <cell r="D860">
            <v>3.9753999999999996</v>
          </cell>
          <cell r="E860" t="str">
            <v>m2</v>
          </cell>
          <cell r="F860">
            <v>544068</v>
          </cell>
          <cell r="G860">
            <v>2162888</v>
          </cell>
          <cell r="M860" t="str">
            <v>sc</v>
          </cell>
        </row>
        <row r="861">
          <cell r="A861" t="str">
            <v>12-01-080</v>
          </cell>
          <cell r="B861" t="str">
            <v>mt13900</v>
          </cell>
          <cell r="C861" t="str">
            <v>Elementos de consumo y protección</v>
          </cell>
          <cell r="D861">
            <v>1654268</v>
          </cell>
          <cell r="E861" t="str">
            <v>%</v>
          </cell>
          <cell r="F861">
            <v>1.2455000000000001E-2</v>
          </cell>
          <cell r="G861">
            <v>20604</v>
          </cell>
          <cell r="M861" t="str">
            <v>mt</v>
          </cell>
        </row>
        <row r="862">
          <cell r="A862" t="str">
            <v>12-01-080</v>
          </cell>
          <cell r="B862" t="str">
            <v>hm15100</v>
          </cell>
          <cell r="C862" t="str">
            <v>Herramienta y equipo menor</v>
          </cell>
          <cell r="D862">
            <v>1654268</v>
          </cell>
          <cell r="E862" t="str">
            <v>%</v>
          </cell>
          <cell r="F862">
            <v>0.03</v>
          </cell>
          <cell r="G862">
            <v>49629</v>
          </cell>
          <cell r="M862" t="str">
            <v>hm</v>
          </cell>
        </row>
        <row r="863">
          <cell r="A863">
            <v>0</v>
          </cell>
          <cell r="C863" t="str">
            <v>DIRECTO:  6,437,732 / UN</v>
          </cell>
          <cell r="D863" t="str">
            <v xml:space="preserve">  </v>
          </cell>
          <cell r="E863">
            <v>0</v>
          </cell>
          <cell r="F863">
            <v>0</v>
          </cell>
          <cell r="G863">
            <v>0</v>
          </cell>
          <cell r="M863">
            <v>0</v>
          </cell>
        </row>
        <row r="864">
          <cell r="A864">
            <v>0</v>
          </cell>
          <cell r="C864">
            <v>0</v>
          </cell>
          <cell r="E864">
            <v>0</v>
          </cell>
          <cell r="F864">
            <v>0</v>
          </cell>
          <cell r="G864">
            <v>0</v>
          </cell>
          <cell r="M864">
            <v>0</v>
          </cell>
        </row>
        <row r="865">
          <cell r="A865" t="str">
            <v>12-01-090</v>
          </cell>
          <cell r="B865" t="str">
            <v>12-01-090</v>
          </cell>
          <cell r="C865" t="str">
            <v>VENTANA V9 (1.43x2.78). MARCO + ALAS EN MADERA. DOS ALAS BATIENTES. INCLUYE PASAMANOS EN MADERA Y ACABADO FINAL</v>
          </cell>
          <cell r="D865">
            <v>1</v>
          </cell>
          <cell r="E865" t="str">
            <v>UN</v>
          </cell>
          <cell r="F865">
            <v>0</v>
          </cell>
          <cell r="G865">
            <v>6437732</v>
          </cell>
          <cell r="M865" t="e">
            <v>#N/A</v>
          </cell>
        </row>
        <row r="866">
          <cell r="A866" t="str">
            <v>12-01-090</v>
          </cell>
          <cell r="B866" t="str">
            <v>mt571000</v>
          </cell>
          <cell r="C866" t="str">
            <v>Madera cedro</v>
          </cell>
          <cell r="D866">
            <v>0.79508000000000001</v>
          </cell>
          <cell r="E866" t="str">
            <v>m3</v>
          </cell>
          <cell r="F866">
            <v>2641600</v>
          </cell>
          <cell r="G866">
            <v>2100284</v>
          </cell>
          <cell r="M866" t="str">
            <v>mt</v>
          </cell>
        </row>
        <row r="867">
          <cell r="A867" t="str">
            <v>12-01-090</v>
          </cell>
          <cell r="B867" t="str">
            <v>mt572000</v>
          </cell>
          <cell r="C867" t="str">
            <v>Madera macana 1m x 1"</v>
          </cell>
          <cell r="D867">
            <v>12</v>
          </cell>
          <cell r="E867" t="str">
            <v>un</v>
          </cell>
          <cell r="F867">
            <v>1219.2</v>
          </cell>
          <cell r="G867">
            <v>14631</v>
          </cell>
          <cell r="M867" t="str">
            <v>mt</v>
          </cell>
        </row>
        <row r="868">
          <cell r="A868" t="str">
            <v>12-01-090</v>
          </cell>
          <cell r="B868" t="str">
            <v>mt18620</v>
          </cell>
          <cell r="C868" t="str">
            <v>Barniz para puertas y ventanas en madera</v>
          </cell>
          <cell r="D868">
            <v>2</v>
          </cell>
          <cell r="E868" t="str">
            <v>gl</v>
          </cell>
          <cell r="F868">
            <v>40538.400000000001</v>
          </cell>
          <cell r="G868">
            <v>81077</v>
          </cell>
          <cell r="M868" t="str">
            <v>mt</v>
          </cell>
        </row>
        <row r="869">
          <cell r="A869" t="str">
            <v>12-01-090</v>
          </cell>
          <cell r="B869" t="str">
            <v>mt51120</v>
          </cell>
          <cell r="C869" t="str">
            <v>Cerradura para ventana en madera</v>
          </cell>
          <cell r="D869">
            <v>1</v>
          </cell>
          <cell r="E869" t="str">
            <v>un</v>
          </cell>
          <cell r="F869">
            <v>152400</v>
          </cell>
          <cell r="G869">
            <v>152400</v>
          </cell>
          <cell r="M869" t="str">
            <v>mt</v>
          </cell>
        </row>
        <row r="870">
          <cell r="A870" t="str">
            <v>12-01-090</v>
          </cell>
          <cell r="B870" t="str">
            <v>au10260</v>
          </cell>
          <cell r="C870" t="str">
            <v>Aux MO oficial carpintero</v>
          </cell>
          <cell r="D870">
            <v>92</v>
          </cell>
          <cell r="E870" t="str">
            <v>hr</v>
          </cell>
          <cell r="F870">
            <v>12901.168</v>
          </cell>
          <cell r="G870">
            <v>1186908</v>
          </cell>
          <cell r="M870" t="str">
            <v>mo</v>
          </cell>
        </row>
        <row r="871">
          <cell r="A871" t="str">
            <v>12-01-090</v>
          </cell>
          <cell r="B871" t="str">
            <v>au10000</v>
          </cell>
          <cell r="C871" t="str">
            <v>Aux MO ayudante</v>
          </cell>
          <cell r="D871">
            <v>92</v>
          </cell>
          <cell r="E871" t="str">
            <v>hr</v>
          </cell>
          <cell r="F871">
            <v>5080</v>
          </cell>
          <cell r="G871">
            <v>467360</v>
          </cell>
          <cell r="M871" t="str">
            <v>mo</v>
          </cell>
        </row>
        <row r="872">
          <cell r="A872" t="str">
            <v>12-01-090</v>
          </cell>
          <cell r="B872" t="str">
            <v>TP500020</v>
          </cell>
          <cell r="C872" t="str">
            <v>Transporte puertas y ventanas</v>
          </cell>
          <cell r="D872">
            <v>3.9753999999999996</v>
          </cell>
          <cell r="E872" t="str">
            <v>m2</v>
          </cell>
          <cell r="F872">
            <v>50800</v>
          </cell>
          <cell r="G872">
            <v>201951</v>
          </cell>
          <cell r="M872" t="str">
            <v>TP</v>
          </cell>
        </row>
        <row r="873">
          <cell r="A873" t="str">
            <v>12-01-090</v>
          </cell>
          <cell r="B873" t="str">
            <v>sc97420</v>
          </cell>
          <cell r="C873" t="str">
            <v>Subcontrato instalacion puertas y ventanas + AIU</v>
          </cell>
          <cell r="D873">
            <v>3.9753999999999996</v>
          </cell>
          <cell r="E873" t="str">
            <v>m2</v>
          </cell>
          <cell r="F873">
            <v>544068</v>
          </cell>
          <cell r="G873">
            <v>2162888</v>
          </cell>
          <cell r="M873" t="str">
            <v>sc</v>
          </cell>
        </row>
        <row r="874">
          <cell r="A874" t="str">
            <v>12-01-090</v>
          </cell>
          <cell r="B874" t="str">
            <v>mt13900</v>
          </cell>
          <cell r="C874" t="str">
            <v>Elementos de consumo y protección</v>
          </cell>
          <cell r="D874">
            <v>1654268</v>
          </cell>
          <cell r="E874" t="str">
            <v>%</v>
          </cell>
          <cell r="F874">
            <v>1.2455000000000001E-2</v>
          </cell>
          <cell r="G874">
            <v>20604</v>
          </cell>
          <cell r="M874" t="str">
            <v>mt</v>
          </cell>
        </row>
        <row r="875">
          <cell r="A875" t="str">
            <v>12-01-090</v>
          </cell>
          <cell r="B875" t="str">
            <v>hm15100</v>
          </cell>
          <cell r="C875" t="str">
            <v>Herramienta y equipo menor</v>
          </cell>
          <cell r="D875">
            <v>1654268</v>
          </cell>
          <cell r="E875" t="str">
            <v>%</v>
          </cell>
          <cell r="F875">
            <v>0.03</v>
          </cell>
          <cell r="G875">
            <v>49629</v>
          </cell>
          <cell r="M875" t="str">
            <v>hm</v>
          </cell>
        </row>
        <row r="876">
          <cell r="A876">
            <v>0</v>
          </cell>
          <cell r="C876" t="str">
            <v>DIRECTO:  6,437,732 / UN</v>
          </cell>
          <cell r="D876" t="str">
            <v xml:space="preserve">  </v>
          </cell>
          <cell r="E876">
            <v>0</v>
          </cell>
          <cell r="F876">
            <v>0</v>
          </cell>
          <cell r="G876">
            <v>0</v>
          </cell>
          <cell r="M876">
            <v>0</v>
          </cell>
        </row>
        <row r="877">
          <cell r="A877">
            <v>0</v>
          </cell>
          <cell r="C877">
            <v>0</v>
          </cell>
          <cell r="E877">
            <v>0</v>
          </cell>
          <cell r="F877">
            <v>0</v>
          </cell>
          <cell r="G877">
            <v>0</v>
          </cell>
          <cell r="M877">
            <v>0</v>
          </cell>
        </row>
        <row r="878">
          <cell r="A878" t="str">
            <v>12-01-100</v>
          </cell>
          <cell r="B878" t="str">
            <v>12-01-100</v>
          </cell>
          <cell r="C878" t="str">
            <v>VENTANA V10 (1.39x2.78). MARCO + ALAS EN MADERA. DOS ALAS BATIENTES. INCLUYE PASAMANOS EN MADERA Y ACABADO FINAL</v>
          </cell>
          <cell r="D878">
            <v>1</v>
          </cell>
          <cell r="E878" t="str">
            <v>UN</v>
          </cell>
          <cell r="F878">
            <v>0</v>
          </cell>
          <cell r="G878">
            <v>6294089</v>
          </cell>
          <cell r="M878" t="e">
            <v>#N/A</v>
          </cell>
        </row>
        <row r="879">
          <cell r="A879" t="str">
            <v>12-01-100</v>
          </cell>
          <cell r="B879" t="str">
            <v>mt571000</v>
          </cell>
          <cell r="C879" t="str">
            <v>Madera cedro</v>
          </cell>
          <cell r="D879">
            <v>0.77283999999999997</v>
          </cell>
          <cell r="E879" t="str">
            <v>m3</v>
          </cell>
          <cell r="F879">
            <v>2641600</v>
          </cell>
          <cell r="G879">
            <v>2041535</v>
          </cell>
          <cell r="M879" t="str">
            <v>mt</v>
          </cell>
        </row>
        <row r="880">
          <cell r="A880" t="str">
            <v>12-01-100</v>
          </cell>
          <cell r="B880" t="str">
            <v>mt572000</v>
          </cell>
          <cell r="C880" t="str">
            <v>Madera macana 1m x 1"</v>
          </cell>
          <cell r="D880">
            <v>12</v>
          </cell>
          <cell r="E880" t="str">
            <v>un</v>
          </cell>
          <cell r="F880">
            <v>1219.2</v>
          </cell>
          <cell r="G880">
            <v>14631</v>
          </cell>
          <cell r="M880" t="str">
            <v>mt</v>
          </cell>
        </row>
        <row r="881">
          <cell r="A881" t="str">
            <v>12-01-100</v>
          </cell>
          <cell r="B881" t="str">
            <v>mt18620</v>
          </cell>
          <cell r="C881" t="str">
            <v>Barniz para puertas y ventanas en madera</v>
          </cell>
          <cell r="D881">
            <v>2</v>
          </cell>
          <cell r="E881" t="str">
            <v>gl</v>
          </cell>
          <cell r="F881">
            <v>40538.400000000001</v>
          </cell>
          <cell r="G881">
            <v>81077</v>
          </cell>
          <cell r="M881" t="str">
            <v>mt</v>
          </cell>
        </row>
        <row r="882">
          <cell r="A882" t="str">
            <v>12-01-100</v>
          </cell>
          <cell r="B882" t="str">
            <v>mt51120</v>
          </cell>
          <cell r="C882" t="str">
            <v>Cerradura para ventana en madera</v>
          </cell>
          <cell r="D882">
            <v>1</v>
          </cell>
          <cell r="E882" t="str">
            <v>un</v>
          </cell>
          <cell r="F882">
            <v>152400</v>
          </cell>
          <cell r="G882">
            <v>152400</v>
          </cell>
          <cell r="M882" t="str">
            <v>mt</v>
          </cell>
        </row>
        <row r="883">
          <cell r="A883" t="str">
            <v>12-01-100</v>
          </cell>
          <cell r="B883" t="str">
            <v>au10260</v>
          </cell>
          <cell r="C883" t="str">
            <v>Aux MO oficial carpintero</v>
          </cell>
          <cell r="D883">
            <v>91</v>
          </cell>
          <cell r="E883" t="str">
            <v>hr</v>
          </cell>
          <cell r="F883">
            <v>12901.168</v>
          </cell>
          <cell r="G883">
            <v>1174007</v>
          </cell>
          <cell r="M883" t="str">
            <v>mo</v>
          </cell>
        </row>
        <row r="884">
          <cell r="A884" t="str">
            <v>12-01-100</v>
          </cell>
          <cell r="B884" t="str">
            <v>au10000</v>
          </cell>
          <cell r="C884" t="str">
            <v>Aux MO ayudante</v>
          </cell>
          <cell r="D884">
            <v>91</v>
          </cell>
          <cell r="E884" t="str">
            <v>hr</v>
          </cell>
          <cell r="F884">
            <v>5080</v>
          </cell>
          <cell r="G884">
            <v>462280</v>
          </cell>
          <cell r="M884" t="str">
            <v>mo</v>
          </cell>
        </row>
        <row r="885">
          <cell r="A885" t="str">
            <v>12-01-100</v>
          </cell>
          <cell r="B885" t="str">
            <v>TP500020</v>
          </cell>
          <cell r="C885" t="str">
            <v>Transporte puertas y ventanas</v>
          </cell>
          <cell r="D885">
            <v>3.8641999999999994</v>
          </cell>
          <cell r="E885" t="str">
            <v>m2</v>
          </cell>
          <cell r="F885">
            <v>50800</v>
          </cell>
          <cell r="G885">
            <v>196302</v>
          </cell>
          <cell r="M885" t="str">
            <v>TP</v>
          </cell>
        </row>
        <row r="886">
          <cell r="A886" t="str">
            <v>12-01-100</v>
          </cell>
          <cell r="B886" t="str">
            <v>sc97420</v>
          </cell>
          <cell r="C886" t="str">
            <v>Subcontrato instalacion puertas y ventanas + AIU</v>
          </cell>
          <cell r="D886">
            <v>3.8641999999999994</v>
          </cell>
          <cell r="E886" t="str">
            <v>m2</v>
          </cell>
          <cell r="F886">
            <v>544068</v>
          </cell>
          <cell r="G886">
            <v>2102388</v>
          </cell>
          <cell r="M886" t="str">
            <v>sc</v>
          </cell>
        </row>
        <row r="887">
          <cell r="A887" t="str">
            <v>12-01-100</v>
          </cell>
          <cell r="B887" t="str">
            <v>mt13900</v>
          </cell>
          <cell r="C887" t="str">
            <v>Elementos de consumo y protección</v>
          </cell>
          <cell r="D887">
            <v>1636287</v>
          </cell>
          <cell r="E887" t="str">
            <v>%</v>
          </cell>
          <cell r="F887">
            <v>1.2455000000000001E-2</v>
          </cell>
          <cell r="G887">
            <v>20380</v>
          </cell>
          <cell r="M887" t="str">
            <v>mt</v>
          </cell>
        </row>
        <row r="888">
          <cell r="A888" t="str">
            <v>12-01-100</v>
          </cell>
          <cell r="B888" t="str">
            <v>hm15100</v>
          </cell>
          <cell r="C888" t="str">
            <v>Herramienta y equipo menor</v>
          </cell>
          <cell r="D888">
            <v>1636287</v>
          </cell>
          <cell r="E888" t="str">
            <v>%</v>
          </cell>
          <cell r="F888">
            <v>0.03</v>
          </cell>
          <cell r="G888">
            <v>49089</v>
          </cell>
          <cell r="M888" t="str">
            <v>hm</v>
          </cell>
        </row>
        <row r="889">
          <cell r="A889">
            <v>0</v>
          </cell>
          <cell r="C889" t="str">
            <v>DIRECTO:  6,294,089 / UN</v>
          </cell>
          <cell r="D889" t="str">
            <v xml:space="preserve">  </v>
          </cell>
          <cell r="E889">
            <v>0</v>
          </cell>
          <cell r="F889">
            <v>0</v>
          </cell>
          <cell r="G889">
            <v>0</v>
          </cell>
          <cell r="M889">
            <v>0</v>
          </cell>
        </row>
        <row r="890">
          <cell r="A890">
            <v>0</v>
          </cell>
          <cell r="C890">
            <v>0</v>
          </cell>
          <cell r="E890">
            <v>0</v>
          </cell>
          <cell r="F890">
            <v>0</v>
          </cell>
          <cell r="G890">
            <v>0</v>
          </cell>
          <cell r="M890">
            <v>0</v>
          </cell>
        </row>
        <row r="891">
          <cell r="A891" t="str">
            <v>12-01-110</v>
          </cell>
          <cell r="B891" t="str">
            <v>12-01-110</v>
          </cell>
          <cell r="C891" t="str">
            <v>VENTANA V11 (1.44x2.78). MARCO + ALAS EN MADERA. DOS ALAS BATIENTES. INCLUYE PASAMANOS EN MADERA Y ACABADO FINAL</v>
          </cell>
          <cell r="D891">
            <v>1</v>
          </cell>
          <cell r="E891" t="str">
            <v>UN</v>
          </cell>
          <cell r="F891">
            <v>0</v>
          </cell>
          <cell r="G891">
            <v>6506445</v>
          </cell>
          <cell r="M891" t="e">
            <v>#N/A</v>
          </cell>
        </row>
        <row r="892">
          <cell r="A892" t="str">
            <v>12-01-110</v>
          </cell>
          <cell r="B892" t="str">
            <v>mt571000</v>
          </cell>
          <cell r="C892" t="str">
            <v>Madera cedro</v>
          </cell>
          <cell r="D892">
            <v>0.80064000000000002</v>
          </cell>
          <cell r="E892" t="str">
            <v>m3</v>
          </cell>
          <cell r="F892">
            <v>2641600</v>
          </cell>
          <cell r="G892">
            <v>2114971</v>
          </cell>
          <cell r="M892" t="str">
            <v>mt</v>
          </cell>
        </row>
        <row r="893">
          <cell r="A893" t="str">
            <v>12-01-110</v>
          </cell>
          <cell r="B893" t="str">
            <v>mt572000</v>
          </cell>
          <cell r="C893" t="str">
            <v>Madera macana 1m x 1"</v>
          </cell>
          <cell r="D893">
            <v>12</v>
          </cell>
          <cell r="E893" t="str">
            <v>un</v>
          </cell>
          <cell r="F893">
            <v>1219.2</v>
          </cell>
          <cell r="G893">
            <v>14631</v>
          </cell>
          <cell r="M893" t="str">
            <v>mt</v>
          </cell>
        </row>
        <row r="894">
          <cell r="A894" t="str">
            <v>12-01-110</v>
          </cell>
          <cell r="B894" t="str">
            <v>mt18620</v>
          </cell>
          <cell r="C894" t="str">
            <v>Barniz para puertas y ventanas en madera</v>
          </cell>
          <cell r="D894">
            <v>2</v>
          </cell>
          <cell r="E894" t="str">
            <v>gl</v>
          </cell>
          <cell r="F894">
            <v>40538.400000000001</v>
          </cell>
          <cell r="G894">
            <v>81077</v>
          </cell>
          <cell r="M894" t="str">
            <v>mt</v>
          </cell>
        </row>
        <row r="895">
          <cell r="A895" t="str">
            <v>12-01-110</v>
          </cell>
          <cell r="B895" t="str">
            <v>mt51120</v>
          </cell>
          <cell r="C895" t="str">
            <v>Cerradura para ventana en madera</v>
          </cell>
          <cell r="D895">
            <v>1</v>
          </cell>
          <cell r="E895" t="str">
            <v>un</v>
          </cell>
          <cell r="F895">
            <v>152400</v>
          </cell>
          <cell r="G895">
            <v>152400</v>
          </cell>
          <cell r="M895" t="str">
            <v>mt</v>
          </cell>
        </row>
        <row r="896">
          <cell r="A896" t="str">
            <v>12-01-110</v>
          </cell>
          <cell r="B896" t="str">
            <v>au10260</v>
          </cell>
          <cell r="C896" t="str">
            <v>Aux MO oficial carpintero</v>
          </cell>
          <cell r="D896">
            <v>94</v>
          </cell>
          <cell r="E896" t="str">
            <v>hr</v>
          </cell>
          <cell r="F896">
            <v>12901.168</v>
          </cell>
          <cell r="G896">
            <v>1212710</v>
          </cell>
          <cell r="M896" t="str">
            <v>mo</v>
          </cell>
        </row>
        <row r="897">
          <cell r="A897" t="str">
            <v>12-01-110</v>
          </cell>
          <cell r="B897" t="str">
            <v>au10000</v>
          </cell>
          <cell r="C897" t="str">
            <v>Aux MO ayudante</v>
          </cell>
          <cell r="D897">
            <v>94</v>
          </cell>
          <cell r="E897" t="str">
            <v>hr</v>
          </cell>
          <cell r="F897">
            <v>5080</v>
          </cell>
          <cell r="G897">
            <v>477520</v>
          </cell>
          <cell r="M897" t="str">
            <v>mo</v>
          </cell>
        </row>
        <row r="898">
          <cell r="A898" t="str">
            <v>12-01-110</v>
          </cell>
          <cell r="B898" t="str">
            <v>TP500020</v>
          </cell>
          <cell r="C898" t="str">
            <v>Transporte puertas y ventanas</v>
          </cell>
          <cell r="D898">
            <v>4.0031999999999996</v>
          </cell>
          <cell r="E898" t="str">
            <v>m2</v>
          </cell>
          <cell r="F898">
            <v>50800</v>
          </cell>
          <cell r="G898">
            <v>203363</v>
          </cell>
          <cell r="M898" t="str">
            <v>TP</v>
          </cell>
        </row>
        <row r="899">
          <cell r="A899" t="str">
            <v>12-01-110</v>
          </cell>
          <cell r="B899" t="str">
            <v>sc97420</v>
          </cell>
          <cell r="C899" t="str">
            <v>Subcontrato instalacion puertas y ventanas + AIU</v>
          </cell>
          <cell r="D899">
            <v>4.0031999999999996</v>
          </cell>
          <cell r="E899" t="str">
            <v>m2</v>
          </cell>
          <cell r="F899">
            <v>544068</v>
          </cell>
          <cell r="G899">
            <v>2178014</v>
          </cell>
          <cell r="M899" t="str">
            <v>sc</v>
          </cell>
        </row>
        <row r="900">
          <cell r="A900" t="str">
            <v>12-01-110</v>
          </cell>
          <cell r="B900" t="str">
            <v>mt13900</v>
          </cell>
          <cell r="C900" t="str">
            <v>Elementos de consumo y protección</v>
          </cell>
          <cell r="D900">
            <v>1690230</v>
          </cell>
          <cell r="E900" t="str">
            <v>%</v>
          </cell>
          <cell r="F900">
            <v>1.2455000000000001E-2</v>
          </cell>
          <cell r="G900">
            <v>21052</v>
          </cell>
          <cell r="M900" t="str">
            <v>mt</v>
          </cell>
        </row>
        <row r="901">
          <cell r="A901" t="str">
            <v>12-01-110</v>
          </cell>
          <cell r="B901" t="str">
            <v>hm15100</v>
          </cell>
          <cell r="C901" t="str">
            <v>Herramienta y equipo menor</v>
          </cell>
          <cell r="D901">
            <v>1690230</v>
          </cell>
          <cell r="E901" t="str">
            <v>%</v>
          </cell>
          <cell r="F901">
            <v>0.03</v>
          </cell>
          <cell r="G901">
            <v>50707</v>
          </cell>
          <cell r="M901" t="str">
            <v>hm</v>
          </cell>
        </row>
        <row r="902">
          <cell r="A902">
            <v>0</v>
          </cell>
          <cell r="C902" t="str">
            <v>DIRECTO:  6,506,445 / UN</v>
          </cell>
          <cell r="D902" t="str">
            <v xml:space="preserve">  </v>
          </cell>
          <cell r="E902">
            <v>0</v>
          </cell>
          <cell r="F902">
            <v>0</v>
          </cell>
          <cell r="G902">
            <v>0</v>
          </cell>
          <cell r="M902">
            <v>0</v>
          </cell>
        </row>
        <row r="903">
          <cell r="A903">
            <v>0</v>
          </cell>
          <cell r="C903">
            <v>0</v>
          </cell>
          <cell r="E903">
            <v>0</v>
          </cell>
          <cell r="F903">
            <v>0</v>
          </cell>
          <cell r="G903">
            <v>0</v>
          </cell>
          <cell r="M903">
            <v>0</v>
          </cell>
        </row>
        <row r="904">
          <cell r="A904" t="str">
            <v>12-01-115</v>
          </cell>
          <cell r="B904" t="str">
            <v>12-01-115</v>
          </cell>
          <cell r="C904" t="str">
            <v>VENTANA V11A (1.44x2.78). MARCO + ALAS EN MADERA. DOS ALAS BATIENTES. INCLUYE PASAMANOS EN MADERA Y ACABADO FINAL</v>
          </cell>
          <cell r="D904">
            <v>1</v>
          </cell>
          <cell r="E904" t="str">
            <v>UN</v>
          </cell>
          <cell r="F904">
            <v>0</v>
          </cell>
          <cell r="G904">
            <v>6506445</v>
          </cell>
          <cell r="M904" t="e">
            <v>#N/A</v>
          </cell>
        </row>
        <row r="905">
          <cell r="A905" t="str">
            <v>12-01-115</v>
          </cell>
          <cell r="B905" t="str">
            <v>mt571000</v>
          </cell>
          <cell r="C905" t="str">
            <v>Madera cedro</v>
          </cell>
          <cell r="D905">
            <v>0.80064000000000002</v>
          </cell>
          <cell r="E905" t="str">
            <v>m3</v>
          </cell>
          <cell r="F905">
            <v>2641600</v>
          </cell>
          <cell r="G905">
            <v>2114971</v>
          </cell>
          <cell r="M905" t="str">
            <v>mt</v>
          </cell>
        </row>
        <row r="906">
          <cell r="A906" t="str">
            <v>12-01-115</v>
          </cell>
          <cell r="B906" t="str">
            <v>mt572000</v>
          </cell>
          <cell r="C906" t="str">
            <v>Madera macana 1m x 1"</v>
          </cell>
          <cell r="D906">
            <v>12</v>
          </cell>
          <cell r="E906" t="str">
            <v>un</v>
          </cell>
          <cell r="F906">
            <v>1219.2</v>
          </cell>
          <cell r="G906">
            <v>14631</v>
          </cell>
          <cell r="M906" t="str">
            <v>mt</v>
          </cell>
        </row>
        <row r="907">
          <cell r="A907" t="str">
            <v>12-01-115</v>
          </cell>
          <cell r="B907" t="str">
            <v>mt18620</v>
          </cell>
          <cell r="C907" t="str">
            <v>Barniz para puertas y ventanas en madera</v>
          </cell>
          <cell r="D907">
            <v>2</v>
          </cell>
          <cell r="E907" t="str">
            <v>gl</v>
          </cell>
          <cell r="F907">
            <v>40538.400000000001</v>
          </cell>
          <cell r="G907">
            <v>81077</v>
          </cell>
          <cell r="M907" t="str">
            <v>mt</v>
          </cell>
        </row>
        <row r="908">
          <cell r="A908" t="str">
            <v>12-01-115</v>
          </cell>
          <cell r="B908" t="str">
            <v>mt51120</v>
          </cell>
          <cell r="C908" t="str">
            <v>Cerradura para ventana en madera</v>
          </cell>
          <cell r="D908">
            <v>1</v>
          </cell>
          <cell r="E908" t="str">
            <v>un</v>
          </cell>
          <cell r="F908">
            <v>152400</v>
          </cell>
          <cell r="G908">
            <v>152400</v>
          </cell>
          <cell r="M908" t="str">
            <v>mt</v>
          </cell>
        </row>
        <row r="909">
          <cell r="A909" t="str">
            <v>12-01-115</v>
          </cell>
          <cell r="B909" t="str">
            <v>au10260</v>
          </cell>
          <cell r="C909" t="str">
            <v>Aux MO oficial carpintero</v>
          </cell>
          <cell r="D909">
            <v>94</v>
          </cell>
          <cell r="E909" t="str">
            <v>hr</v>
          </cell>
          <cell r="F909">
            <v>12901.168</v>
          </cell>
          <cell r="G909">
            <v>1212710</v>
          </cell>
          <cell r="M909" t="str">
            <v>mo</v>
          </cell>
        </row>
        <row r="910">
          <cell r="A910" t="str">
            <v>12-01-115</v>
          </cell>
          <cell r="B910" t="str">
            <v>au10000</v>
          </cell>
          <cell r="C910" t="str">
            <v>Aux MO ayudante</v>
          </cell>
          <cell r="D910">
            <v>94</v>
          </cell>
          <cell r="E910" t="str">
            <v>hr</v>
          </cell>
          <cell r="F910">
            <v>5080</v>
          </cell>
          <cell r="G910">
            <v>477520</v>
          </cell>
          <cell r="M910" t="str">
            <v>mo</v>
          </cell>
        </row>
        <row r="911">
          <cell r="A911" t="str">
            <v>12-01-115</v>
          </cell>
          <cell r="B911" t="str">
            <v>TP500020</v>
          </cell>
          <cell r="C911" t="str">
            <v>Transporte puertas y ventanas</v>
          </cell>
          <cell r="D911">
            <v>4.0031999999999996</v>
          </cell>
          <cell r="E911" t="str">
            <v>m2</v>
          </cell>
          <cell r="F911">
            <v>50800</v>
          </cell>
          <cell r="G911">
            <v>203363</v>
          </cell>
          <cell r="M911" t="str">
            <v>TP</v>
          </cell>
        </row>
        <row r="912">
          <cell r="A912" t="str">
            <v>12-01-115</v>
          </cell>
          <cell r="B912" t="str">
            <v>sc97420</v>
          </cell>
          <cell r="C912" t="str">
            <v>Subcontrato instalacion puertas y ventanas + AIU</v>
          </cell>
          <cell r="D912">
            <v>4.0031999999999996</v>
          </cell>
          <cell r="E912" t="str">
            <v>m2</v>
          </cell>
          <cell r="F912">
            <v>544068</v>
          </cell>
          <cell r="G912">
            <v>2178014</v>
          </cell>
          <cell r="M912" t="str">
            <v>sc</v>
          </cell>
        </row>
        <row r="913">
          <cell r="A913" t="str">
            <v>12-01-115</v>
          </cell>
          <cell r="B913" t="str">
            <v>mt13900</v>
          </cell>
          <cell r="C913" t="str">
            <v>Elementos de consumo y protección</v>
          </cell>
          <cell r="D913">
            <v>1690230</v>
          </cell>
          <cell r="E913" t="str">
            <v>%</v>
          </cell>
          <cell r="F913">
            <v>1.2455000000000001E-2</v>
          </cell>
          <cell r="G913">
            <v>21052</v>
          </cell>
          <cell r="M913" t="str">
            <v>mt</v>
          </cell>
        </row>
        <row r="914">
          <cell r="A914" t="str">
            <v>12-01-115</v>
          </cell>
          <cell r="B914" t="str">
            <v>hm15100</v>
          </cell>
          <cell r="C914" t="str">
            <v>Herramienta y equipo menor</v>
          </cell>
          <cell r="D914">
            <v>1690230</v>
          </cell>
          <cell r="E914" t="str">
            <v>%</v>
          </cell>
          <cell r="F914">
            <v>0.03</v>
          </cell>
          <cell r="G914">
            <v>50707</v>
          </cell>
          <cell r="M914" t="str">
            <v>hm</v>
          </cell>
        </row>
        <row r="915">
          <cell r="A915">
            <v>0</v>
          </cell>
          <cell r="C915" t="str">
            <v>DIRECTO:  6,506,445 / UN</v>
          </cell>
          <cell r="D915" t="str">
            <v xml:space="preserve">  </v>
          </cell>
          <cell r="E915">
            <v>0</v>
          </cell>
          <cell r="F915">
            <v>0</v>
          </cell>
          <cell r="G915">
            <v>0</v>
          </cell>
          <cell r="M915">
            <v>0</v>
          </cell>
        </row>
        <row r="916">
          <cell r="A916">
            <v>0</v>
          </cell>
          <cell r="C916">
            <v>0</v>
          </cell>
          <cell r="E916">
            <v>0</v>
          </cell>
          <cell r="F916">
            <v>0</v>
          </cell>
          <cell r="G916">
            <v>0</v>
          </cell>
          <cell r="M916">
            <v>0</v>
          </cell>
        </row>
        <row r="917">
          <cell r="A917" t="str">
            <v>12-01-120</v>
          </cell>
          <cell r="B917" t="str">
            <v>12-01-120</v>
          </cell>
          <cell r="C917" t="str">
            <v>VENTANA V12 (1.43x2.78). MARCO + ALAS EN MADERA. DOS ALAS BATIENTES. INCLUYE PASAMANOS EN MADERA Y ACABADO FINAL</v>
          </cell>
          <cell r="D917">
            <v>1</v>
          </cell>
          <cell r="E917" t="str">
            <v>UN</v>
          </cell>
          <cell r="F917">
            <v>0</v>
          </cell>
          <cell r="G917">
            <v>6437732</v>
          </cell>
          <cell r="M917" t="e">
            <v>#N/A</v>
          </cell>
        </row>
        <row r="918">
          <cell r="A918" t="str">
            <v>12-01-120</v>
          </cell>
          <cell r="B918" t="str">
            <v>mt571000</v>
          </cell>
          <cell r="C918" t="str">
            <v>Madera cedro</v>
          </cell>
          <cell r="D918">
            <v>0.79508000000000001</v>
          </cell>
          <cell r="E918" t="str">
            <v>m3</v>
          </cell>
          <cell r="F918">
            <v>2641600</v>
          </cell>
          <cell r="G918">
            <v>2100284</v>
          </cell>
          <cell r="M918" t="str">
            <v>mt</v>
          </cell>
        </row>
        <row r="919">
          <cell r="A919" t="str">
            <v>12-01-120</v>
          </cell>
          <cell r="B919" t="str">
            <v>mt572000</v>
          </cell>
          <cell r="C919" t="str">
            <v>Madera macana 1m x 1"</v>
          </cell>
          <cell r="D919">
            <v>12</v>
          </cell>
          <cell r="E919" t="str">
            <v>un</v>
          </cell>
          <cell r="F919">
            <v>1219.2</v>
          </cell>
          <cell r="G919">
            <v>14631</v>
          </cell>
          <cell r="M919" t="str">
            <v>mt</v>
          </cell>
        </row>
        <row r="920">
          <cell r="A920" t="str">
            <v>12-01-120</v>
          </cell>
          <cell r="B920" t="str">
            <v>mt18620</v>
          </cell>
          <cell r="C920" t="str">
            <v>Barniz para puertas y ventanas en madera</v>
          </cell>
          <cell r="D920">
            <v>2</v>
          </cell>
          <cell r="E920" t="str">
            <v>gl</v>
          </cell>
          <cell r="F920">
            <v>40538.400000000001</v>
          </cell>
          <cell r="G920">
            <v>81077</v>
          </cell>
          <cell r="M920" t="str">
            <v>mt</v>
          </cell>
        </row>
        <row r="921">
          <cell r="A921" t="str">
            <v>12-01-120</v>
          </cell>
          <cell r="B921" t="str">
            <v>mt51120</v>
          </cell>
          <cell r="C921" t="str">
            <v>Cerradura para ventana en madera</v>
          </cell>
          <cell r="D921">
            <v>1</v>
          </cell>
          <cell r="E921" t="str">
            <v>un</v>
          </cell>
          <cell r="F921">
            <v>152400</v>
          </cell>
          <cell r="G921">
            <v>152400</v>
          </cell>
          <cell r="M921" t="str">
            <v>mt</v>
          </cell>
        </row>
        <row r="922">
          <cell r="A922" t="str">
            <v>12-01-120</v>
          </cell>
          <cell r="B922" t="str">
            <v>au10260</v>
          </cell>
          <cell r="C922" t="str">
            <v>Aux MO oficial carpintero</v>
          </cell>
          <cell r="D922">
            <v>92</v>
          </cell>
          <cell r="E922" t="str">
            <v>hr</v>
          </cell>
          <cell r="F922">
            <v>12901.168</v>
          </cell>
          <cell r="G922">
            <v>1186908</v>
          </cell>
          <cell r="M922" t="str">
            <v>mo</v>
          </cell>
        </row>
        <row r="923">
          <cell r="A923" t="str">
            <v>12-01-120</v>
          </cell>
          <cell r="B923" t="str">
            <v>au10000</v>
          </cell>
          <cell r="C923" t="str">
            <v>Aux MO ayudante</v>
          </cell>
          <cell r="D923">
            <v>92</v>
          </cell>
          <cell r="E923" t="str">
            <v>hr</v>
          </cell>
          <cell r="F923">
            <v>5080</v>
          </cell>
          <cell r="G923">
            <v>467360</v>
          </cell>
          <cell r="M923" t="str">
            <v>mo</v>
          </cell>
        </row>
        <row r="924">
          <cell r="A924" t="str">
            <v>12-01-120</v>
          </cell>
          <cell r="B924" t="str">
            <v>TP500020</v>
          </cell>
          <cell r="C924" t="str">
            <v>Transporte puertas y ventanas</v>
          </cell>
          <cell r="D924">
            <v>3.9753999999999996</v>
          </cell>
          <cell r="E924" t="str">
            <v>m2</v>
          </cell>
          <cell r="F924">
            <v>50800</v>
          </cell>
          <cell r="G924">
            <v>201951</v>
          </cell>
          <cell r="M924" t="str">
            <v>TP</v>
          </cell>
        </row>
        <row r="925">
          <cell r="A925" t="str">
            <v>12-01-120</v>
          </cell>
          <cell r="B925" t="str">
            <v>sc97420</v>
          </cell>
          <cell r="C925" t="str">
            <v>Subcontrato instalacion puertas y ventanas + AIU</v>
          </cell>
          <cell r="D925">
            <v>3.9753999999999996</v>
          </cell>
          <cell r="E925" t="str">
            <v>m2</v>
          </cell>
          <cell r="F925">
            <v>544068</v>
          </cell>
          <cell r="G925">
            <v>2162888</v>
          </cell>
          <cell r="M925" t="str">
            <v>sc</v>
          </cell>
        </row>
        <row r="926">
          <cell r="A926" t="str">
            <v>12-01-120</v>
          </cell>
          <cell r="B926" t="str">
            <v>mt13900</v>
          </cell>
          <cell r="C926" t="str">
            <v>Elementos de consumo y protección</v>
          </cell>
          <cell r="D926">
            <v>1654268</v>
          </cell>
          <cell r="E926" t="str">
            <v>%</v>
          </cell>
          <cell r="F926">
            <v>1.2455000000000001E-2</v>
          </cell>
          <cell r="G926">
            <v>20604</v>
          </cell>
          <cell r="M926" t="str">
            <v>mt</v>
          </cell>
        </row>
        <row r="927">
          <cell r="A927" t="str">
            <v>12-01-120</v>
          </cell>
          <cell r="B927" t="str">
            <v>hm15100</v>
          </cell>
          <cell r="C927" t="str">
            <v>Herramienta y equipo menor</v>
          </cell>
          <cell r="D927">
            <v>1654268</v>
          </cell>
          <cell r="E927" t="str">
            <v>%</v>
          </cell>
          <cell r="F927">
            <v>0.03</v>
          </cell>
          <cell r="G927">
            <v>49629</v>
          </cell>
          <cell r="M927" t="str">
            <v>hm</v>
          </cell>
        </row>
        <row r="928">
          <cell r="A928">
            <v>0</v>
          </cell>
          <cell r="C928" t="str">
            <v>DIRECTO:  6,437,732 / UN</v>
          </cell>
          <cell r="D928" t="str">
            <v xml:space="preserve">  </v>
          </cell>
          <cell r="E928">
            <v>0</v>
          </cell>
          <cell r="F928">
            <v>0</v>
          </cell>
          <cell r="G928">
            <v>0</v>
          </cell>
          <cell r="M928">
            <v>0</v>
          </cell>
        </row>
        <row r="929">
          <cell r="A929">
            <v>0</v>
          </cell>
          <cell r="C929">
            <v>0</v>
          </cell>
          <cell r="E929">
            <v>0</v>
          </cell>
          <cell r="F929">
            <v>0</v>
          </cell>
          <cell r="G929">
            <v>0</v>
          </cell>
          <cell r="M929">
            <v>0</v>
          </cell>
        </row>
        <row r="930">
          <cell r="A930" t="str">
            <v>12-01-130</v>
          </cell>
          <cell r="B930" t="str">
            <v>12-01-130</v>
          </cell>
          <cell r="C930" t="str">
            <v>VENTANA V13 (1.43x2.78). MARCO + ALAS EN MADERA. DOS ALAS BATIENTES. INCLUYE PASAMANOS EN MADERA Y ACABADO FINAL</v>
          </cell>
          <cell r="D930">
            <v>1</v>
          </cell>
          <cell r="E930" t="str">
            <v>UN</v>
          </cell>
          <cell r="F930">
            <v>0</v>
          </cell>
          <cell r="G930">
            <v>6437732</v>
          </cell>
          <cell r="M930" t="e">
            <v>#N/A</v>
          </cell>
        </row>
        <row r="931">
          <cell r="A931" t="str">
            <v>12-01-130</v>
          </cell>
          <cell r="B931" t="str">
            <v>mt571000</v>
          </cell>
          <cell r="C931" t="str">
            <v>Madera cedro</v>
          </cell>
          <cell r="D931">
            <v>0.79508000000000001</v>
          </cell>
          <cell r="E931" t="str">
            <v>m3</v>
          </cell>
          <cell r="F931">
            <v>2641600</v>
          </cell>
          <cell r="G931">
            <v>2100284</v>
          </cell>
          <cell r="M931" t="str">
            <v>mt</v>
          </cell>
        </row>
        <row r="932">
          <cell r="A932" t="str">
            <v>12-01-130</v>
          </cell>
          <cell r="B932" t="str">
            <v>mt572000</v>
          </cell>
          <cell r="C932" t="str">
            <v>Madera macana 1m x 1"</v>
          </cell>
          <cell r="D932">
            <v>12</v>
          </cell>
          <cell r="E932" t="str">
            <v>un</v>
          </cell>
          <cell r="F932">
            <v>1219.2</v>
          </cell>
          <cell r="G932">
            <v>14631</v>
          </cell>
          <cell r="M932" t="str">
            <v>mt</v>
          </cell>
        </row>
        <row r="933">
          <cell r="A933" t="str">
            <v>12-01-130</v>
          </cell>
          <cell r="B933" t="str">
            <v>mt18620</v>
          </cell>
          <cell r="C933" t="str">
            <v>Barniz para puertas y ventanas en madera</v>
          </cell>
          <cell r="D933">
            <v>2</v>
          </cell>
          <cell r="E933" t="str">
            <v>gl</v>
          </cell>
          <cell r="F933">
            <v>40538.400000000001</v>
          </cell>
          <cell r="G933">
            <v>81077</v>
          </cell>
          <cell r="M933" t="str">
            <v>mt</v>
          </cell>
        </row>
        <row r="934">
          <cell r="A934" t="str">
            <v>12-01-130</v>
          </cell>
          <cell r="B934" t="str">
            <v>mt51120</v>
          </cell>
          <cell r="C934" t="str">
            <v>Cerradura para ventana en madera</v>
          </cell>
          <cell r="D934">
            <v>1</v>
          </cell>
          <cell r="E934" t="str">
            <v>un</v>
          </cell>
          <cell r="F934">
            <v>152400</v>
          </cell>
          <cell r="G934">
            <v>152400</v>
          </cell>
          <cell r="M934" t="str">
            <v>mt</v>
          </cell>
        </row>
        <row r="935">
          <cell r="A935" t="str">
            <v>12-01-130</v>
          </cell>
          <cell r="B935" t="str">
            <v>au10260</v>
          </cell>
          <cell r="C935" t="str">
            <v>Aux MO oficial carpintero</v>
          </cell>
          <cell r="D935">
            <v>92</v>
          </cell>
          <cell r="E935" t="str">
            <v>hr</v>
          </cell>
          <cell r="F935">
            <v>12901.168</v>
          </cell>
          <cell r="G935">
            <v>1186908</v>
          </cell>
          <cell r="M935" t="str">
            <v>mo</v>
          </cell>
        </row>
        <row r="936">
          <cell r="A936" t="str">
            <v>12-01-130</v>
          </cell>
          <cell r="B936" t="str">
            <v>au10000</v>
          </cell>
          <cell r="C936" t="str">
            <v>Aux MO ayudante</v>
          </cell>
          <cell r="D936">
            <v>92</v>
          </cell>
          <cell r="E936" t="str">
            <v>hr</v>
          </cell>
          <cell r="F936">
            <v>5080</v>
          </cell>
          <cell r="G936">
            <v>467360</v>
          </cell>
          <cell r="M936" t="str">
            <v>mo</v>
          </cell>
        </row>
        <row r="937">
          <cell r="A937" t="str">
            <v>12-01-130</v>
          </cell>
          <cell r="B937" t="str">
            <v>TP500020</v>
          </cell>
          <cell r="C937" t="str">
            <v>Transporte puertas y ventanas</v>
          </cell>
          <cell r="D937">
            <v>3.9753999999999996</v>
          </cell>
          <cell r="E937" t="str">
            <v>m2</v>
          </cell>
          <cell r="F937">
            <v>50800</v>
          </cell>
          <cell r="G937">
            <v>201951</v>
          </cell>
          <cell r="M937" t="str">
            <v>TP</v>
          </cell>
        </row>
        <row r="938">
          <cell r="A938" t="str">
            <v>12-01-130</v>
          </cell>
          <cell r="B938" t="str">
            <v>sc97420</v>
          </cell>
          <cell r="C938" t="str">
            <v>Subcontrato instalacion puertas y ventanas + AIU</v>
          </cell>
          <cell r="D938">
            <v>3.9753999999999996</v>
          </cell>
          <cell r="E938" t="str">
            <v>m2</v>
          </cell>
          <cell r="F938">
            <v>544068</v>
          </cell>
          <cell r="G938">
            <v>2162888</v>
          </cell>
          <cell r="M938" t="str">
            <v>sc</v>
          </cell>
        </row>
        <row r="939">
          <cell r="A939" t="str">
            <v>12-01-130</v>
          </cell>
          <cell r="B939" t="str">
            <v>mt13900</v>
          </cell>
          <cell r="C939" t="str">
            <v>Elementos de consumo y protección</v>
          </cell>
          <cell r="D939">
            <v>1654268</v>
          </cell>
          <cell r="E939" t="str">
            <v>%</v>
          </cell>
          <cell r="F939">
            <v>1.2455000000000001E-2</v>
          </cell>
          <cell r="G939">
            <v>20604</v>
          </cell>
          <cell r="M939" t="str">
            <v>mt</v>
          </cell>
        </row>
        <row r="940">
          <cell r="A940" t="str">
            <v>12-01-130</v>
          </cell>
          <cell r="B940" t="str">
            <v>hm15100</v>
          </cell>
          <cell r="C940" t="str">
            <v>Herramienta y equipo menor</v>
          </cell>
          <cell r="D940">
            <v>1654268</v>
          </cell>
          <cell r="E940" t="str">
            <v>%</v>
          </cell>
          <cell r="F940">
            <v>0.03</v>
          </cell>
          <cell r="G940">
            <v>49629</v>
          </cell>
          <cell r="M940" t="str">
            <v>hm</v>
          </cell>
        </row>
        <row r="941">
          <cell r="A941">
            <v>0</v>
          </cell>
          <cell r="C941" t="str">
            <v>DIRECTO:  6,437,732 / UN</v>
          </cell>
          <cell r="D941" t="str">
            <v xml:space="preserve">  </v>
          </cell>
          <cell r="E941">
            <v>0</v>
          </cell>
          <cell r="F941">
            <v>0</v>
          </cell>
          <cell r="G941">
            <v>0</v>
          </cell>
          <cell r="M941">
            <v>0</v>
          </cell>
        </row>
        <row r="942">
          <cell r="A942">
            <v>0</v>
          </cell>
          <cell r="C942">
            <v>0</v>
          </cell>
          <cell r="E942">
            <v>0</v>
          </cell>
          <cell r="F942">
            <v>0</v>
          </cell>
          <cell r="G942">
            <v>0</v>
          </cell>
          <cell r="M942">
            <v>0</v>
          </cell>
        </row>
        <row r="943">
          <cell r="A943" t="str">
            <v>12-01-140</v>
          </cell>
          <cell r="B943" t="str">
            <v>12-01-140</v>
          </cell>
          <cell r="C943" t="str">
            <v>VENTANA V14 (1.42x2.78). MARCO + ALAS EN MADERA. DOS ALAS BATIENTES. INCLUYE PASAMANOS EN MADERA Y ACABADO FINAL</v>
          </cell>
          <cell r="D943">
            <v>1</v>
          </cell>
          <cell r="E943" t="str">
            <v>UN</v>
          </cell>
          <cell r="F943">
            <v>0</v>
          </cell>
          <cell r="G943">
            <v>6406508</v>
          </cell>
          <cell r="M943" t="e">
            <v>#N/A</v>
          </cell>
        </row>
        <row r="944">
          <cell r="A944" t="str">
            <v>12-01-140</v>
          </cell>
          <cell r="B944" t="str">
            <v>mt571000</v>
          </cell>
          <cell r="C944" t="str">
            <v>Madera cedro</v>
          </cell>
          <cell r="D944">
            <v>0.78952</v>
          </cell>
          <cell r="E944" t="str">
            <v>m3</v>
          </cell>
          <cell r="F944">
            <v>2641600</v>
          </cell>
          <cell r="G944">
            <v>2085597</v>
          </cell>
          <cell r="M944" t="str">
            <v>mt</v>
          </cell>
        </row>
        <row r="945">
          <cell r="A945" t="str">
            <v>12-01-140</v>
          </cell>
          <cell r="B945" t="str">
            <v>mt572000</v>
          </cell>
          <cell r="C945" t="str">
            <v>Madera macana 1m x 1"</v>
          </cell>
          <cell r="D945">
            <v>12</v>
          </cell>
          <cell r="E945" t="str">
            <v>un</v>
          </cell>
          <cell r="F945">
            <v>1219.2</v>
          </cell>
          <cell r="G945">
            <v>14631</v>
          </cell>
          <cell r="M945" t="str">
            <v>mt</v>
          </cell>
        </row>
        <row r="946">
          <cell r="A946" t="str">
            <v>12-01-140</v>
          </cell>
          <cell r="B946" t="str">
            <v>mt18620</v>
          </cell>
          <cell r="C946" t="str">
            <v>Barniz para puertas y ventanas en madera</v>
          </cell>
          <cell r="D946">
            <v>2</v>
          </cell>
          <cell r="E946" t="str">
            <v>gl</v>
          </cell>
          <cell r="F946">
            <v>40538.400000000001</v>
          </cell>
          <cell r="G946">
            <v>81077</v>
          </cell>
          <cell r="M946" t="str">
            <v>mt</v>
          </cell>
        </row>
        <row r="947">
          <cell r="A947" t="str">
            <v>12-01-140</v>
          </cell>
          <cell r="B947" t="str">
            <v>mt51120</v>
          </cell>
          <cell r="C947" t="str">
            <v>Cerradura para ventana en madera</v>
          </cell>
          <cell r="D947">
            <v>1</v>
          </cell>
          <cell r="E947" t="str">
            <v>un</v>
          </cell>
          <cell r="F947">
            <v>152400</v>
          </cell>
          <cell r="G947">
            <v>152400</v>
          </cell>
          <cell r="M947" t="str">
            <v>mt</v>
          </cell>
        </row>
        <row r="948">
          <cell r="A948" t="str">
            <v>12-01-140</v>
          </cell>
          <cell r="B948" t="str">
            <v>au10260</v>
          </cell>
          <cell r="C948" t="str">
            <v>Aux MO oficial carpintero</v>
          </cell>
          <cell r="D948">
            <v>92</v>
          </cell>
          <cell r="E948" t="str">
            <v>hr</v>
          </cell>
          <cell r="F948">
            <v>12901.168</v>
          </cell>
          <cell r="G948">
            <v>1186908</v>
          </cell>
          <cell r="M948" t="str">
            <v>mo</v>
          </cell>
        </row>
        <row r="949">
          <cell r="A949" t="str">
            <v>12-01-140</v>
          </cell>
          <cell r="B949" t="str">
            <v>au10000</v>
          </cell>
          <cell r="C949" t="str">
            <v>Aux MO ayudante</v>
          </cell>
          <cell r="D949">
            <v>92</v>
          </cell>
          <cell r="E949" t="str">
            <v>hr</v>
          </cell>
          <cell r="F949">
            <v>5080</v>
          </cell>
          <cell r="G949">
            <v>467360</v>
          </cell>
          <cell r="M949" t="str">
            <v>mo</v>
          </cell>
        </row>
        <row r="950">
          <cell r="A950" t="str">
            <v>12-01-140</v>
          </cell>
          <cell r="B950" t="str">
            <v>TP500020</v>
          </cell>
          <cell r="C950" t="str">
            <v>Transporte puertas y ventanas</v>
          </cell>
          <cell r="D950">
            <v>3.9475999999999996</v>
          </cell>
          <cell r="E950" t="str">
            <v>m2</v>
          </cell>
          <cell r="F950">
            <v>50800</v>
          </cell>
          <cell r="G950">
            <v>200539</v>
          </cell>
          <cell r="M950" t="str">
            <v>TP</v>
          </cell>
        </row>
        <row r="951">
          <cell r="A951" t="str">
            <v>12-01-140</v>
          </cell>
          <cell r="B951" t="str">
            <v>sc97420</v>
          </cell>
          <cell r="C951" t="str">
            <v>Subcontrato instalacion puertas y ventanas + AIU</v>
          </cell>
          <cell r="D951">
            <v>3.9475999999999996</v>
          </cell>
          <cell r="E951" t="str">
            <v>m2</v>
          </cell>
          <cell r="F951">
            <v>544068</v>
          </cell>
          <cell r="G951">
            <v>2147763</v>
          </cell>
          <cell r="M951" t="str">
            <v>sc</v>
          </cell>
        </row>
        <row r="952">
          <cell r="A952" t="str">
            <v>12-01-140</v>
          </cell>
          <cell r="B952" t="str">
            <v>mt13900</v>
          </cell>
          <cell r="C952" t="str">
            <v>Elementos de consumo y protección</v>
          </cell>
          <cell r="D952">
            <v>1654268</v>
          </cell>
          <cell r="E952" t="str">
            <v>%</v>
          </cell>
          <cell r="F952">
            <v>1.2455000000000001E-2</v>
          </cell>
          <cell r="G952">
            <v>20604</v>
          </cell>
          <cell r="M952" t="str">
            <v>mt</v>
          </cell>
        </row>
        <row r="953">
          <cell r="A953" t="str">
            <v>12-01-140</v>
          </cell>
          <cell r="B953" t="str">
            <v>hm15100</v>
          </cell>
          <cell r="C953" t="str">
            <v>Herramienta y equipo menor</v>
          </cell>
          <cell r="D953">
            <v>1654268</v>
          </cell>
          <cell r="E953" t="str">
            <v>%</v>
          </cell>
          <cell r="F953">
            <v>0.03</v>
          </cell>
          <cell r="G953">
            <v>49629</v>
          </cell>
          <cell r="M953" t="str">
            <v>hm</v>
          </cell>
        </row>
        <row r="954">
          <cell r="A954">
            <v>0</v>
          </cell>
          <cell r="C954" t="str">
            <v>DIRECTO:  6,406,508 / UN</v>
          </cell>
          <cell r="D954" t="str">
            <v xml:space="preserve">  </v>
          </cell>
          <cell r="E954">
            <v>0</v>
          </cell>
          <cell r="F954">
            <v>0</v>
          </cell>
          <cell r="G954">
            <v>0</v>
          </cell>
          <cell r="M954">
            <v>0</v>
          </cell>
        </row>
        <row r="955">
          <cell r="A955">
            <v>0</v>
          </cell>
          <cell r="C955">
            <v>0</v>
          </cell>
          <cell r="E955">
            <v>0</v>
          </cell>
          <cell r="F955">
            <v>0</v>
          </cell>
          <cell r="G955">
            <v>0</v>
          </cell>
          <cell r="M955">
            <v>0</v>
          </cell>
        </row>
        <row r="956">
          <cell r="A956" t="str">
            <v>12-01-150</v>
          </cell>
          <cell r="B956" t="str">
            <v>12-01-150</v>
          </cell>
          <cell r="C956" t="str">
            <v>VENTANA V15 (1.30x1.35). MARCO + REJA + PANELES EN MADERA. INCLUYE ACABADO FINAL</v>
          </cell>
          <cell r="D956">
            <v>1</v>
          </cell>
          <cell r="E956" t="str">
            <v>UN</v>
          </cell>
          <cell r="F956">
            <v>0</v>
          </cell>
          <cell r="G956">
            <v>3038733</v>
          </cell>
          <cell r="M956" t="e">
            <v>#N/A</v>
          </cell>
        </row>
        <row r="957">
          <cell r="A957" t="str">
            <v>12-01-150</v>
          </cell>
          <cell r="B957" t="str">
            <v>mt571000</v>
          </cell>
          <cell r="C957" t="str">
            <v>Madera cedro</v>
          </cell>
          <cell r="D957">
            <v>0.35100000000000003</v>
          </cell>
          <cell r="E957" t="str">
            <v>m3</v>
          </cell>
          <cell r="F957">
            <v>2641600</v>
          </cell>
          <cell r="G957">
            <v>927202</v>
          </cell>
          <cell r="M957" t="str">
            <v>mt</v>
          </cell>
        </row>
        <row r="958">
          <cell r="A958" t="str">
            <v>12-01-150</v>
          </cell>
          <cell r="B958" t="str">
            <v>mt18620</v>
          </cell>
          <cell r="C958" t="str">
            <v>Barniz para puertas y ventanas en madera</v>
          </cell>
          <cell r="D958">
            <v>2</v>
          </cell>
          <cell r="E958" t="str">
            <v>gl</v>
          </cell>
          <cell r="F958">
            <v>40538.400000000001</v>
          </cell>
          <cell r="G958">
            <v>81077</v>
          </cell>
          <cell r="M958" t="str">
            <v>mt</v>
          </cell>
        </row>
        <row r="959">
          <cell r="A959" t="str">
            <v>12-01-150</v>
          </cell>
          <cell r="B959" t="str">
            <v>mt572000</v>
          </cell>
          <cell r="C959" t="str">
            <v>Madera macana 1m x 1"</v>
          </cell>
          <cell r="D959">
            <v>23</v>
          </cell>
          <cell r="E959" t="str">
            <v>un</v>
          </cell>
          <cell r="F959">
            <v>1219.2</v>
          </cell>
          <cell r="G959">
            <v>28042</v>
          </cell>
          <cell r="M959" t="str">
            <v>mt</v>
          </cell>
        </row>
        <row r="960">
          <cell r="A960" t="str">
            <v>12-01-150</v>
          </cell>
          <cell r="B960" t="str">
            <v>mt51120</v>
          </cell>
          <cell r="C960" t="str">
            <v>Cerradura para ventana en madera</v>
          </cell>
          <cell r="D960">
            <v>1</v>
          </cell>
          <cell r="E960" t="str">
            <v>un</v>
          </cell>
          <cell r="F960">
            <v>152400</v>
          </cell>
          <cell r="G960">
            <v>152400</v>
          </cell>
          <cell r="M960" t="str">
            <v>mt</v>
          </cell>
        </row>
        <row r="961">
          <cell r="A961" t="str">
            <v>12-01-150</v>
          </cell>
          <cell r="B961" t="str">
            <v>au10260</v>
          </cell>
          <cell r="C961" t="str">
            <v>Aux MO oficial carpintero</v>
          </cell>
          <cell r="D961">
            <v>43</v>
          </cell>
          <cell r="E961" t="str">
            <v>hr</v>
          </cell>
          <cell r="F961">
            <v>12901.168</v>
          </cell>
          <cell r="G961">
            <v>554751</v>
          </cell>
          <cell r="M961" t="str">
            <v>mo</v>
          </cell>
        </row>
        <row r="962">
          <cell r="A962" t="str">
            <v>12-01-150</v>
          </cell>
          <cell r="B962" t="str">
            <v>au10000</v>
          </cell>
          <cell r="C962" t="str">
            <v>Aux MO ayudante</v>
          </cell>
          <cell r="D962">
            <v>43</v>
          </cell>
          <cell r="E962" t="str">
            <v>hr</v>
          </cell>
          <cell r="F962">
            <v>5080</v>
          </cell>
          <cell r="G962">
            <v>218440</v>
          </cell>
          <cell r="M962" t="str">
            <v>mo</v>
          </cell>
        </row>
        <row r="963">
          <cell r="A963" t="str">
            <v>12-01-150</v>
          </cell>
          <cell r="B963" t="str">
            <v>TP500020</v>
          </cell>
          <cell r="C963" t="str">
            <v>Transporte puertas y ventanas</v>
          </cell>
          <cell r="D963">
            <v>1.7550000000000001</v>
          </cell>
          <cell r="E963" t="str">
            <v>m2</v>
          </cell>
          <cell r="F963">
            <v>50800</v>
          </cell>
          <cell r="G963">
            <v>89154</v>
          </cell>
          <cell r="M963" t="str">
            <v>TP</v>
          </cell>
        </row>
        <row r="964">
          <cell r="A964" t="str">
            <v>12-01-150</v>
          </cell>
          <cell r="B964" t="str">
            <v>sc97420</v>
          </cell>
          <cell r="C964" t="str">
            <v>Subcontrato instalacion puertas y ventanas + AIU</v>
          </cell>
          <cell r="D964">
            <v>1.7550000000000001</v>
          </cell>
          <cell r="E964" t="str">
            <v>m2</v>
          </cell>
          <cell r="F964">
            <v>544068</v>
          </cell>
          <cell r="G964">
            <v>954840</v>
          </cell>
          <cell r="M964" t="str">
            <v>sc</v>
          </cell>
        </row>
        <row r="965">
          <cell r="A965" t="str">
            <v>12-01-150</v>
          </cell>
          <cell r="B965" t="str">
            <v>mt13900</v>
          </cell>
          <cell r="C965" t="str">
            <v>Elementos de consumo y protección</v>
          </cell>
          <cell r="D965">
            <v>773191</v>
          </cell>
          <cell r="E965" t="str">
            <v>%</v>
          </cell>
          <cell r="F965">
            <v>1.2455000000000001E-2</v>
          </cell>
          <cell r="G965">
            <v>9631</v>
          </cell>
          <cell r="M965" t="str">
            <v>mt</v>
          </cell>
        </row>
        <row r="966">
          <cell r="A966" t="str">
            <v>12-01-150</v>
          </cell>
          <cell r="B966" t="str">
            <v>hm15100</v>
          </cell>
          <cell r="C966" t="str">
            <v>Herramienta y equipo menor</v>
          </cell>
          <cell r="D966">
            <v>773191</v>
          </cell>
          <cell r="E966" t="str">
            <v>%</v>
          </cell>
          <cell r="F966">
            <v>0.03</v>
          </cell>
          <cell r="G966">
            <v>23196</v>
          </cell>
          <cell r="M966" t="str">
            <v>hm</v>
          </cell>
        </row>
        <row r="967">
          <cell r="A967">
            <v>0</v>
          </cell>
          <cell r="C967" t="str">
            <v>DIRECTO:  3,038,733 / UN</v>
          </cell>
          <cell r="D967" t="str">
            <v xml:space="preserve">  </v>
          </cell>
          <cell r="E967">
            <v>0</v>
          </cell>
          <cell r="F967">
            <v>0</v>
          </cell>
          <cell r="G967">
            <v>0</v>
          </cell>
          <cell r="M967">
            <v>0</v>
          </cell>
        </row>
        <row r="968">
          <cell r="A968">
            <v>0</v>
          </cell>
          <cell r="C968">
            <v>0</v>
          </cell>
          <cell r="E968">
            <v>0</v>
          </cell>
          <cell r="F968">
            <v>0</v>
          </cell>
          <cell r="G968">
            <v>0</v>
          </cell>
          <cell r="M968">
            <v>0</v>
          </cell>
        </row>
        <row r="969">
          <cell r="A969" t="str">
            <v>12-01-160</v>
          </cell>
          <cell r="B969" t="str">
            <v>12-01-160</v>
          </cell>
          <cell r="C969" t="str">
            <v>VENTANA V16 (1.66x1.83). MARCO + PANELES BATIENTES EN MADERA. INCLUYE ACABADO FINAL</v>
          </cell>
          <cell r="D969">
            <v>1</v>
          </cell>
          <cell r="E969" t="str">
            <v>UN</v>
          </cell>
          <cell r="F969">
            <v>0</v>
          </cell>
          <cell r="G969">
            <v>2093587</v>
          </cell>
          <cell r="M969" t="e">
            <v>#N/A</v>
          </cell>
        </row>
        <row r="970">
          <cell r="A970" t="str">
            <v>12-01-160</v>
          </cell>
          <cell r="B970" t="str">
            <v>mt571000</v>
          </cell>
          <cell r="C970" t="str">
            <v>Madera cedro</v>
          </cell>
          <cell r="D970">
            <v>0.30377999999999999</v>
          </cell>
          <cell r="E970" t="str">
            <v>m3</v>
          </cell>
          <cell r="F970">
            <v>2641600</v>
          </cell>
          <cell r="G970">
            <v>802466</v>
          </cell>
          <cell r="M970" t="str">
            <v>mt</v>
          </cell>
        </row>
        <row r="971">
          <cell r="A971" t="str">
            <v>12-01-160</v>
          </cell>
          <cell r="B971" t="str">
            <v>mt18620</v>
          </cell>
          <cell r="C971" t="str">
            <v>Barniz para puertas y ventanas en madera</v>
          </cell>
          <cell r="D971">
            <v>1</v>
          </cell>
          <cell r="E971" t="str">
            <v>gl</v>
          </cell>
          <cell r="F971">
            <v>40538.400000000001</v>
          </cell>
          <cell r="G971">
            <v>40539</v>
          </cell>
          <cell r="M971" t="str">
            <v>mt</v>
          </cell>
        </row>
        <row r="972">
          <cell r="A972" t="str">
            <v>12-01-160</v>
          </cell>
          <cell r="B972" t="str">
            <v>mt51120</v>
          </cell>
          <cell r="C972" t="str">
            <v>Cerradura para ventana en madera</v>
          </cell>
          <cell r="D972">
            <v>1</v>
          </cell>
          <cell r="E972" t="str">
            <v>un</v>
          </cell>
          <cell r="F972">
            <v>152400</v>
          </cell>
          <cell r="G972">
            <v>152400</v>
          </cell>
          <cell r="M972" t="str">
            <v>mt</v>
          </cell>
        </row>
        <row r="973">
          <cell r="A973" t="str">
            <v>12-01-160</v>
          </cell>
          <cell r="B973" t="str">
            <v>au10260</v>
          </cell>
          <cell r="C973" t="str">
            <v>Aux MO oficial carpintero</v>
          </cell>
          <cell r="D973">
            <v>22</v>
          </cell>
          <cell r="E973" t="str">
            <v>hr</v>
          </cell>
          <cell r="F973">
            <v>12901.168</v>
          </cell>
          <cell r="G973">
            <v>283826</v>
          </cell>
          <cell r="M973" t="str">
            <v>mo</v>
          </cell>
        </row>
        <row r="974">
          <cell r="A974" t="str">
            <v>12-01-160</v>
          </cell>
          <cell r="B974" t="str">
            <v>au10000</v>
          </cell>
          <cell r="C974" t="str">
            <v>Aux MO ayudante</v>
          </cell>
          <cell r="D974">
            <v>22</v>
          </cell>
          <cell r="E974" t="str">
            <v>hr</v>
          </cell>
          <cell r="F974">
            <v>5080</v>
          </cell>
          <cell r="G974">
            <v>111760</v>
          </cell>
          <cell r="M974" t="str">
            <v>mo</v>
          </cell>
        </row>
        <row r="975">
          <cell r="A975" t="str">
            <v>12-01-160</v>
          </cell>
          <cell r="B975" t="str">
            <v>TP500020</v>
          </cell>
          <cell r="C975" t="str">
            <v>Transporte puertas y ventanas</v>
          </cell>
          <cell r="D975">
            <v>0.48604800000000004</v>
          </cell>
          <cell r="E975" t="str">
            <v>m2</v>
          </cell>
          <cell r="F975">
            <v>50800</v>
          </cell>
          <cell r="G975">
            <v>24692</v>
          </cell>
          <cell r="M975" t="str">
            <v>TP</v>
          </cell>
        </row>
        <row r="976">
          <cell r="A976" t="str">
            <v>12-01-160</v>
          </cell>
          <cell r="B976" t="str">
            <v>sc97420</v>
          </cell>
          <cell r="C976" t="str">
            <v>Subcontrato instalacion puertas y ventanas + AIU</v>
          </cell>
          <cell r="D976">
            <v>1.21512</v>
          </cell>
          <cell r="E976" t="str">
            <v>m2</v>
          </cell>
          <cell r="F976">
            <v>544068</v>
          </cell>
          <cell r="G976">
            <v>661108</v>
          </cell>
          <cell r="M976" t="str">
            <v>sc</v>
          </cell>
        </row>
        <row r="977">
          <cell r="A977" t="str">
            <v>12-01-160</v>
          </cell>
          <cell r="B977" t="str">
            <v>mt13900</v>
          </cell>
          <cell r="C977" t="str">
            <v>Elementos de consumo y protección</v>
          </cell>
          <cell r="D977">
            <v>395586</v>
          </cell>
          <cell r="E977" t="str">
            <v>%</v>
          </cell>
          <cell r="F977">
            <v>1.2455000000000001E-2</v>
          </cell>
          <cell r="G977">
            <v>4928</v>
          </cell>
          <cell r="M977" t="str">
            <v>mt</v>
          </cell>
        </row>
        <row r="978">
          <cell r="A978" t="str">
            <v>12-01-160</v>
          </cell>
          <cell r="B978" t="str">
            <v>hm15100</v>
          </cell>
          <cell r="C978" t="str">
            <v>Herramienta y equipo menor</v>
          </cell>
          <cell r="D978">
            <v>395586</v>
          </cell>
          <cell r="E978" t="str">
            <v>%</v>
          </cell>
          <cell r="F978">
            <v>0.03</v>
          </cell>
          <cell r="G978">
            <v>11868</v>
          </cell>
          <cell r="M978" t="str">
            <v>hm</v>
          </cell>
        </row>
        <row r="979">
          <cell r="A979">
            <v>0</v>
          </cell>
          <cell r="C979" t="str">
            <v>DIRECTO:  2,093,587 / UN</v>
          </cell>
          <cell r="D979" t="str">
            <v xml:space="preserve">  </v>
          </cell>
          <cell r="E979">
            <v>0</v>
          </cell>
          <cell r="F979">
            <v>0</v>
          </cell>
          <cell r="G979">
            <v>0</v>
          </cell>
          <cell r="M979">
            <v>0</v>
          </cell>
        </row>
        <row r="980">
          <cell r="A980">
            <v>0</v>
          </cell>
          <cell r="C980">
            <v>0</v>
          </cell>
          <cell r="E980">
            <v>0</v>
          </cell>
          <cell r="F980">
            <v>0</v>
          </cell>
          <cell r="G980">
            <v>0</v>
          </cell>
          <cell r="M980">
            <v>0</v>
          </cell>
        </row>
        <row r="981">
          <cell r="A981" t="str">
            <v>12-01-170</v>
          </cell>
          <cell r="B981" t="str">
            <v>12-01-170</v>
          </cell>
          <cell r="C981" t="str">
            <v>VENTANA V17 (0.60x0.50). MARCO + PERSIANA EN MADERA. INCLUYE ACABADO FINAL</v>
          </cell>
          <cell r="D981">
            <v>4</v>
          </cell>
          <cell r="E981" t="str">
            <v>UN</v>
          </cell>
          <cell r="F981">
            <v>0</v>
          </cell>
          <cell r="G981">
            <v>268138</v>
          </cell>
          <cell r="M981" t="e">
            <v>#N/A</v>
          </cell>
        </row>
        <row r="982">
          <cell r="A982" t="str">
            <v>12-01-170</v>
          </cell>
          <cell r="B982" t="str">
            <v>mt571000</v>
          </cell>
          <cell r="C982" t="str">
            <v>Madera cedro</v>
          </cell>
          <cell r="D982">
            <v>0.03</v>
          </cell>
          <cell r="E982" t="str">
            <v>m3</v>
          </cell>
          <cell r="F982">
            <v>2641600</v>
          </cell>
          <cell r="G982">
            <v>79248</v>
          </cell>
          <cell r="M982" t="str">
            <v>mt</v>
          </cell>
        </row>
        <row r="983">
          <cell r="A983" t="str">
            <v>12-01-170</v>
          </cell>
          <cell r="B983" t="str">
            <v>mt18620</v>
          </cell>
          <cell r="C983" t="str">
            <v>Barniz para puertas y ventanas en madera</v>
          </cell>
          <cell r="D983">
            <v>0.3</v>
          </cell>
          <cell r="E983" t="str">
            <v>gl</v>
          </cell>
          <cell r="F983">
            <v>40538.400000000001</v>
          </cell>
          <cell r="G983">
            <v>12162</v>
          </cell>
          <cell r="M983" t="str">
            <v>mt</v>
          </cell>
        </row>
        <row r="984">
          <cell r="A984" t="str">
            <v>12-01-170</v>
          </cell>
          <cell r="B984" t="str">
            <v>au10260</v>
          </cell>
          <cell r="C984" t="str">
            <v>Aux MO oficial carpintero</v>
          </cell>
          <cell r="D984">
            <v>8</v>
          </cell>
          <cell r="E984" t="str">
            <v>hr</v>
          </cell>
          <cell r="F984">
            <v>12901.168</v>
          </cell>
          <cell r="G984">
            <v>103210</v>
          </cell>
          <cell r="M984" t="str">
            <v>mo</v>
          </cell>
        </row>
        <row r="985">
          <cell r="A985" t="str">
            <v>12-01-170</v>
          </cell>
          <cell r="B985" t="str">
            <v>au10000</v>
          </cell>
          <cell r="C985" t="str">
            <v>Aux MO ayudante</v>
          </cell>
          <cell r="D985">
            <v>8</v>
          </cell>
          <cell r="E985" t="str">
            <v>hr</v>
          </cell>
          <cell r="F985">
            <v>5080</v>
          </cell>
          <cell r="G985">
            <v>40640</v>
          </cell>
          <cell r="M985" t="str">
            <v>mo</v>
          </cell>
        </row>
        <row r="986">
          <cell r="A986" t="str">
            <v>12-01-170</v>
          </cell>
          <cell r="B986" t="str">
            <v>TP500020</v>
          </cell>
          <cell r="C986" t="str">
            <v>Transporte puertas y ventanas</v>
          </cell>
          <cell r="D986">
            <v>4.4999999999999998E-2</v>
          </cell>
          <cell r="E986" t="str">
            <v>m2</v>
          </cell>
          <cell r="F986">
            <v>50800</v>
          </cell>
          <cell r="G986">
            <v>2286</v>
          </cell>
          <cell r="M986" t="str">
            <v>TP</v>
          </cell>
        </row>
        <row r="987">
          <cell r="A987" t="str">
            <v>12-01-170</v>
          </cell>
          <cell r="B987" t="str">
            <v>sc97420</v>
          </cell>
          <cell r="C987" t="str">
            <v>Subcontrato instalacion puertas y ventanas + AIU</v>
          </cell>
          <cell r="D987">
            <v>4.4999999999999998E-2</v>
          </cell>
          <cell r="E987" t="str">
            <v>m2</v>
          </cell>
          <cell r="F987">
            <v>544068</v>
          </cell>
          <cell r="G987">
            <v>24484</v>
          </cell>
          <cell r="M987" t="str">
            <v>sc</v>
          </cell>
        </row>
        <row r="988">
          <cell r="A988" t="str">
            <v>12-01-170</v>
          </cell>
          <cell r="B988" t="str">
            <v>mt13900</v>
          </cell>
          <cell r="C988" t="str">
            <v>Elementos de consumo y protección</v>
          </cell>
          <cell r="D988">
            <v>143850</v>
          </cell>
          <cell r="E988" t="str">
            <v>%</v>
          </cell>
          <cell r="F988">
            <v>1.2455000000000001E-2</v>
          </cell>
          <cell r="G988">
            <v>1792</v>
          </cell>
          <cell r="M988" t="str">
            <v>mt</v>
          </cell>
        </row>
        <row r="989">
          <cell r="A989" t="str">
            <v>12-01-170</v>
          </cell>
          <cell r="B989" t="str">
            <v>hm15100</v>
          </cell>
          <cell r="C989" t="str">
            <v>Herramienta y equipo menor</v>
          </cell>
          <cell r="D989">
            <v>143850</v>
          </cell>
          <cell r="E989" t="str">
            <v>%</v>
          </cell>
          <cell r="F989">
            <v>0.03</v>
          </cell>
          <cell r="G989">
            <v>4316</v>
          </cell>
          <cell r="M989" t="str">
            <v>hm</v>
          </cell>
        </row>
        <row r="990">
          <cell r="A990">
            <v>0</v>
          </cell>
          <cell r="C990" t="str">
            <v>DIRECTO:  268,138 / UN</v>
          </cell>
          <cell r="D990" t="str">
            <v xml:space="preserve">  </v>
          </cell>
          <cell r="E990">
            <v>0</v>
          </cell>
          <cell r="F990">
            <v>0</v>
          </cell>
          <cell r="G990">
            <v>0</v>
          </cell>
          <cell r="M990">
            <v>0</v>
          </cell>
        </row>
        <row r="991">
          <cell r="A991">
            <v>0</v>
          </cell>
          <cell r="C991">
            <v>0</v>
          </cell>
          <cell r="E991">
            <v>0</v>
          </cell>
          <cell r="F991">
            <v>0</v>
          </cell>
          <cell r="G991">
            <v>0</v>
          </cell>
          <cell r="M991">
            <v>0</v>
          </cell>
        </row>
        <row r="992">
          <cell r="A992" t="str">
            <v>12-01-180</v>
          </cell>
          <cell r="B992" t="str">
            <v>12-01-180</v>
          </cell>
          <cell r="C992" t="str">
            <v>VENTANA V18 (1.57x2.13). MARCO EN MADERA + VIDRIO TEMPLADO TRANSLUCIDO. INCLUYE ACABADO FINAL</v>
          </cell>
          <cell r="D992">
            <v>1</v>
          </cell>
          <cell r="E992" t="str">
            <v>UN</v>
          </cell>
          <cell r="F992">
            <v>0</v>
          </cell>
          <cell r="G992">
            <v>1383039</v>
          </cell>
          <cell r="M992" t="e">
            <v>#N/A</v>
          </cell>
        </row>
        <row r="993">
          <cell r="A993" t="str">
            <v>12-01-180</v>
          </cell>
          <cell r="B993" t="str">
            <v>mt571000</v>
          </cell>
          <cell r="C993" t="str">
            <v>Madera cedro</v>
          </cell>
          <cell r="D993">
            <v>0.11914000000000004</v>
          </cell>
          <cell r="E993" t="str">
            <v>m3</v>
          </cell>
          <cell r="F993">
            <v>2641600</v>
          </cell>
          <cell r="G993">
            <v>314721</v>
          </cell>
          <cell r="M993" t="str">
            <v>mt</v>
          </cell>
        </row>
        <row r="994">
          <cell r="A994" t="str">
            <v>12-01-180</v>
          </cell>
          <cell r="B994" t="str">
            <v>mt18620</v>
          </cell>
          <cell r="C994" t="str">
            <v>Barniz para puertas y ventanas en madera</v>
          </cell>
          <cell r="D994">
            <v>0.5</v>
          </cell>
          <cell r="E994" t="str">
            <v>gl</v>
          </cell>
          <cell r="F994">
            <v>40538.400000000001</v>
          </cell>
          <cell r="G994">
            <v>20270</v>
          </cell>
          <cell r="M994" t="str">
            <v>mt</v>
          </cell>
        </row>
        <row r="995">
          <cell r="A995" t="str">
            <v>12-01-180</v>
          </cell>
          <cell r="B995" t="str">
            <v>mt539100</v>
          </cell>
          <cell r="C995" t="str">
            <v>Vidrio templado translucido 5mm</v>
          </cell>
          <cell r="D995">
            <v>3.3441000000000001</v>
          </cell>
          <cell r="E995" t="str">
            <v>m2</v>
          </cell>
          <cell r="F995">
            <v>92846.399999999994</v>
          </cell>
          <cell r="G995">
            <v>310488</v>
          </cell>
          <cell r="M995" t="str">
            <v>mt</v>
          </cell>
        </row>
        <row r="996">
          <cell r="A996" t="str">
            <v>12-01-180</v>
          </cell>
          <cell r="B996" t="str">
            <v>au10260</v>
          </cell>
          <cell r="C996" t="str">
            <v>Aux MO oficial carpintero</v>
          </cell>
          <cell r="D996">
            <v>16</v>
          </cell>
          <cell r="E996" t="str">
            <v>hr</v>
          </cell>
          <cell r="F996">
            <v>12901.168</v>
          </cell>
          <cell r="G996">
            <v>206419</v>
          </cell>
          <cell r="M996" t="str">
            <v>mo</v>
          </cell>
        </row>
        <row r="997">
          <cell r="A997" t="str">
            <v>12-01-180</v>
          </cell>
          <cell r="B997" t="str">
            <v>au10000</v>
          </cell>
          <cell r="C997" t="str">
            <v>Aux MO ayudante</v>
          </cell>
          <cell r="D997">
            <v>16</v>
          </cell>
          <cell r="E997" t="str">
            <v>hr</v>
          </cell>
          <cell r="F997">
            <v>5080</v>
          </cell>
          <cell r="G997">
            <v>81280</v>
          </cell>
          <cell r="M997" t="str">
            <v>mo</v>
          </cell>
        </row>
        <row r="998">
          <cell r="A998" t="str">
            <v>12-01-180</v>
          </cell>
          <cell r="B998" t="str">
            <v>TP500020</v>
          </cell>
          <cell r="C998" t="str">
            <v>Transporte puertas y ventanas</v>
          </cell>
          <cell r="D998">
            <v>0.73570199999999997</v>
          </cell>
          <cell r="E998" t="str">
            <v>m2</v>
          </cell>
          <cell r="F998">
            <v>50800</v>
          </cell>
          <cell r="G998">
            <v>37374</v>
          </cell>
          <cell r="M998" t="str">
            <v>TP</v>
          </cell>
        </row>
        <row r="999">
          <cell r="A999" t="str">
            <v>12-01-180</v>
          </cell>
          <cell r="B999" t="str">
            <v>sc97420</v>
          </cell>
          <cell r="C999" t="str">
            <v>Subcontrato instalacion puertas y ventanas + AIU</v>
          </cell>
          <cell r="D999">
            <v>0.73570199999999997</v>
          </cell>
          <cell r="E999" t="str">
            <v>m2</v>
          </cell>
          <cell r="F999">
            <v>544068</v>
          </cell>
          <cell r="G999">
            <v>400272</v>
          </cell>
          <cell r="M999" t="str">
            <v>sc</v>
          </cell>
        </row>
        <row r="1000">
          <cell r="A1000" t="str">
            <v>12-01-180</v>
          </cell>
          <cell r="B1000" t="str">
            <v>mt13900</v>
          </cell>
          <cell r="C1000" t="str">
            <v>Elementos de consumo y protección</v>
          </cell>
          <cell r="D1000">
            <v>287699</v>
          </cell>
          <cell r="E1000" t="str">
            <v>%</v>
          </cell>
          <cell r="F1000">
            <v>1.2455000000000001E-2</v>
          </cell>
          <cell r="G1000">
            <v>3584</v>
          </cell>
          <cell r="M1000" t="str">
            <v>mt</v>
          </cell>
        </row>
        <row r="1001">
          <cell r="A1001" t="str">
            <v>12-01-180</v>
          </cell>
          <cell r="B1001" t="str">
            <v>hm15100</v>
          </cell>
          <cell r="C1001" t="str">
            <v>Herramienta y equipo menor</v>
          </cell>
          <cell r="D1001">
            <v>287699</v>
          </cell>
          <cell r="E1001" t="str">
            <v>%</v>
          </cell>
          <cell r="F1001">
            <v>0.03</v>
          </cell>
          <cell r="G1001">
            <v>8631</v>
          </cell>
          <cell r="M1001" t="str">
            <v>hm</v>
          </cell>
        </row>
        <row r="1002">
          <cell r="A1002">
            <v>0</v>
          </cell>
          <cell r="C1002" t="str">
            <v>DIRECTO:  1,383,039 / UN</v>
          </cell>
          <cell r="D1002" t="str">
            <v xml:space="preserve">  </v>
          </cell>
          <cell r="E1002">
            <v>0</v>
          </cell>
          <cell r="F1002">
            <v>0</v>
          </cell>
          <cell r="G1002">
            <v>0</v>
          </cell>
          <cell r="M1002">
            <v>0</v>
          </cell>
        </row>
        <row r="1003">
          <cell r="A1003">
            <v>0</v>
          </cell>
          <cell r="C1003">
            <v>0</v>
          </cell>
          <cell r="E1003">
            <v>0</v>
          </cell>
          <cell r="F1003">
            <v>0</v>
          </cell>
          <cell r="G1003">
            <v>0</v>
          </cell>
          <cell r="M1003">
            <v>0</v>
          </cell>
        </row>
        <row r="1004">
          <cell r="A1004" t="str">
            <v>12-01-190</v>
          </cell>
          <cell r="B1004" t="str">
            <v>12-01-190</v>
          </cell>
          <cell r="C1004" t="str">
            <v>VENTANA V19 (1.45x2.73). MARCO EN MADERA + VIDRIO TEMPLADO TRANSLUCIDO. INCLUYE ACABADO FINAL</v>
          </cell>
          <cell r="D1004">
            <v>1</v>
          </cell>
          <cell r="E1004" t="str">
            <v>UN</v>
          </cell>
          <cell r="F1004">
            <v>0</v>
          </cell>
          <cell r="G1004">
            <v>1702607</v>
          </cell>
          <cell r="M1004" t="e">
            <v>#N/A</v>
          </cell>
        </row>
        <row r="1005">
          <cell r="A1005" t="str">
            <v>12-01-190</v>
          </cell>
          <cell r="B1005" t="str">
            <v>mt571000</v>
          </cell>
          <cell r="C1005" t="str">
            <v>Madera cedro</v>
          </cell>
          <cell r="D1005">
            <v>0.13459600000000002</v>
          </cell>
          <cell r="E1005" t="str">
            <v>m3</v>
          </cell>
          <cell r="F1005">
            <v>2641600</v>
          </cell>
          <cell r="G1005">
            <v>355549</v>
          </cell>
          <cell r="M1005" t="str">
            <v>mt</v>
          </cell>
        </row>
        <row r="1006">
          <cell r="A1006" t="str">
            <v>12-01-190</v>
          </cell>
          <cell r="B1006" t="str">
            <v>mt18620</v>
          </cell>
          <cell r="C1006" t="str">
            <v>Barniz para puertas y ventanas en madera</v>
          </cell>
          <cell r="D1006">
            <v>0.5</v>
          </cell>
          <cell r="E1006" t="str">
            <v>gl</v>
          </cell>
          <cell r="F1006">
            <v>40538.400000000001</v>
          </cell>
          <cell r="G1006">
            <v>20270</v>
          </cell>
          <cell r="M1006" t="str">
            <v>mt</v>
          </cell>
        </row>
        <row r="1007">
          <cell r="A1007" t="str">
            <v>12-01-190</v>
          </cell>
          <cell r="B1007" t="str">
            <v>mt539100</v>
          </cell>
          <cell r="C1007" t="str">
            <v>Vidrio templado translucido 5mm</v>
          </cell>
          <cell r="D1007">
            <v>3.9584999999999999</v>
          </cell>
          <cell r="E1007" t="str">
            <v>m2</v>
          </cell>
          <cell r="F1007">
            <v>92846.399999999994</v>
          </cell>
          <cell r="G1007">
            <v>367533</v>
          </cell>
          <cell r="M1007" t="str">
            <v>mt</v>
          </cell>
        </row>
        <row r="1008">
          <cell r="A1008" t="str">
            <v>12-01-190</v>
          </cell>
          <cell r="B1008" t="str">
            <v>au10260</v>
          </cell>
          <cell r="C1008" t="str">
            <v>Aux MO oficial carpintero</v>
          </cell>
          <cell r="D1008">
            <v>16</v>
          </cell>
          <cell r="E1008" t="str">
            <v>hr</v>
          </cell>
          <cell r="F1008">
            <v>12901.168</v>
          </cell>
          <cell r="G1008">
            <v>206419</v>
          </cell>
          <cell r="M1008" t="str">
            <v>mo</v>
          </cell>
        </row>
        <row r="1009">
          <cell r="A1009" t="str">
            <v>12-01-190</v>
          </cell>
          <cell r="B1009" t="str">
            <v>au10000</v>
          </cell>
          <cell r="C1009" t="str">
            <v>Aux MO ayudante</v>
          </cell>
          <cell r="D1009">
            <v>16</v>
          </cell>
          <cell r="E1009" t="str">
            <v>hr</v>
          </cell>
          <cell r="F1009">
            <v>5080</v>
          </cell>
          <cell r="G1009">
            <v>81280</v>
          </cell>
          <cell r="M1009" t="str">
            <v>mo</v>
          </cell>
        </row>
        <row r="1010">
          <cell r="A1010" t="str">
            <v>12-01-190</v>
          </cell>
          <cell r="B1010" t="str">
            <v>TP500020</v>
          </cell>
          <cell r="C1010" t="str">
            <v>Transporte puertas y ventanas</v>
          </cell>
          <cell r="D1010">
            <v>1.1083800000000001</v>
          </cell>
          <cell r="E1010" t="str">
            <v>m2</v>
          </cell>
          <cell r="F1010">
            <v>50800</v>
          </cell>
          <cell r="G1010">
            <v>56306</v>
          </cell>
          <cell r="M1010" t="str">
            <v>TP</v>
          </cell>
        </row>
        <row r="1011">
          <cell r="A1011" t="str">
            <v>12-01-190</v>
          </cell>
          <cell r="B1011" t="str">
            <v>sc97420</v>
          </cell>
          <cell r="C1011" t="str">
            <v>Subcontrato instalacion puertas y ventanas + AIU</v>
          </cell>
          <cell r="D1011">
            <v>1.1083800000000001</v>
          </cell>
          <cell r="E1011" t="str">
            <v>m2</v>
          </cell>
          <cell r="F1011">
            <v>544068</v>
          </cell>
          <cell r="G1011">
            <v>603035</v>
          </cell>
          <cell r="M1011" t="str">
            <v>sc</v>
          </cell>
        </row>
        <row r="1012">
          <cell r="A1012" t="str">
            <v>12-01-190</v>
          </cell>
          <cell r="B1012" t="str">
            <v>mt13900</v>
          </cell>
          <cell r="C1012" t="str">
            <v>Elementos de consumo y protección</v>
          </cell>
          <cell r="D1012">
            <v>287699</v>
          </cell>
          <cell r="E1012" t="str">
            <v>%</v>
          </cell>
          <cell r="F1012">
            <v>1.2455000000000001E-2</v>
          </cell>
          <cell r="G1012">
            <v>3584</v>
          </cell>
          <cell r="M1012" t="str">
            <v>mt</v>
          </cell>
        </row>
        <row r="1013">
          <cell r="A1013" t="str">
            <v>12-01-190</v>
          </cell>
          <cell r="B1013" t="str">
            <v>hm15100</v>
          </cell>
          <cell r="C1013" t="str">
            <v>Herramienta y equipo menor</v>
          </cell>
          <cell r="D1013">
            <v>287699</v>
          </cell>
          <cell r="E1013" t="str">
            <v>%</v>
          </cell>
          <cell r="F1013">
            <v>0.03</v>
          </cell>
          <cell r="G1013">
            <v>8631</v>
          </cell>
          <cell r="M1013" t="str">
            <v>hm</v>
          </cell>
        </row>
        <row r="1014">
          <cell r="A1014">
            <v>0</v>
          </cell>
          <cell r="C1014" t="str">
            <v>DIRECTO:  1,702,607 / UN</v>
          </cell>
          <cell r="D1014" t="str">
            <v xml:space="preserve">  </v>
          </cell>
          <cell r="E1014">
            <v>0</v>
          </cell>
          <cell r="F1014">
            <v>0</v>
          </cell>
          <cell r="G1014">
            <v>0</v>
          </cell>
          <cell r="M1014">
            <v>0</v>
          </cell>
        </row>
        <row r="1015">
          <cell r="A1015">
            <v>0</v>
          </cell>
          <cell r="C1015">
            <v>0</v>
          </cell>
          <cell r="E1015">
            <v>0</v>
          </cell>
          <cell r="F1015">
            <v>0</v>
          </cell>
          <cell r="G1015">
            <v>0</v>
          </cell>
          <cell r="M1015">
            <v>0</v>
          </cell>
        </row>
        <row r="1016">
          <cell r="A1016" t="str">
            <v>12-01-200</v>
          </cell>
          <cell r="B1016" t="str">
            <v>12-01-200</v>
          </cell>
          <cell r="C1016" t="str">
            <v>VENTANA V20 (2.96x2.73). MARCO EN MADERA + VIDRIO TEMPLADO TRANSLUCIDO. INCLUYE ACABADO FINAL</v>
          </cell>
          <cell r="D1016">
            <v>1</v>
          </cell>
          <cell r="E1016" t="str">
            <v>UN</v>
          </cell>
          <cell r="F1016">
            <v>0</v>
          </cell>
          <cell r="G1016">
            <v>2812404</v>
          </cell>
          <cell r="M1016" t="e">
            <v>#N/A</v>
          </cell>
        </row>
        <row r="1017">
          <cell r="A1017" t="str">
            <v>12-01-200</v>
          </cell>
          <cell r="B1017" t="str">
            <v>mt571000</v>
          </cell>
          <cell r="C1017" t="str">
            <v>Madera cedro</v>
          </cell>
          <cell r="D1017">
            <v>0.27112400000000003</v>
          </cell>
          <cell r="E1017" t="str">
            <v>m3</v>
          </cell>
          <cell r="F1017">
            <v>2641600</v>
          </cell>
          <cell r="G1017">
            <v>716202</v>
          </cell>
          <cell r="M1017" t="str">
            <v>mt</v>
          </cell>
        </row>
        <row r="1018">
          <cell r="A1018" t="str">
            <v>12-01-200</v>
          </cell>
          <cell r="B1018" t="str">
            <v>mt18620</v>
          </cell>
          <cell r="C1018" t="str">
            <v>Barniz para puertas y ventanas en madera</v>
          </cell>
          <cell r="D1018">
            <v>0.7</v>
          </cell>
          <cell r="E1018" t="str">
            <v>gl</v>
          </cell>
          <cell r="F1018">
            <v>40538.400000000001</v>
          </cell>
          <cell r="G1018">
            <v>28377</v>
          </cell>
          <cell r="M1018" t="str">
            <v>mt</v>
          </cell>
        </row>
        <row r="1019">
          <cell r="A1019" t="str">
            <v>12-01-200</v>
          </cell>
          <cell r="B1019" t="str">
            <v>mt539100</v>
          </cell>
          <cell r="C1019" t="str">
            <v>Vidrio templado translucido 5mm</v>
          </cell>
          <cell r="D1019">
            <v>8.0808</v>
          </cell>
          <cell r="E1019" t="str">
            <v>m2</v>
          </cell>
          <cell r="F1019">
            <v>92846.399999999994</v>
          </cell>
          <cell r="G1019">
            <v>750274</v>
          </cell>
          <cell r="M1019" t="str">
            <v>mt</v>
          </cell>
        </row>
        <row r="1020">
          <cell r="A1020" t="str">
            <v>12-01-200</v>
          </cell>
          <cell r="B1020" t="str">
            <v>au10260</v>
          </cell>
          <cell r="C1020" t="str">
            <v>Aux MO oficial carpintero</v>
          </cell>
          <cell r="D1020">
            <v>19</v>
          </cell>
          <cell r="E1020" t="str">
            <v>hr</v>
          </cell>
          <cell r="F1020">
            <v>12901.168</v>
          </cell>
          <cell r="G1020">
            <v>245123</v>
          </cell>
          <cell r="M1020" t="str">
            <v>mo</v>
          </cell>
        </row>
        <row r="1021">
          <cell r="A1021" t="str">
            <v>12-01-200</v>
          </cell>
          <cell r="B1021" t="str">
            <v>au10000</v>
          </cell>
          <cell r="C1021" t="str">
            <v>Aux MO ayudante</v>
          </cell>
          <cell r="D1021">
            <v>19</v>
          </cell>
          <cell r="E1021" t="str">
            <v>hr</v>
          </cell>
          <cell r="F1021">
            <v>5080</v>
          </cell>
          <cell r="G1021">
            <v>96520</v>
          </cell>
          <cell r="M1021" t="str">
            <v>mo</v>
          </cell>
        </row>
        <row r="1022">
          <cell r="A1022" t="str">
            <v>12-01-200</v>
          </cell>
          <cell r="B1022" t="str">
            <v>TP500020</v>
          </cell>
          <cell r="C1022" t="str">
            <v>Transporte puertas y ventanas</v>
          </cell>
          <cell r="D1022">
            <v>1.61616</v>
          </cell>
          <cell r="E1022" t="str">
            <v>m2</v>
          </cell>
          <cell r="F1022">
            <v>50800</v>
          </cell>
          <cell r="G1022">
            <v>82101</v>
          </cell>
          <cell r="M1022" t="str">
            <v>TP</v>
          </cell>
        </row>
        <row r="1023">
          <cell r="A1023" t="str">
            <v>12-01-200</v>
          </cell>
          <cell r="B1023" t="str">
            <v>sc97420</v>
          </cell>
          <cell r="C1023" t="str">
            <v>Subcontrato instalacion puertas y ventanas + AIU</v>
          </cell>
          <cell r="D1023">
            <v>1.61616</v>
          </cell>
          <cell r="E1023" t="str">
            <v>m2</v>
          </cell>
          <cell r="F1023">
            <v>544068</v>
          </cell>
          <cell r="G1023">
            <v>879301</v>
          </cell>
          <cell r="M1023" t="str">
            <v>sc</v>
          </cell>
        </row>
        <row r="1024">
          <cell r="A1024" t="str">
            <v>12-01-200</v>
          </cell>
          <cell r="B1024" t="str">
            <v>mt13900</v>
          </cell>
          <cell r="C1024" t="str">
            <v>Elementos de consumo y protección</v>
          </cell>
          <cell r="D1024">
            <v>341643</v>
          </cell>
          <cell r="E1024" t="str">
            <v>%</v>
          </cell>
          <cell r="F1024">
            <v>1.2455000000000001E-2</v>
          </cell>
          <cell r="G1024">
            <v>4256</v>
          </cell>
          <cell r="M1024" t="str">
            <v>mt</v>
          </cell>
        </row>
        <row r="1025">
          <cell r="A1025" t="str">
            <v>12-01-200</v>
          </cell>
          <cell r="B1025" t="str">
            <v>hm15100</v>
          </cell>
          <cell r="C1025" t="str">
            <v>Herramienta y equipo menor</v>
          </cell>
          <cell r="D1025">
            <v>341643</v>
          </cell>
          <cell r="E1025" t="str">
            <v>%</v>
          </cell>
          <cell r="F1025">
            <v>0.03</v>
          </cell>
          <cell r="G1025">
            <v>10250</v>
          </cell>
          <cell r="M1025" t="str">
            <v>hm</v>
          </cell>
        </row>
        <row r="1026">
          <cell r="A1026">
            <v>0</v>
          </cell>
          <cell r="C1026" t="str">
            <v>DIRECTO:  2,812,404 / UN</v>
          </cell>
          <cell r="D1026" t="str">
            <v xml:space="preserve">  </v>
          </cell>
          <cell r="E1026">
            <v>0</v>
          </cell>
          <cell r="F1026">
            <v>0</v>
          </cell>
          <cell r="G1026">
            <v>0</v>
          </cell>
          <cell r="M1026">
            <v>0</v>
          </cell>
        </row>
        <row r="1027">
          <cell r="A1027">
            <v>0</v>
          </cell>
          <cell r="C1027">
            <v>0</v>
          </cell>
          <cell r="E1027">
            <v>0</v>
          </cell>
          <cell r="F1027">
            <v>0</v>
          </cell>
          <cell r="G1027">
            <v>0</v>
          </cell>
          <cell r="M1027">
            <v>0</v>
          </cell>
        </row>
        <row r="1028">
          <cell r="A1028" t="str">
            <v>12-01-210</v>
          </cell>
          <cell r="B1028" t="str">
            <v>12-01-210</v>
          </cell>
          <cell r="C1028" t="str">
            <v>VENTANA V21 (4.68x2.73). MARCO EN MADERA + VIDRIO TEMPLADO TRANSLUCIDO. INCLUYE ACABADO FINAL</v>
          </cell>
          <cell r="D1028">
            <v>1</v>
          </cell>
          <cell r="E1028" t="str">
            <v>UN</v>
          </cell>
          <cell r="F1028">
            <v>0</v>
          </cell>
          <cell r="G1028">
            <v>4439226</v>
          </cell>
          <cell r="M1028" t="e">
            <v>#N/A</v>
          </cell>
        </row>
        <row r="1029">
          <cell r="A1029" t="str">
            <v>12-01-210</v>
          </cell>
          <cell r="B1029" t="str">
            <v>mt571000</v>
          </cell>
          <cell r="C1029" t="str">
            <v>Madera cedro</v>
          </cell>
          <cell r="D1029">
            <v>0.32650800000000008</v>
          </cell>
          <cell r="E1029" t="str">
            <v>m3</v>
          </cell>
          <cell r="F1029">
            <v>2641600</v>
          </cell>
          <cell r="G1029">
            <v>862504</v>
          </cell>
          <cell r="M1029" t="str">
            <v>mt</v>
          </cell>
        </row>
        <row r="1030">
          <cell r="A1030" t="str">
            <v>12-01-210</v>
          </cell>
          <cell r="B1030" t="str">
            <v>mt18620</v>
          </cell>
          <cell r="C1030" t="str">
            <v>Barniz para puertas y ventanas en madera</v>
          </cell>
          <cell r="D1030">
            <v>1</v>
          </cell>
          <cell r="E1030" t="str">
            <v>gl</v>
          </cell>
          <cell r="F1030">
            <v>40538.400000000001</v>
          </cell>
          <cell r="G1030">
            <v>40539</v>
          </cell>
          <cell r="M1030" t="str">
            <v>mt</v>
          </cell>
        </row>
        <row r="1031">
          <cell r="A1031" t="str">
            <v>12-01-210</v>
          </cell>
          <cell r="B1031" t="str">
            <v>mt539100</v>
          </cell>
          <cell r="C1031" t="str">
            <v>Vidrio templado translucido 5mm</v>
          </cell>
          <cell r="D1031">
            <v>12.776399999999999</v>
          </cell>
          <cell r="E1031" t="str">
            <v>m2</v>
          </cell>
          <cell r="F1031">
            <v>92846.399999999994</v>
          </cell>
          <cell r="G1031">
            <v>1186243</v>
          </cell>
          <cell r="M1031" t="str">
            <v>mt</v>
          </cell>
        </row>
        <row r="1032">
          <cell r="A1032" t="str">
            <v>12-01-210</v>
          </cell>
          <cell r="B1032" t="str">
            <v>au10260</v>
          </cell>
          <cell r="C1032" t="str">
            <v>Aux MO oficial carpintero</v>
          </cell>
          <cell r="D1032">
            <v>24</v>
          </cell>
          <cell r="E1032" t="str">
            <v>hr</v>
          </cell>
          <cell r="F1032">
            <v>12901.168</v>
          </cell>
          <cell r="G1032">
            <v>309629</v>
          </cell>
          <cell r="M1032" t="str">
            <v>mo</v>
          </cell>
        </row>
        <row r="1033">
          <cell r="A1033" t="str">
            <v>12-01-210</v>
          </cell>
          <cell r="B1033" t="str">
            <v>au10000</v>
          </cell>
          <cell r="C1033" t="str">
            <v>Aux MO ayudante</v>
          </cell>
          <cell r="D1033">
            <v>24</v>
          </cell>
          <cell r="E1033" t="str">
            <v>hr</v>
          </cell>
          <cell r="F1033">
            <v>5080</v>
          </cell>
          <cell r="G1033">
            <v>121920</v>
          </cell>
          <cell r="M1033" t="str">
            <v>mo</v>
          </cell>
        </row>
        <row r="1034">
          <cell r="A1034" t="str">
            <v>12-01-210</v>
          </cell>
          <cell r="B1034" t="str">
            <v>TP500020</v>
          </cell>
          <cell r="C1034" t="str">
            <v>Transporte puertas y ventanas</v>
          </cell>
          <cell r="D1034">
            <v>3.1940999999999997</v>
          </cell>
          <cell r="E1034" t="str">
            <v>m2</v>
          </cell>
          <cell r="F1034">
            <v>50800</v>
          </cell>
          <cell r="G1034">
            <v>162261</v>
          </cell>
          <cell r="M1034" t="str">
            <v>TP</v>
          </cell>
        </row>
        <row r="1035">
          <cell r="A1035" t="str">
            <v>12-01-210</v>
          </cell>
          <cell r="B1035" t="str">
            <v>sc97420</v>
          </cell>
          <cell r="C1035" t="str">
            <v>Subcontrato instalacion puertas y ventanas + AIU</v>
          </cell>
          <cell r="D1035">
            <v>3.1940999999999997</v>
          </cell>
          <cell r="E1035" t="str">
            <v>m2</v>
          </cell>
          <cell r="F1035">
            <v>544068</v>
          </cell>
          <cell r="G1035">
            <v>1737808</v>
          </cell>
          <cell r="M1035" t="str">
            <v>sc</v>
          </cell>
        </row>
        <row r="1036">
          <cell r="A1036" t="str">
            <v>12-01-210</v>
          </cell>
          <cell r="B1036" t="str">
            <v>mt13900</v>
          </cell>
          <cell r="C1036" t="str">
            <v>Elementos de consumo y protección</v>
          </cell>
          <cell r="D1036">
            <v>431549</v>
          </cell>
          <cell r="E1036" t="str">
            <v>%</v>
          </cell>
          <cell r="F1036">
            <v>1.2455000000000001E-2</v>
          </cell>
          <cell r="G1036">
            <v>5375</v>
          </cell>
          <cell r="M1036" t="str">
            <v>mt</v>
          </cell>
        </row>
        <row r="1037">
          <cell r="A1037" t="str">
            <v>12-01-210</v>
          </cell>
          <cell r="B1037" t="str">
            <v>hm15100</v>
          </cell>
          <cell r="C1037" t="str">
            <v>Herramienta y equipo menor</v>
          </cell>
          <cell r="D1037">
            <v>431549</v>
          </cell>
          <cell r="E1037" t="str">
            <v>%</v>
          </cell>
          <cell r="F1037">
            <v>0.03</v>
          </cell>
          <cell r="G1037">
            <v>12947</v>
          </cell>
          <cell r="M1037" t="str">
            <v>hm</v>
          </cell>
        </row>
        <row r="1038">
          <cell r="A1038">
            <v>0</v>
          </cell>
          <cell r="C1038" t="str">
            <v>DIRECTO:  4,439,226 / UN</v>
          </cell>
          <cell r="D1038" t="str">
            <v xml:space="preserve">  </v>
          </cell>
          <cell r="E1038">
            <v>0</v>
          </cell>
          <cell r="F1038">
            <v>0</v>
          </cell>
          <cell r="G1038">
            <v>0</v>
          </cell>
          <cell r="M1038">
            <v>0</v>
          </cell>
        </row>
        <row r="1039">
          <cell r="A1039">
            <v>0</v>
          </cell>
          <cell r="C1039">
            <v>0</v>
          </cell>
          <cell r="E1039">
            <v>0</v>
          </cell>
          <cell r="F1039">
            <v>0</v>
          </cell>
          <cell r="G1039">
            <v>0</v>
          </cell>
          <cell r="M1039">
            <v>0</v>
          </cell>
        </row>
        <row r="1040">
          <cell r="A1040" t="str">
            <v>12-01-220</v>
          </cell>
          <cell r="B1040" t="str">
            <v>12-01-220</v>
          </cell>
          <cell r="C1040" t="str">
            <v>VENTANA V22 (0.60x2.73). MARCO EN MADERA + VIDRIO TEMPLADO TRANSLUCIDO. INCLUYE ACABADO FINAL</v>
          </cell>
          <cell r="D1040">
            <v>2</v>
          </cell>
          <cell r="E1040" t="str">
            <v>UN</v>
          </cell>
          <cell r="F1040">
            <v>0</v>
          </cell>
          <cell r="G1040">
            <v>703001</v>
          </cell>
          <cell r="M1040" t="e">
            <v>#N/A</v>
          </cell>
        </row>
        <row r="1041">
          <cell r="A1041" t="str">
            <v>12-01-220</v>
          </cell>
          <cell r="B1041" t="str">
            <v>mt571000</v>
          </cell>
          <cell r="C1041" t="str">
            <v>Madera cedro</v>
          </cell>
          <cell r="D1041">
            <v>0.10722600000000002</v>
          </cell>
          <cell r="E1041" t="str">
            <v>m3</v>
          </cell>
          <cell r="F1041">
            <v>2641600</v>
          </cell>
          <cell r="G1041">
            <v>283249</v>
          </cell>
          <cell r="M1041" t="str">
            <v>mt</v>
          </cell>
        </row>
        <row r="1042">
          <cell r="A1042" t="str">
            <v>12-01-220</v>
          </cell>
          <cell r="B1042" t="str">
            <v>mt18620</v>
          </cell>
          <cell r="C1042" t="str">
            <v>Barniz para puertas y ventanas en madera</v>
          </cell>
          <cell r="D1042">
            <v>0.5</v>
          </cell>
          <cell r="E1042" t="str">
            <v>gl</v>
          </cell>
          <cell r="F1042">
            <v>40538.400000000001</v>
          </cell>
          <cell r="G1042">
            <v>20270</v>
          </cell>
          <cell r="M1042" t="str">
            <v>mt</v>
          </cell>
        </row>
        <row r="1043">
          <cell r="A1043" t="str">
            <v>12-01-220</v>
          </cell>
          <cell r="B1043" t="str">
            <v>mt539100</v>
          </cell>
          <cell r="C1043" t="str">
            <v>Vidrio templado translucido 5mm</v>
          </cell>
          <cell r="D1043">
            <v>1.6379999999999999</v>
          </cell>
          <cell r="E1043" t="str">
            <v>m2</v>
          </cell>
          <cell r="F1043">
            <v>92846.399999999994</v>
          </cell>
          <cell r="G1043">
            <v>152083</v>
          </cell>
          <cell r="M1043" t="str">
            <v>mt</v>
          </cell>
        </row>
        <row r="1044">
          <cell r="A1044" t="str">
            <v>12-01-220</v>
          </cell>
          <cell r="B1044" t="str">
            <v>au10260</v>
          </cell>
          <cell r="C1044" t="str">
            <v>Aux MO oficial carpintero</v>
          </cell>
          <cell r="D1044">
            <v>8</v>
          </cell>
          <cell r="E1044" t="str">
            <v>hr</v>
          </cell>
          <cell r="F1044">
            <v>12901.168</v>
          </cell>
          <cell r="G1044">
            <v>103210</v>
          </cell>
          <cell r="M1044" t="str">
            <v>mo</v>
          </cell>
        </row>
        <row r="1045">
          <cell r="A1045" t="str">
            <v>12-01-220</v>
          </cell>
          <cell r="B1045" t="str">
            <v>au10000</v>
          </cell>
          <cell r="C1045" t="str">
            <v>Aux MO ayudante</v>
          </cell>
          <cell r="D1045">
            <v>8</v>
          </cell>
          <cell r="E1045" t="str">
            <v>hr</v>
          </cell>
          <cell r="F1045">
            <v>5080</v>
          </cell>
          <cell r="G1045">
            <v>40640</v>
          </cell>
          <cell r="M1045" t="str">
            <v>mo</v>
          </cell>
        </row>
        <row r="1046">
          <cell r="A1046" t="str">
            <v>12-01-220</v>
          </cell>
          <cell r="B1046" t="str">
            <v>TP500020</v>
          </cell>
          <cell r="C1046" t="str">
            <v>Transporte puertas y ventanas</v>
          </cell>
          <cell r="D1046">
            <v>0.1638</v>
          </cell>
          <cell r="E1046" t="str">
            <v>m2</v>
          </cell>
          <cell r="F1046">
            <v>50800</v>
          </cell>
          <cell r="G1046">
            <v>8322</v>
          </cell>
          <cell r="M1046" t="str">
            <v>TP</v>
          </cell>
        </row>
        <row r="1047">
          <cell r="A1047" t="str">
            <v>12-01-220</v>
          </cell>
          <cell r="B1047" t="str">
            <v>sc97420</v>
          </cell>
          <cell r="C1047" t="str">
            <v>Subcontrato instalacion puertas y ventanas + AIU</v>
          </cell>
          <cell r="D1047">
            <v>0.1638</v>
          </cell>
          <cell r="E1047" t="str">
            <v>m2</v>
          </cell>
          <cell r="F1047">
            <v>544068</v>
          </cell>
          <cell r="G1047">
            <v>89119</v>
          </cell>
          <cell r="M1047" t="str">
            <v>sc</v>
          </cell>
        </row>
        <row r="1048">
          <cell r="A1048" t="str">
            <v>12-01-220</v>
          </cell>
          <cell r="B1048" t="str">
            <v>mt13900</v>
          </cell>
          <cell r="C1048" t="str">
            <v>Elementos de consumo y protección</v>
          </cell>
          <cell r="D1048">
            <v>143850</v>
          </cell>
          <cell r="E1048" t="str">
            <v>%</v>
          </cell>
          <cell r="F1048">
            <v>1.2455000000000001E-2</v>
          </cell>
          <cell r="G1048">
            <v>1792</v>
          </cell>
          <cell r="M1048" t="str">
            <v>mt</v>
          </cell>
        </row>
        <row r="1049">
          <cell r="A1049" t="str">
            <v>12-01-220</v>
          </cell>
          <cell r="B1049" t="str">
            <v>hm15100</v>
          </cell>
          <cell r="C1049" t="str">
            <v>Herramienta y equipo menor</v>
          </cell>
          <cell r="D1049">
            <v>143850</v>
          </cell>
          <cell r="E1049" t="str">
            <v>%</v>
          </cell>
          <cell r="F1049">
            <v>0.03</v>
          </cell>
          <cell r="G1049">
            <v>4316</v>
          </cell>
          <cell r="M1049" t="str">
            <v>hm</v>
          </cell>
        </row>
        <row r="1050">
          <cell r="A1050">
            <v>0</v>
          </cell>
          <cell r="C1050" t="str">
            <v>DIRECTO:  703,001 / UN</v>
          </cell>
          <cell r="D1050" t="str">
            <v xml:space="preserve">  </v>
          </cell>
          <cell r="E1050">
            <v>0</v>
          </cell>
          <cell r="F1050">
            <v>0</v>
          </cell>
          <cell r="G1050">
            <v>0</v>
          </cell>
          <cell r="M1050">
            <v>0</v>
          </cell>
        </row>
        <row r="1051">
          <cell r="A1051">
            <v>0</v>
          </cell>
          <cell r="C1051">
            <v>0</v>
          </cell>
          <cell r="E1051">
            <v>0</v>
          </cell>
          <cell r="F1051">
            <v>0</v>
          </cell>
          <cell r="G1051">
            <v>0</v>
          </cell>
          <cell r="M1051">
            <v>0</v>
          </cell>
        </row>
        <row r="1052">
          <cell r="A1052" t="str">
            <v>12-01-230</v>
          </cell>
          <cell r="B1052" t="str">
            <v>12-01-230</v>
          </cell>
          <cell r="C1052" t="str">
            <v>VENTANA V23 (3.17x2.73). MARCO EN MADERA + VIDRIO TEMPLADO TRANSLUCIDO. INCLUYE ACABADO FINAL</v>
          </cell>
          <cell r="D1052">
            <v>1</v>
          </cell>
          <cell r="E1052" t="str">
            <v>UN</v>
          </cell>
          <cell r="F1052">
            <v>0</v>
          </cell>
          <cell r="G1052">
            <v>3024860</v>
          </cell>
          <cell r="M1052" t="e">
            <v>#N/A</v>
          </cell>
        </row>
        <row r="1053">
          <cell r="A1053" t="str">
            <v>12-01-230</v>
          </cell>
          <cell r="B1053" t="str">
            <v>mt571000</v>
          </cell>
          <cell r="C1053" t="str">
            <v>Madera cedro</v>
          </cell>
          <cell r="D1053">
            <v>0.232323</v>
          </cell>
          <cell r="E1053" t="str">
            <v>m3</v>
          </cell>
          <cell r="F1053">
            <v>2641600</v>
          </cell>
          <cell r="G1053">
            <v>613705</v>
          </cell>
          <cell r="M1053" t="str">
            <v>mt</v>
          </cell>
        </row>
        <row r="1054">
          <cell r="A1054" t="str">
            <v>12-01-230</v>
          </cell>
          <cell r="B1054" t="str">
            <v>mt18620</v>
          </cell>
          <cell r="C1054" t="str">
            <v>Barniz para puertas y ventanas en madera</v>
          </cell>
          <cell r="D1054">
            <v>0.7</v>
          </cell>
          <cell r="E1054" t="str">
            <v>gl</v>
          </cell>
          <cell r="F1054">
            <v>40538.400000000001</v>
          </cell>
          <cell r="G1054">
            <v>28377</v>
          </cell>
          <cell r="M1054" t="str">
            <v>mt</v>
          </cell>
        </row>
        <row r="1055">
          <cell r="A1055" t="str">
            <v>12-01-230</v>
          </cell>
          <cell r="B1055" t="str">
            <v>mt539100</v>
          </cell>
          <cell r="C1055" t="str">
            <v>Vidrio templado translucido 5mm</v>
          </cell>
          <cell r="D1055">
            <v>8.5175999999999998</v>
          </cell>
          <cell r="E1055" t="str">
            <v>m2</v>
          </cell>
          <cell r="F1055">
            <v>92846.399999999994</v>
          </cell>
          <cell r="G1055">
            <v>790829</v>
          </cell>
          <cell r="M1055" t="str">
            <v>mt</v>
          </cell>
        </row>
        <row r="1056">
          <cell r="A1056" t="str">
            <v>12-01-230</v>
          </cell>
          <cell r="B1056" t="str">
            <v>au10260</v>
          </cell>
          <cell r="C1056" t="str">
            <v>Aux MO oficial carpintero</v>
          </cell>
          <cell r="D1056">
            <v>30</v>
          </cell>
          <cell r="E1056" t="str">
            <v>hr</v>
          </cell>
          <cell r="F1056">
            <v>12901.168</v>
          </cell>
          <cell r="G1056">
            <v>387036</v>
          </cell>
          <cell r="M1056" t="str">
            <v>mo</v>
          </cell>
        </row>
        <row r="1057">
          <cell r="A1057" t="str">
            <v>12-01-230</v>
          </cell>
          <cell r="B1057" t="str">
            <v>au10000</v>
          </cell>
          <cell r="C1057" t="str">
            <v>Aux MO ayudante</v>
          </cell>
          <cell r="D1057">
            <v>30</v>
          </cell>
          <cell r="E1057" t="str">
            <v>hr</v>
          </cell>
          <cell r="F1057">
            <v>5080</v>
          </cell>
          <cell r="G1057">
            <v>152400</v>
          </cell>
          <cell r="M1057" t="str">
            <v>mo</v>
          </cell>
        </row>
        <row r="1058">
          <cell r="A1058" t="str">
            <v>12-01-230</v>
          </cell>
          <cell r="B1058" t="str">
            <v>TP500020</v>
          </cell>
          <cell r="C1058" t="str">
            <v>Transporte puertas y ventanas</v>
          </cell>
          <cell r="D1058">
            <v>1.73082</v>
          </cell>
          <cell r="E1058" t="str">
            <v>m2</v>
          </cell>
          <cell r="F1058">
            <v>50800</v>
          </cell>
          <cell r="G1058">
            <v>87926</v>
          </cell>
          <cell r="M1058" t="str">
            <v>TP</v>
          </cell>
        </row>
        <row r="1059">
          <cell r="A1059" t="str">
            <v>12-01-230</v>
          </cell>
          <cell r="B1059" t="str">
            <v>sc97420</v>
          </cell>
          <cell r="C1059" t="str">
            <v>Subcontrato instalacion puertas y ventanas + AIU</v>
          </cell>
          <cell r="D1059">
            <v>1.73082</v>
          </cell>
          <cell r="E1059" t="str">
            <v>m2</v>
          </cell>
          <cell r="F1059">
            <v>544068</v>
          </cell>
          <cell r="G1059">
            <v>941684</v>
          </cell>
          <cell r="M1059" t="str">
            <v>sc</v>
          </cell>
        </row>
        <row r="1060">
          <cell r="A1060" t="str">
            <v>12-01-230</v>
          </cell>
          <cell r="B1060" t="str">
            <v>mt13900</v>
          </cell>
          <cell r="C1060" t="str">
            <v>Elementos de consumo y protección</v>
          </cell>
          <cell r="D1060">
            <v>539436</v>
          </cell>
          <cell r="E1060" t="str">
            <v>%</v>
          </cell>
          <cell r="F1060">
            <v>1.2455000000000001E-2</v>
          </cell>
          <cell r="G1060">
            <v>6719</v>
          </cell>
          <cell r="M1060" t="str">
            <v>mt</v>
          </cell>
        </row>
        <row r="1061">
          <cell r="A1061" t="str">
            <v>12-01-230</v>
          </cell>
          <cell r="B1061" t="str">
            <v>hm15100</v>
          </cell>
          <cell r="C1061" t="str">
            <v>Herramienta y equipo menor</v>
          </cell>
          <cell r="D1061">
            <v>539436</v>
          </cell>
          <cell r="E1061" t="str">
            <v>%</v>
          </cell>
          <cell r="F1061">
            <v>0.03</v>
          </cell>
          <cell r="G1061">
            <v>16184</v>
          </cell>
          <cell r="M1061" t="str">
            <v>hm</v>
          </cell>
        </row>
        <row r="1062">
          <cell r="A1062">
            <v>0</v>
          </cell>
          <cell r="C1062" t="str">
            <v>DIRECTO:  3,024,860 / UN</v>
          </cell>
          <cell r="D1062" t="str">
            <v xml:space="preserve">  </v>
          </cell>
          <cell r="E1062">
            <v>0</v>
          </cell>
          <cell r="F1062">
            <v>0</v>
          </cell>
          <cell r="G1062">
            <v>0</v>
          </cell>
          <cell r="M1062">
            <v>0</v>
          </cell>
        </row>
        <row r="1063">
          <cell r="A1063">
            <v>0</v>
          </cell>
          <cell r="C1063">
            <v>0</v>
          </cell>
          <cell r="E1063">
            <v>0</v>
          </cell>
          <cell r="F1063">
            <v>0</v>
          </cell>
          <cell r="G1063">
            <v>0</v>
          </cell>
          <cell r="M1063">
            <v>0</v>
          </cell>
        </row>
        <row r="1064">
          <cell r="A1064" t="str">
            <v>12-01-240</v>
          </cell>
          <cell r="B1064" t="str">
            <v>12-01-240</v>
          </cell>
          <cell r="C1064" t="str">
            <v>VENTANA V24 (1.34x2.73). MARCO EN MADERA + VIDRIO TEMPLADO TRANSLUCIDO. INCLUYE ACABADO FINAL</v>
          </cell>
          <cell r="D1064">
            <v>1</v>
          </cell>
          <cell r="E1064" t="str">
            <v>UN</v>
          </cell>
          <cell r="F1064">
            <v>0</v>
          </cell>
          <cell r="G1064">
            <v>1317367</v>
          </cell>
          <cell r="M1064" t="e">
            <v>#N/A</v>
          </cell>
        </row>
        <row r="1065">
          <cell r="A1065" t="str">
            <v>12-01-240</v>
          </cell>
          <cell r="B1065" t="str">
            <v>mt571000</v>
          </cell>
          <cell r="C1065" t="str">
            <v>Madera cedro</v>
          </cell>
          <cell r="D1065">
            <v>0.13105400000000003</v>
          </cell>
          <cell r="E1065" t="str">
            <v>m3</v>
          </cell>
          <cell r="F1065">
            <v>2641600</v>
          </cell>
          <cell r="G1065">
            <v>346193</v>
          </cell>
          <cell r="M1065" t="str">
            <v>mt</v>
          </cell>
        </row>
        <row r="1066">
          <cell r="A1066" t="str">
            <v>12-01-240</v>
          </cell>
          <cell r="B1066" t="str">
            <v>mt18620</v>
          </cell>
          <cell r="C1066" t="str">
            <v>Barniz para puertas y ventanas en madera</v>
          </cell>
          <cell r="D1066">
            <v>0.5</v>
          </cell>
          <cell r="E1066" t="str">
            <v>gl</v>
          </cell>
          <cell r="F1066">
            <v>40538.400000000001</v>
          </cell>
          <cell r="G1066">
            <v>20270</v>
          </cell>
          <cell r="M1066" t="str">
            <v>mt</v>
          </cell>
        </row>
        <row r="1067">
          <cell r="A1067" t="str">
            <v>12-01-240</v>
          </cell>
          <cell r="B1067" t="str">
            <v>mt539100</v>
          </cell>
          <cell r="C1067" t="str">
            <v>Vidrio templado translucido 5mm</v>
          </cell>
          <cell r="D1067">
            <v>3.6582000000000003</v>
          </cell>
          <cell r="E1067" t="str">
            <v>m2</v>
          </cell>
          <cell r="F1067">
            <v>92846.399999999994</v>
          </cell>
          <cell r="G1067">
            <v>339651</v>
          </cell>
          <cell r="M1067" t="str">
            <v>mt</v>
          </cell>
        </row>
        <row r="1068">
          <cell r="A1068" t="str">
            <v>12-01-240</v>
          </cell>
          <cell r="B1068" t="str">
            <v>au10260</v>
          </cell>
          <cell r="C1068" t="str">
            <v>Aux MO oficial carpintero</v>
          </cell>
          <cell r="D1068">
            <v>21</v>
          </cell>
          <cell r="E1068" t="str">
            <v>hr</v>
          </cell>
          <cell r="F1068">
            <v>12901.168</v>
          </cell>
          <cell r="G1068">
            <v>270925</v>
          </cell>
          <cell r="M1068" t="str">
            <v>mo</v>
          </cell>
        </row>
        <row r="1069">
          <cell r="A1069" t="str">
            <v>12-01-240</v>
          </cell>
          <cell r="B1069" t="str">
            <v>au10000</v>
          </cell>
          <cell r="C1069" t="str">
            <v>Aux MO ayudante</v>
          </cell>
          <cell r="D1069">
            <v>21</v>
          </cell>
          <cell r="E1069" t="str">
            <v>hr</v>
          </cell>
          <cell r="F1069">
            <v>5080</v>
          </cell>
          <cell r="G1069">
            <v>106680</v>
          </cell>
          <cell r="M1069" t="str">
            <v>mo</v>
          </cell>
        </row>
        <row r="1070">
          <cell r="A1070" t="str">
            <v>12-01-240</v>
          </cell>
          <cell r="B1070" t="str">
            <v>TP500020</v>
          </cell>
          <cell r="C1070" t="str">
            <v>Transporte puertas y ventanas</v>
          </cell>
          <cell r="D1070">
            <v>0.36582000000000003</v>
          </cell>
          <cell r="E1070" t="str">
            <v>m2</v>
          </cell>
          <cell r="F1070">
            <v>50800</v>
          </cell>
          <cell r="G1070">
            <v>18584</v>
          </cell>
          <cell r="M1070" t="str">
            <v>TP</v>
          </cell>
        </row>
        <row r="1071">
          <cell r="A1071" t="str">
            <v>12-01-240</v>
          </cell>
          <cell r="B1071" t="str">
            <v>sc97420</v>
          </cell>
          <cell r="C1071" t="str">
            <v>Subcontrato instalacion puertas y ventanas + AIU</v>
          </cell>
          <cell r="D1071">
            <v>0.36582000000000003</v>
          </cell>
          <cell r="E1071" t="str">
            <v>m2</v>
          </cell>
          <cell r="F1071">
            <v>544068</v>
          </cell>
          <cell r="G1071">
            <v>199031</v>
          </cell>
          <cell r="M1071" t="str">
            <v>sc</v>
          </cell>
        </row>
        <row r="1072">
          <cell r="A1072" t="str">
            <v>12-01-240</v>
          </cell>
          <cell r="B1072" t="str">
            <v>mt13900</v>
          </cell>
          <cell r="C1072" t="str">
            <v>Elementos de consumo y protección</v>
          </cell>
          <cell r="D1072">
            <v>377605</v>
          </cell>
          <cell r="E1072" t="str">
            <v>%</v>
          </cell>
          <cell r="F1072">
            <v>1.2455000000000001E-2</v>
          </cell>
          <cell r="G1072">
            <v>4704</v>
          </cell>
          <cell r="M1072" t="str">
            <v>mt</v>
          </cell>
        </row>
        <row r="1073">
          <cell r="A1073" t="str">
            <v>12-01-240</v>
          </cell>
          <cell r="B1073" t="str">
            <v>hm15100</v>
          </cell>
          <cell r="C1073" t="str">
            <v>Herramienta y equipo menor</v>
          </cell>
          <cell r="D1073">
            <v>377605</v>
          </cell>
          <cell r="E1073" t="str">
            <v>%</v>
          </cell>
          <cell r="F1073">
            <v>0.03</v>
          </cell>
          <cell r="G1073">
            <v>11329</v>
          </cell>
          <cell r="M1073" t="str">
            <v>hm</v>
          </cell>
        </row>
        <row r="1074">
          <cell r="A1074">
            <v>0</v>
          </cell>
          <cell r="C1074" t="str">
            <v>DIRECTO:  1,317,367 / UN</v>
          </cell>
          <cell r="D1074" t="str">
            <v xml:space="preserve">  </v>
          </cell>
          <cell r="E1074">
            <v>0</v>
          </cell>
          <cell r="F1074">
            <v>0</v>
          </cell>
          <cell r="G1074">
            <v>0</v>
          </cell>
          <cell r="M1074">
            <v>0</v>
          </cell>
        </row>
        <row r="1075">
          <cell r="A1075">
            <v>0</v>
          </cell>
          <cell r="C1075">
            <v>0</v>
          </cell>
          <cell r="E1075">
            <v>0</v>
          </cell>
          <cell r="F1075">
            <v>0</v>
          </cell>
          <cell r="G1075">
            <v>0</v>
          </cell>
          <cell r="M1075">
            <v>0</v>
          </cell>
        </row>
        <row r="1076">
          <cell r="A1076" t="str">
            <v>12-01-250</v>
          </cell>
          <cell r="B1076" t="str">
            <v>12-01-250</v>
          </cell>
          <cell r="C1076" t="str">
            <v>VENTANA V26 (2.50x1.10). MARCO EN MADERA + VIDRIO TEMPLADO TRANSLUCIDO. INCLUYE ACABADO FINAL</v>
          </cell>
          <cell r="D1076">
            <v>1</v>
          </cell>
          <cell r="E1076" t="str">
            <v>UN</v>
          </cell>
          <cell r="F1076">
            <v>0</v>
          </cell>
          <cell r="G1076">
            <v>1368207</v>
          </cell>
          <cell r="M1076" t="e">
            <v>#N/A</v>
          </cell>
        </row>
        <row r="1077">
          <cell r="A1077" t="str">
            <v>12-01-250</v>
          </cell>
          <cell r="B1077" t="str">
            <v>mt571000</v>
          </cell>
          <cell r="C1077" t="str">
            <v>Madera cedro</v>
          </cell>
          <cell r="D1077">
            <v>0.11592000000000004</v>
          </cell>
          <cell r="E1077" t="str">
            <v>m3</v>
          </cell>
          <cell r="F1077">
            <v>2641600</v>
          </cell>
          <cell r="G1077">
            <v>306215</v>
          </cell>
          <cell r="M1077" t="str">
            <v>mt</v>
          </cell>
        </row>
        <row r="1078">
          <cell r="A1078" t="str">
            <v>12-01-250</v>
          </cell>
          <cell r="B1078" t="str">
            <v>mt18620</v>
          </cell>
          <cell r="C1078" t="str">
            <v>Barniz para puertas y ventanas en madera</v>
          </cell>
          <cell r="D1078">
            <v>0.5</v>
          </cell>
          <cell r="E1078" t="str">
            <v>gl</v>
          </cell>
          <cell r="F1078">
            <v>40538.400000000001</v>
          </cell>
          <cell r="G1078">
            <v>20270</v>
          </cell>
          <cell r="M1078" t="str">
            <v>mt</v>
          </cell>
        </row>
        <row r="1079">
          <cell r="A1079" t="str">
            <v>12-01-250</v>
          </cell>
          <cell r="B1079" t="str">
            <v>mt539100</v>
          </cell>
          <cell r="C1079" t="str">
            <v>Vidrio templado translucido 5mm</v>
          </cell>
          <cell r="D1079">
            <v>3.6582000000000003</v>
          </cell>
          <cell r="E1079" t="str">
            <v>m2</v>
          </cell>
          <cell r="F1079">
            <v>92846.399999999994</v>
          </cell>
          <cell r="G1079">
            <v>339651</v>
          </cell>
          <cell r="M1079" t="str">
            <v>mt</v>
          </cell>
        </row>
        <row r="1080">
          <cell r="A1080" t="str">
            <v>12-01-250</v>
          </cell>
          <cell r="B1080" t="str">
            <v>au10260</v>
          </cell>
          <cell r="C1080" t="str">
            <v>Aux MO oficial carpintero</v>
          </cell>
          <cell r="D1080">
            <v>20</v>
          </cell>
          <cell r="E1080" t="str">
            <v>hr</v>
          </cell>
          <cell r="F1080">
            <v>12901.168</v>
          </cell>
          <cell r="G1080">
            <v>258024</v>
          </cell>
          <cell r="M1080" t="str">
            <v>mo</v>
          </cell>
        </row>
        <row r="1081">
          <cell r="A1081" t="str">
            <v>12-01-250</v>
          </cell>
          <cell r="B1081" t="str">
            <v>au10000</v>
          </cell>
          <cell r="C1081" t="str">
            <v>Aux MO ayudante</v>
          </cell>
          <cell r="D1081">
            <v>20</v>
          </cell>
          <cell r="E1081" t="str">
            <v>hr</v>
          </cell>
          <cell r="F1081">
            <v>5080</v>
          </cell>
          <cell r="G1081">
            <v>101600</v>
          </cell>
          <cell r="M1081" t="str">
            <v>mo</v>
          </cell>
        </row>
        <row r="1082">
          <cell r="A1082" t="str">
            <v>12-01-250</v>
          </cell>
          <cell r="B1082" t="str">
            <v>TP500020</v>
          </cell>
          <cell r="C1082" t="str">
            <v>Transporte puertas y ventanas</v>
          </cell>
          <cell r="D1082">
            <v>0.55000000000000004</v>
          </cell>
          <cell r="E1082" t="str">
            <v>m2</v>
          </cell>
          <cell r="F1082">
            <v>50800</v>
          </cell>
          <cell r="G1082">
            <v>27940</v>
          </cell>
          <cell r="M1082" t="str">
            <v>TP</v>
          </cell>
        </row>
        <row r="1083">
          <cell r="A1083" t="str">
            <v>12-01-250</v>
          </cell>
          <cell r="B1083" t="str">
            <v>sc97420</v>
          </cell>
          <cell r="C1083" t="str">
            <v>Subcontrato instalacion puertas y ventanas + AIU</v>
          </cell>
          <cell r="D1083">
            <v>0.55000000000000004</v>
          </cell>
          <cell r="E1083" t="str">
            <v>m2</v>
          </cell>
          <cell r="F1083">
            <v>544068</v>
          </cell>
          <cell r="G1083">
            <v>299238</v>
          </cell>
          <cell r="M1083" t="str">
            <v>sc</v>
          </cell>
        </row>
        <row r="1084">
          <cell r="A1084" t="str">
            <v>12-01-250</v>
          </cell>
          <cell r="B1084" t="str">
            <v>mt13900</v>
          </cell>
          <cell r="C1084" t="str">
            <v>Elementos de consumo y protección</v>
          </cell>
          <cell r="D1084">
            <v>359624</v>
          </cell>
          <cell r="E1084" t="str">
            <v>%</v>
          </cell>
          <cell r="F1084">
            <v>1.2455000000000001E-2</v>
          </cell>
          <cell r="G1084">
            <v>4480</v>
          </cell>
          <cell r="M1084" t="str">
            <v>mt</v>
          </cell>
        </row>
        <row r="1085">
          <cell r="A1085" t="str">
            <v>12-01-250</v>
          </cell>
          <cell r="B1085" t="str">
            <v>hm15100</v>
          </cell>
          <cell r="C1085" t="str">
            <v>Herramienta y equipo menor</v>
          </cell>
          <cell r="D1085">
            <v>359624</v>
          </cell>
          <cell r="E1085" t="str">
            <v>%</v>
          </cell>
          <cell r="F1085">
            <v>0.03</v>
          </cell>
          <cell r="G1085">
            <v>10789</v>
          </cell>
          <cell r="M1085" t="str">
            <v>hm</v>
          </cell>
        </row>
        <row r="1086">
          <cell r="A1086">
            <v>0</v>
          </cell>
          <cell r="C1086" t="str">
            <v>DIRECTO:  1,368,207 / UN</v>
          </cell>
          <cell r="D1086" t="str">
            <v xml:space="preserve">  </v>
          </cell>
          <cell r="E1086">
            <v>0</v>
          </cell>
          <cell r="F1086">
            <v>0</v>
          </cell>
          <cell r="G1086">
            <v>0</v>
          </cell>
          <cell r="M1086">
            <v>0</v>
          </cell>
        </row>
        <row r="1087">
          <cell r="A1087">
            <v>0</v>
          </cell>
          <cell r="C1087">
            <v>0</v>
          </cell>
          <cell r="E1087">
            <v>0</v>
          </cell>
          <cell r="F1087">
            <v>0</v>
          </cell>
          <cell r="G1087">
            <v>0</v>
          </cell>
          <cell r="M1087">
            <v>0</v>
          </cell>
        </row>
        <row r="1088">
          <cell r="A1088" t="str">
            <v>12-01-260</v>
          </cell>
          <cell r="B1088" t="str">
            <v>12-01-260</v>
          </cell>
          <cell r="C1088" t="str">
            <v>VENTANA V27 (0.60x0.40). MARCO EN MADERA + VIDRIO TEMPLADO TRANSLUCIDO. INCLUYE ACABADO FINAL</v>
          </cell>
          <cell r="D1088">
            <v>1</v>
          </cell>
          <cell r="E1088" t="str">
            <v>UN</v>
          </cell>
          <cell r="F1088">
            <v>0</v>
          </cell>
          <cell r="G1088">
            <v>408179</v>
          </cell>
          <cell r="M1088" t="e">
            <v>#N/A</v>
          </cell>
        </row>
        <row r="1089">
          <cell r="A1089" t="str">
            <v>12-01-260</v>
          </cell>
          <cell r="B1089" t="str">
            <v>mt571000</v>
          </cell>
          <cell r="C1089" t="str">
            <v>Madera cedro</v>
          </cell>
          <cell r="D1089">
            <v>3.2200000000000006E-2</v>
          </cell>
          <cell r="E1089" t="str">
            <v>m3</v>
          </cell>
          <cell r="F1089">
            <v>2641600</v>
          </cell>
          <cell r="G1089">
            <v>85060</v>
          </cell>
          <cell r="M1089" t="str">
            <v>mt</v>
          </cell>
        </row>
        <row r="1090">
          <cell r="A1090" t="str">
            <v>12-01-260</v>
          </cell>
          <cell r="B1090" t="str">
            <v>mt18620</v>
          </cell>
          <cell r="C1090" t="str">
            <v>Barniz para puertas y ventanas en madera</v>
          </cell>
          <cell r="D1090">
            <v>0.2</v>
          </cell>
          <cell r="E1090" t="str">
            <v>gl</v>
          </cell>
          <cell r="F1090">
            <v>40538.400000000001</v>
          </cell>
          <cell r="G1090">
            <v>8108</v>
          </cell>
          <cell r="M1090" t="str">
            <v>mt</v>
          </cell>
        </row>
        <row r="1091">
          <cell r="A1091" t="str">
            <v>12-01-260</v>
          </cell>
          <cell r="B1091" t="str">
            <v>mt539100</v>
          </cell>
          <cell r="C1091" t="str">
            <v>Vidrio templado translucido 5mm</v>
          </cell>
          <cell r="D1091">
            <v>0.24</v>
          </cell>
          <cell r="E1091" t="str">
            <v>m2</v>
          </cell>
          <cell r="F1091">
            <v>92846.399999999994</v>
          </cell>
          <cell r="G1091">
            <v>22284</v>
          </cell>
          <cell r="M1091" t="str">
            <v>mt</v>
          </cell>
        </row>
        <row r="1092">
          <cell r="A1092" t="str">
            <v>12-01-260</v>
          </cell>
          <cell r="B1092" t="str">
            <v>au10260</v>
          </cell>
          <cell r="C1092" t="str">
            <v>Aux MO oficial carpintero</v>
          </cell>
          <cell r="D1092">
            <v>8</v>
          </cell>
          <cell r="E1092" t="str">
            <v>hr</v>
          </cell>
          <cell r="F1092">
            <v>12901.168</v>
          </cell>
          <cell r="G1092">
            <v>103210</v>
          </cell>
          <cell r="M1092" t="str">
            <v>mo</v>
          </cell>
        </row>
        <row r="1093">
          <cell r="A1093" t="str">
            <v>12-01-260</v>
          </cell>
          <cell r="B1093" t="str">
            <v>au10000</v>
          </cell>
          <cell r="C1093" t="str">
            <v>Aux MO ayudante</v>
          </cell>
          <cell r="D1093">
            <v>8</v>
          </cell>
          <cell r="E1093" t="str">
            <v>hr</v>
          </cell>
          <cell r="F1093">
            <v>5080</v>
          </cell>
          <cell r="G1093">
            <v>40640</v>
          </cell>
          <cell r="M1093" t="str">
            <v>mo</v>
          </cell>
        </row>
        <row r="1094">
          <cell r="A1094" t="str">
            <v>12-01-260</v>
          </cell>
          <cell r="B1094" t="str">
            <v>TP500020</v>
          </cell>
          <cell r="C1094" t="str">
            <v>Transporte puertas y ventanas</v>
          </cell>
          <cell r="D1094">
            <v>0.24</v>
          </cell>
          <cell r="E1094" t="str">
            <v>m2</v>
          </cell>
          <cell r="F1094">
            <v>50800</v>
          </cell>
          <cell r="G1094">
            <v>12192</v>
          </cell>
          <cell r="M1094" t="str">
            <v>TP</v>
          </cell>
        </row>
        <row r="1095">
          <cell r="A1095" t="str">
            <v>12-01-260</v>
          </cell>
          <cell r="B1095" t="str">
            <v>sc97420</v>
          </cell>
          <cell r="C1095" t="str">
            <v>Subcontrato instalacion puertas y ventanas + AIU</v>
          </cell>
          <cell r="D1095">
            <v>0.24</v>
          </cell>
          <cell r="E1095" t="str">
            <v>m2</v>
          </cell>
          <cell r="F1095">
            <v>544068</v>
          </cell>
          <cell r="G1095">
            <v>130577</v>
          </cell>
          <cell r="M1095" t="str">
            <v>sc</v>
          </cell>
        </row>
        <row r="1096">
          <cell r="A1096" t="str">
            <v>12-01-260</v>
          </cell>
          <cell r="B1096" t="str">
            <v>mt13900</v>
          </cell>
          <cell r="C1096" t="str">
            <v>Elementos de consumo y protección</v>
          </cell>
          <cell r="D1096">
            <v>143850</v>
          </cell>
          <cell r="E1096" t="str">
            <v>%</v>
          </cell>
          <cell r="F1096">
            <v>1.2455000000000001E-2</v>
          </cell>
          <cell r="G1096">
            <v>1792</v>
          </cell>
          <cell r="M1096" t="str">
            <v>mt</v>
          </cell>
        </row>
        <row r="1097">
          <cell r="A1097" t="str">
            <v>12-01-260</v>
          </cell>
          <cell r="B1097" t="str">
            <v>hm15100</v>
          </cell>
          <cell r="C1097" t="str">
            <v>Herramienta y equipo menor</v>
          </cell>
          <cell r="D1097">
            <v>143850</v>
          </cell>
          <cell r="E1097" t="str">
            <v>%</v>
          </cell>
          <cell r="F1097">
            <v>0.03</v>
          </cell>
          <cell r="G1097">
            <v>4316</v>
          </cell>
          <cell r="M1097" t="str">
            <v>hm</v>
          </cell>
        </row>
        <row r="1098">
          <cell r="A1098">
            <v>0</v>
          </cell>
          <cell r="C1098" t="str">
            <v>DIRECTO:  408,179 / UN</v>
          </cell>
          <cell r="D1098" t="str">
            <v xml:space="preserve">  </v>
          </cell>
          <cell r="E1098">
            <v>0</v>
          </cell>
          <cell r="F1098">
            <v>0</v>
          </cell>
          <cell r="G1098">
            <v>0</v>
          </cell>
          <cell r="M1098">
            <v>0</v>
          </cell>
        </row>
        <row r="1099">
          <cell r="A1099">
            <v>0</v>
          </cell>
          <cell r="C1099">
            <v>0</v>
          </cell>
          <cell r="E1099">
            <v>0</v>
          </cell>
          <cell r="F1099">
            <v>0</v>
          </cell>
          <cell r="G1099">
            <v>0</v>
          </cell>
          <cell r="M1099">
            <v>0</v>
          </cell>
        </row>
        <row r="1100">
          <cell r="A1100" t="str">
            <v>12-02-010</v>
          </cell>
          <cell r="B1100" t="str">
            <v>12-02-010</v>
          </cell>
          <cell r="C1100" t="str">
            <v>PUERTA P01 (1.80x2.88). MARCO + ALA(S) EN MADERA. INCLUYE ACABADO FINAL</v>
          </cell>
          <cell r="D1100">
            <v>1</v>
          </cell>
          <cell r="E1100" t="str">
            <v>UN</v>
          </cell>
          <cell r="F1100">
            <v>0</v>
          </cell>
          <cell r="G1100">
            <v>7561133</v>
          </cell>
          <cell r="M1100" t="e">
            <v>#N/A</v>
          </cell>
        </row>
        <row r="1101">
          <cell r="A1101" t="str">
            <v>12-02-010</v>
          </cell>
          <cell r="B1101" t="str">
            <v>mt571000</v>
          </cell>
          <cell r="C1101" t="str">
            <v>Madera cedro</v>
          </cell>
          <cell r="D1101">
            <v>1.2960000000000003</v>
          </cell>
          <cell r="E1101" t="str">
            <v>m3</v>
          </cell>
          <cell r="F1101">
            <v>2641600</v>
          </cell>
          <cell r="G1101">
            <v>3423514</v>
          </cell>
          <cell r="M1101" t="str">
            <v>mt</v>
          </cell>
        </row>
        <row r="1102">
          <cell r="A1102" t="str">
            <v>12-02-010</v>
          </cell>
          <cell r="B1102" t="str">
            <v>mt18620</v>
          </cell>
          <cell r="C1102" t="str">
            <v>Barniz para puertas y ventanas en madera</v>
          </cell>
          <cell r="D1102">
            <v>2</v>
          </cell>
          <cell r="E1102" t="str">
            <v>gl</v>
          </cell>
          <cell r="F1102">
            <v>40538.400000000001</v>
          </cell>
          <cell r="G1102">
            <v>81077</v>
          </cell>
          <cell r="M1102" t="str">
            <v>mt</v>
          </cell>
        </row>
        <row r="1103">
          <cell r="A1103" t="str">
            <v>12-02-010</v>
          </cell>
          <cell r="B1103" t="str">
            <v>mt51130</v>
          </cell>
          <cell r="C1103" t="str">
            <v>Cerradura para puerta en madera</v>
          </cell>
          <cell r="D1103">
            <v>1.25</v>
          </cell>
          <cell r="E1103" t="str">
            <v>un</v>
          </cell>
          <cell r="F1103">
            <v>96520</v>
          </cell>
          <cell r="G1103">
            <v>120650</v>
          </cell>
          <cell r="M1103" t="str">
            <v>mt</v>
          </cell>
        </row>
        <row r="1104">
          <cell r="A1104" t="str">
            <v>12-02-010</v>
          </cell>
          <cell r="B1104" t="str">
            <v>au10260</v>
          </cell>
          <cell r="C1104" t="str">
            <v>Aux MO oficial carpintero</v>
          </cell>
          <cell r="D1104">
            <v>45</v>
          </cell>
          <cell r="E1104" t="str">
            <v>hr</v>
          </cell>
          <cell r="F1104">
            <v>12901.168</v>
          </cell>
          <cell r="G1104">
            <v>580553</v>
          </cell>
          <cell r="M1104" t="str">
            <v>mo</v>
          </cell>
        </row>
        <row r="1105">
          <cell r="A1105" t="str">
            <v>12-02-010</v>
          </cell>
          <cell r="B1105" t="str">
            <v>au10000</v>
          </cell>
          <cell r="C1105" t="str">
            <v>Aux MO ayudante</v>
          </cell>
          <cell r="D1105">
            <v>45</v>
          </cell>
          <cell r="E1105" t="str">
            <v>hr</v>
          </cell>
          <cell r="F1105">
            <v>5080</v>
          </cell>
          <cell r="G1105">
            <v>228600</v>
          </cell>
          <cell r="M1105" t="str">
            <v>mo</v>
          </cell>
        </row>
        <row r="1106">
          <cell r="A1106" t="str">
            <v>12-02-010</v>
          </cell>
          <cell r="B1106" t="str">
            <v>TP500020</v>
          </cell>
          <cell r="C1106" t="str">
            <v>Transporte puertas y ventanas</v>
          </cell>
          <cell r="D1106">
            <v>5.1840000000000002</v>
          </cell>
          <cell r="E1106" t="str">
            <v>m2</v>
          </cell>
          <cell r="F1106">
            <v>50800</v>
          </cell>
          <cell r="G1106">
            <v>263348</v>
          </cell>
          <cell r="M1106" t="str">
            <v>TP</v>
          </cell>
        </row>
        <row r="1107">
          <cell r="A1107" t="str">
            <v>12-02-010</v>
          </cell>
          <cell r="B1107" t="str">
            <v>sc97420</v>
          </cell>
          <cell r="C1107" t="str">
            <v>Subcontrato instalacion puertas y ventanas + AIU</v>
          </cell>
          <cell r="D1107">
            <v>5.1840000000000002</v>
          </cell>
          <cell r="E1107" t="str">
            <v>m2</v>
          </cell>
          <cell r="F1107">
            <v>544068</v>
          </cell>
          <cell r="G1107">
            <v>2820449</v>
          </cell>
          <cell r="M1107" t="str">
            <v>sc</v>
          </cell>
        </row>
        <row r="1108">
          <cell r="A1108" t="str">
            <v>12-02-010</v>
          </cell>
          <cell r="B1108" t="str">
            <v>mt13900</v>
          </cell>
          <cell r="C1108" t="str">
            <v>Elementos de consumo y protección</v>
          </cell>
          <cell r="D1108">
            <v>1011441.25</v>
          </cell>
          <cell r="E1108" t="str">
            <v>%</v>
          </cell>
          <cell r="F1108">
            <v>1.2455000000000001E-2</v>
          </cell>
          <cell r="G1108">
            <v>12598</v>
          </cell>
          <cell r="M1108" t="str">
            <v>mt</v>
          </cell>
        </row>
        <row r="1109">
          <cell r="A1109" t="str">
            <v>12-02-010</v>
          </cell>
          <cell r="B1109" t="str">
            <v>hm15100</v>
          </cell>
          <cell r="C1109" t="str">
            <v>Herramienta y equipo menor</v>
          </cell>
          <cell r="D1109">
            <v>1011441.25</v>
          </cell>
          <cell r="E1109" t="str">
            <v>%</v>
          </cell>
          <cell r="F1109">
            <v>0.03</v>
          </cell>
          <cell r="G1109">
            <v>30344</v>
          </cell>
          <cell r="M1109" t="str">
            <v>hm</v>
          </cell>
        </row>
        <row r="1110">
          <cell r="A1110">
            <v>0</v>
          </cell>
          <cell r="C1110" t="str">
            <v>DIRECTO:  7,561,133 / UN</v>
          </cell>
          <cell r="D1110" t="str">
            <v xml:space="preserve">  </v>
          </cell>
          <cell r="E1110">
            <v>0</v>
          </cell>
          <cell r="F1110">
            <v>0</v>
          </cell>
          <cell r="G1110">
            <v>0</v>
          </cell>
          <cell r="M1110">
            <v>0</v>
          </cell>
        </row>
        <row r="1111">
          <cell r="A1111">
            <v>0</v>
          </cell>
          <cell r="C1111">
            <v>0</v>
          </cell>
          <cell r="E1111">
            <v>0</v>
          </cell>
          <cell r="F1111">
            <v>0</v>
          </cell>
          <cell r="G1111">
            <v>0</v>
          </cell>
          <cell r="M1111">
            <v>0</v>
          </cell>
        </row>
        <row r="1112">
          <cell r="A1112" t="str">
            <v>12-02-020</v>
          </cell>
          <cell r="B1112" t="str">
            <v>12-02-020</v>
          </cell>
          <cell r="C1112" t="str">
            <v>PUERTA P02 (1.77x3.12). MARCO + ALA(S) EN MADERA. INCLUYE ACABADO FINAL</v>
          </cell>
          <cell r="D1112">
            <v>1</v>
          </cell>
          <cell r="E1112" t="str">
            <v>UN</v>
          </cell>
          <cell r="F1112">
            <v>0</v>
          </cell>
          <cell r="G1112">
            <v>8086048</v>
          </cell>
          <cell r="M1112" t="e">
            <v>#N/A</v>
          </cell>
        </row>
        <row r="1113">
          <cell r="A1113" t="str">
            <v>12-02-020</v>
          </cell>
          <cell r="B1113" t="str">
            <v>mt571000</v>
          </cell>
          <cell r="C1113" t="str">
            <v>Madera cedro</v>
          </cell>
          <cell r="D1113">
            <v>1.1044800000000001</v>
          </cell>
          <cell r="E1113" t="str">
            <v>m3</v>
          </cell>
          <cell r="F1113">
            <v>2641600</v>
          </cell>
          <cell r="G1113">
            <v>2917595</v>
          </cell>
          <cell r="M1113" t="str">
            <v>mt</v>
          </cell>
        </row>
        <row r="1114">
          <cell r="A1114" t="str">
            <v>12-02-020</v>
          </cell>
          <cell r="B1114" t="str">
            <v>mt18620</v>
          </cell>
          <cell r="C1114" t="str">
            <v>Barniz para puertas y ventanas en madera</v>
          </cell>
          <cell r="D1114">
            <v>2</v>
          </cell>
          <cell r="E1114" t="str">
            <v>gl</v>
          </cell>
          <cell r="F1114">
            <v>40538.400000000001</v>
          </cell>
          <cell r="G1114">
            <v>81077</v>
          </cell>
          <cell r="M1114" t="str">
            <v>mt</v>
          </cell>
        </row>
        <row r="1115">
          <cell r="A1115" t="str">
            <v>12-02-020</v>
          </cell>
          <cell r="B1115" t="str">
            <v>mt51130</v>
          </cell>
          <cell r="C1115" t="str">
            <v>Cerradura para puerta en madera</v>
          </cell>
          <cell r="D1115">
            <v>1</v>
          </cell>
          <cell r="E1115" t="str">
            <v>un</v>
          </cell>
          <cell r="F1115">
            <v>96520</v>
          </cell>
          <cell r="G1115">
            <v>96520</v>
          </cell>
          <cell r="M1115" t="str">
            <v>mt</v>
          </cell>
        </row>
        <row r="1116">
          <cell r="A1116" t="str">
            <v>12-02-020</v>
          </cell>
          <cell r="B1116" t="str">
            <v>au10260</v>
          </cell>
          <cell r="C1116" t="str">
            <v>Aux MO oficial carpintero</v>
          </cell>
          <cell r="D1116">
            <v>91</v>
          </cell>
          <cell r="E1116" t="str">
            <v>hr</v>
          </cell>
          <cell r="F1116">
            <v>12901.168</v>
          </cell>
          <cell r="G1116">
            <v>1174007</v>
          </cell>
          <cell r="M1116" t="str">
            <v>mo</v>
          </cell>
        </row>
        <row r="1117">
          <cell r="A1117" t="str">
            <v>12-02-020</v>
          </cell>
          <cell r="B1117" t="str">
            <v>au10000</v>
          </cell>
          <cell r="C1117" t="str">
            <v>Aux MO ayudante</v>
          </cell>
          <cell r="D1117">
            <v>91</v>
          </cell>
          <cell r="E1117" t="str">
            <v>hr</v>
          </cell>
          <cell r="F1117">
            <v>5080</v>
          </cell>
          <cell r="G1117">
            <v>462280</v>
          </cell>
          <cell r="M1117" t="str">
            <v>mo</v>
          </cell>
        </row>
        <row r="1118">
          <cell r="A1118" t="str">
            <v>12-02-020</v>
          </cell>
          <cell r="B1118" t="str">
            <v>TP500020</v>
          </cell>
          <cell r="C1118" t="str">
            <v>Transporte puertas y ventanas</v>
          </cell>
          <cell r="D1118">
            <v>5.5224000000000002</v>
          </cell>
          <cell r="E1118" t="str">
            <v>m2</v>
          </cell>
          <cell r="F1118">
            <v>50800</v>
          </cell>
          <cell r="G1118">
            <v>280538</v>
          </cell>
          <cell r="M1118" t="str">
            <v>TP</v>
          </cell>
        </row>
        <row r="1119">
          <cell r="A1119" t="str">
            <v>12-02-020</v>
          </cell>
          <cell r="B1119" t="str">
            <v>sc97420</v>
          </cell>
          <cell r="C1119" t="str">
            <v>Subcontrato instalacion puertas y ventanas + AIU</v>
          </cell>
          <cell r="D1119">
            <v>5.5224000000000002</v>
          </cell>
          <cell r="E1119" t="str">
            <v>m2</v>
          </cell>
          <cell r="F1119">
            <v>544068</v>
          </cell>
          <cell r="G1119">
            <v>3004562</v>
          </cell>
          <cell r="M1119" t="str">
            <v>sc</v>
          </cell>
        </row>
        <row r="1120">
          <cell r="A1120" t="str">
            <v>12-02-020</v>
          </cell>
          <cell r="B1120" t="str">
            <v>mt13900</v>
          </cell>
          <cell r="C1120" t="str">
            <v>Elementos de consumo y protección</v>
          </cell>
          <cell r="D1120">
            <v>1636287</v>
          </cell>
          <cell r="E1120" t="str">
            <v>%</v>
          </cell>
          <cell r="F1120">
            <v>1.2455000000000001E-2</v>
          </cell>
          <cell r="G1120">
            <v>20380</v>
          </cell>
          <cell r="M1120" t="str">
            <v>mt</v>
          </cell>
        </row>
        <row r="1121">
          <cell r="A1121" t="str">
            <v>12-02-020</v>
          </cell>
          <cell r="B1121" t="str">
            <v>hm15100</v>
          </cell>
          <cell r="C1121" t="str">
            <v>Herramienta y equipo menor</v>
          </cell>
          <cell r="D1121">
            <v>1636287</v>
          </cell>
          <cell r="E1121" t="str">
            <v>%</v>
          </cell>
          <cell r="F1121">
            <v>0.03</v>
          </cell>
          <cell r="G1121">
            <v>49089</v>
          </cell>
          <cell r="M1121" t="str">
            <v>hm</v>
          </cell>
        </row>
        <row r="1122">
          <cell r="A1122">
            <v>0</v>
          </cell>
          <cell r="C1122" t="str">
            <v>DIRECTO:  8,086,048 / UN</v>
          </cell>
          <cell r="D1122" t="str">
            <v xml:space="preserve">  </v>
          </cell>
          <cell r="E1122">
            <v>0</v>
          </cell>
          <cell r="F1122">
            <v>0</v>
          </cell>
          <cell r="G1122">
            <v>0</v>
          </cell>
          <cell r="M1122">
            <v>0</v>
          </cell>
        </row>
        <row r="1123">
          <cell r="A1123">
            <v>0</v>
          </cell>
          <cell r="C1123">
            <v>0</v>
          </cell>
          <cell r="E1123">
            <v>0</v>
          </cell>
          <cell r="F1123">
            <v>0</v>
          </cell>
          <cell r="G1123">
            <v>0</v>
          </cell>
          <cell r="M1123">
            <v>0</v>
          </cell>
        </row>
        <row r="1124">
          <cell r="A1124" t="str">
            <v>12-02-030</v>
          </cell>
          <cell r="B1124" t="str">
            <v>12-02-030</v>
          </cell>
          <cell r="C1124" t="str">
            <v>PUERTA P03 (1.77x3.35). MARCO + ALA(S) EN MADERA. INCLUYE ACABADO FINAL</v>
          </cell>
          <cell r="D1124">
            <v>1</v>
          </cell>
          <cell r="E1124" t="str">
            <v>UN</v>
          </cell>
          <cell r="F1124">
            <v>0</v>
          </cell>
          <cell r="G1124">
            <v>9271929</v>
          </cell>
          <cell r="M1124" t="e">
            <v>#N/A</v>
          </cell>
        </row>
        <row r="1125">
          <cell r="A1125" t="str">
            <v>12-02-030</v>
          </cell>
          <cell r="B1125" t="str">
            <v>mt571000</v>
          </cell>
          <cell r="C1125" t="str">
            <v>Madera cedro</v>
          </cell>
          <cell r="D1125">
            <v>1.1859</v>
          </cell>
          <cell r="E1125" t="str">
            <v>m3</v>
          </cell>
          <cell r="F1125">
            <v>2641600</v>
          </cell>
          <cell r="G1125">
            <v>3132674</v>
          </cell>
          <cell r="M1125" t="str">
            <v>mt</v>
          </cell>
        </row>
        <row r="1126">
          <cell r="A1126" t="str">
            <v>12-02-030</v>
          </cell>
          <cell r="B1126" t="str">
            <v>mt18620</v>
          </cell>
          <cell r="C1126" t="str">
            <v>Barniz para puertas y ventanas en madera</v>
          </cell>
          <cell r="D1126">
            <v>2</v>
          </cell>
          <cell r="E1126" t="str">
            <v>gl</v>
          </cell>
          <cell r="F1126">
            <v>40538.400000000001</v>
          </cell>
          <cell r="G1126">
            <v>81077</v>
          </cell>
          <cell r="M1126" t="str">
            <v>mt</v>
          </cell>
        </row>
        <row r="1127">
          <cell r="A1127" t="str">
            <v>12-02-030</v>
          </cell>
          <cell r="B1127" t="str">
            <v>mt51130</v>
          </cell>
          <cell r="C1127" t="str">
            <v>Cerradura para puerta en madera</v>
          </cell>
          <cell r="D1127">
            <v>1</v>
          </cell>
          <cell r="E1127" t="str">
            <v>un</v>
          </cell>
          <cell r="F1127">
            <v>96520</v>
          </cell>
          <cell r="G1127">
            <v>96520</v>
          </cell>
          <cell r="M1127" t="str">
            <v>mt</v>
          </cell>
        </row>
        <row r="1128">
          <cell r="A1128" t="str">
            <v>12-02-030</v>
          </cell>
          <cell r="B1128" t="str">
            <v>au10260</v>
          </cell>
          <cell r="C1128" t="str">
            <v>Aux MO oficial carpintero</v>
          </cell>
          <cell r="D1128">
            <v>96</v>
          </cell>
          <cell r="E1128" t="str">
            <v>hr</v>
          </cell>
          <cell r="F1128">
            <v>12901.168</v>
          </cell>
          <cell r="G1128">
            <v>1238513</v>
          </cell>
          <cell r="M1128" t="str">
            <v>mo</v>
          </cell>
        </row>
        <row r="1129">
          <cell r="A1129" t="str">
            <v>12-02-030</v>
          </cell>
          <cell r="B1129" t="str">
            <v>au10000</v>
          </cell>
          <cell r="C1129" t="str">
            <v>Aux MO ayudante</v>
          </cell>
          <cell r="D1129">
            <v>96</v>
          </cell>
          <cell r="E1129" t="str">
            <v>hr</v>
          </cell>
          <cell r="F1129">
            <v>5080</v>
          </cell>
          <cell r="G1129">
            <v>487680</v>
          </cell>
          <cell r="M1129" t="str">
            <v>mo</v>
          </cell>
        </row>
        <row r="1130">
          <cell r="A1130" t="str">
            <v>12-02-030</v>
          </cell>
          <cell r="B1130" t="str">
            <v>TP500020</v>
          </cell>
          <cell r="C1130" t="str">
            <v>Transporte puertas y ventanas</v>
          </cell>
          <cell r="D1130">
            <v>6.99681</v>
          </cell>
          <cell r="E1130" t="str">
            <v>m2</v>
          </cell>
          <cell r="F1130">
            <v>50800</v>
          </cell>
          <cell r="G1130">
            <v>355438</v>
          </cell>
          <cell r="M1130" t="str">
            <v>TP</v>
          </cell>
        </row>
        <row r="1131">
          <cell r="A1131" t="str">
            <v>12-02-030</v>
          </cell>
          <cell r="B1131" t="str">
            <v>sc97420</v>
          </cell>
          <cell r="C1131" t="str">
            <v>Subcontrato instalacion puertas y ventanas + AIU</v>
          </cell>
          <cell r="D1131">
            <v>6.99681</v>
          </cell>
          <cell r="E1131" t="str">
            <v>m2</v>
          </cell>
          <cell r="F1131">
            <v>544068</v>
          </cell>
          <cell r="G1131">
            <v>3806741</v>
          </cell>
          <cell r="M1131" t="str">
            <v>sc</v>
          </cell>
        </row>
        <row r="1132">
          <cell r="A1132" t="str">
            <v>12-02-030</v>
          </cell>
          <cell r="B1132" t="str">
            <v>mt13900</v>
          </cell>
          <cell r="C1132" t="str">
            <v>Elementos de consumo y protección</v>
          </cell>
          <cell r="D1132">
            <v>1726193</v>
          </cell>
          <cell r="E1132" t="str">
            <v>%</v>
          </cell>
          <cell r="F1132">
            <v>1.2455000000000001E-2</v>
          </cell>
          <cell r="G1132">
            <v>21500</v>
          </cell>
          <cell r="M1132" t="str">
            <v>mt</v>
          </cell>
        </row>
        <row r="1133">
          <cell r="A1133" t="str">
            <v>12-02-030</v>
          </cell>
          <cell r="B1133" t="str">
            <v>hm15100</v>
          </cell>
          <cell r="C1133" t="str">
            <v>Herramienta y equipo menor</v>
          </cell>
          <cell r="D1133">
            <v>1726193</v>
          </cell>
          <cell r="E1133" t="str">
            <v>%</v>
          </cell>
          <cell r="F1133">
            <v>0.03</v>
          </cell>
          <cell r="G1133">
            <v>51786</v>
          </cell>
          <cell r="M1133" t="str">
            <v>hm</v>
          </cell>
        </row>
        <row r="1134">
          <cell r="A1134">
            <v>0</v>
          </cell>
          <cell r="C1134" t="str">
            <v>DIRECTO:  9,271,929 / UN</v>
          </cell>
          <cell r="D1134" t="str">
            <v xml:space="preserve">  </v>
          </cell>
          <cell r="E1134">
            <v>0</v>
          </cell>
          <cell r="F1134">
            <v>0</v>
          </cell>
          <cell r="G1134">
            <v>0</v>
          </cell>
          <cell r="M1134">
            <v>0</v>
          </cell>
        </row>
        <row r="1135">
          <cell r="A1135">
            <v>0</v>
          </cell>
          <cell r="C1135">
            <v>0</v>
          </cell>
          <cell r="E1135">
            <v>0</v>
          </cell>
          <cell r="F1135">
            <v>0</v>
          </cell>
          <cell r="G1135">
            <v>0</v>
          </cell>
          <cell r="M1135">
            <v>0</v>
          </cell>
        </row>
        <row r="1136">
          <cell r="A1136" t="str">
            <v>12-02-040</v>
          </cell>
          <cell r="B1136" t="str">
            <v>12-02-040</v>
          </cell>
          <cell r="C1136" t="str">
            <v>PUERTA P04 (1.55x2.71). MARCO + ALA(S) EN MADERA. INCLUYE ACABADO FINAL</v>
          </cell>
          <cell r="D1136">
            <v>1</v>
          </cell>
          <cell r="E1136" t="str">
            <v>UN</v>
          </cell>
          <cell r="F1136">
            <v>0</v>
          </cell>
          <cell r="G1136">
            <v>6207670</v>
          </cell>
          <cell r="M1136" t="e">
            <v>#N/A</v>
          </cell>
        </row>
        <row r="1137">
          <cell r="A1137" t="str">
            <v>12-02-040</v>
          </cell>
          <cell r="B1137" t="str">
            <v>mt571000</v>
          </cell>
          <cell r="C1137" t="str">
            <v>Madera cedro</v>
          </cell>
          <cell r="D1137">
            <v>0.84010000000000007</v>
          </cell>
          <cell r="E1137" t="str">
            <v>m3</v>
          </cell>
          <cell r="F1137">
            <v>2641600</v>
          </cell>
          <cell r="G1137">
            <v>2219209</v>
          </cell>
          <cell r="M1137" t="str">
            <v>mt</v>
          </cell>
        </row>
        <row r="1138">
          <cell r="A1138" t="str">
            <v>12-02-040</v>
          </cell>
          <cell r="B1138" t="str">
            <v>mt18620</v>
          </cell>
          <cell r="C1138" t="str">
            <v>Barniz para puertas y ventanas en madera</v>
          </cell>
          <cell r="D1138">
            <v>2</v>
          </cell>
          <cell r="E1138" t="str">
            <v>gl</v>
          </cell>
          <cell r="F1138">
            <v>40538.400000000001</v>
          </cell>
          <cell r="G1138">
            <v>81077</v>
          </cell>
          <cell r="M1138" t="str">
            <v>mt</v>
          </cell>
        </row>
        <row r="1139">
          <cell r="A1139" t="str">
            <v>12-02-040</v>
          </cell>
          <cell r="B1139" t="str">
            <v>mt51130</v>
          </cell>
          <cell r="C1139" t="str">
            <v>Cerradura para puerta en madera</v>
          </cell>
          <cell r="D1139">
            <v>1</v>
          </cell>
          <cell r="E1139" t="str">
            <v>un</v>
          </cell>
          <cell r="F1139">
            <v>96520</v>
          </cell>
          <cell r="G1139">
            <v>96520</v>
          </cell>
          <cell r="M1139" t="str">
            <v>mt</v>
          </cell>
        </row>
        <row r="1140">
          <cell r="A1140" t="str">
            <v>12-02-040</v>
          </cell>
          <cell r="B1140" t="str">
            <v>au10260</v>
          </cell>
          <cell r="C1140" t="str">
            <v>Aux MO oficial carpintero</v>
          </cell>
          <cell r="D1140">
            <v>70</v>
          </cell>
          <cell r="E1140" t="str">
            <v>hr</v>
          </cell>
          <cell r="F1140">
            <v>12901.168</v>
          </cell>
          <cell r="G1140">
            <v>903082</v>
          </cell>
          <cell r="M1140" t="str">
            <v>mo</v>
          </cell>
        </row>
        <row r="1141">
          <cell r="A1141" t="str">
            <v>12-02-040</v>
          </cell>
          <cell r="B1141" t="str">
            <v>au10000</v>
          </cell>
          <cell r="C1141" t="str">
            <v>Aux MO ayudante</v>
          </cell>
          <cell r="D1141">
            <v>70</v>
          </cell>
          <cell r="E1141" t="str">
            <v>hr</v>
          </cell>
          <cell r="F1141">
            <v>5080</v>
          </cell>
          <cell r="G1141">
            <v>355600</v>
          </cell>
          <cell r="M1141" t="str">
            <v>mo</v>
          </cell>
        </row>
        <row r="1142">
          <cell r="A1142" t="str">
            <v>12-02-040</v>
          </cell>
          <cell r="B1142" t="str">
            <v>TP500020</v>
          </cell>
          <cell r="C1142" t="str">
            <v>Transporte puertas y ventanas</v>
          </cell>
          <cell r="D1142">
            <v>4.2004999999999999</v>
          </cell>
          <cell r="E1142" t="str">
            <v>m2</v>
          </cell>
          <cell r="F1142">
            <v>50800</v>
          </cell>
          <cell r="G1142">
            <v>213386</v>
          </cell>
          <cell r="M1142" t="str">
            <v>TP</v>
          </cell>
        </row>
        <row r="1143">
          <cell r="A1143" t="str">
            <v>12-02-040</v>
          </cell>
          <cell r="B1143" t="str">
            <v>sc97420</v>
          </cell>
          <cell r="C1143" t="str">
            <v>Subcontrato instalacion puertas y ventanas + AIU</v>
          </cell>
          <cell r="D1143">
            <v>4.2004999999999999</v>
          </cell>
          <cell r="E1143" t="str">
            <v>m2</v>
          </cell>
          <cell r="F1143">
            <v>544068</v>
          </cell>
          <cell r="G1143">
            <v>2285358</v>
          </cell>
          <cell r="M1143" t="str">
            <v>sc</v>
          </cell>
        </row>
        <row r="1144">
          <cell r="A1144" t="str">
            <v>12-02-040</v>
          </cell>
          <cell r="B1144" t="str">
            <v>mt13900</v>
          </cell>
          <cell r="C1144" t="str">
            <v>Elementos de consumo y protección</v>
          </cell>
          <cell r="D1144">
            <v>1258682</v>
          </cell>
          <cell r="E1144" t="str">
            <v>%</v>
          </cell>
          <cell r="F1144">
            <v>1.2455000000000001E-2</v>
          </cell>
          <cell r="G1144">
            <v>15677</v>
          </cell>
          <cell r="M1144" t="str">
            <v>mt</v>
          </cell>
        </row>
        <row r="1145">
          <cell r="A1145" t="str">
            <v>12-02-040</v>
          </cell>
          <cell r="B1145" t="str">
            <v>hm15100</v>
          </cell>
          <cell r="C1145" t="str">
            <v>Herramienta y equipo menor</v>
          </cell>
          <cell r="D1145">
            <v>1258682</v>
          </cell>
          <cell r="E1145" t="str">
            <v>%</v>
          </cell>
          <cell r="F1145">
            <v>0.03</v>
          </cell>
          <cell r="G1145">
            <v>37761</v>
          </cell>
          <cell r="M1145" t="str">
            <v>hm</v>
          </cell>
        </row>
        <row r="1146">
          <cell r="A1146">
            <v>0</v>
          </cell>
          <cell r="C1146" t="str">
            <v>DIRECTO:  6,207,670 / UN</v>
          </cell>
          <cell r="D1146" t="str">
            <v xml:space="preserve">  </v>
          </cell>
          <cell r="E1146">
            <v>0</v>
          </cell>
          <cell r="F1146">
            <v>0</v>
          </cell>
          <cell r="G1146">
            <v>0</v>
          </cell>
          <cell r="M1146">
            <v>0</v>
          </cell>
        </row>
        <row r="1147">
          <cell r="A1147">
            <v>0</v>
          </cell>
          <cell r="C1147">
            <v>0</v>
          </cell>
          <cell r="E1147">
            <v>0</v>
          </cell>
          <cell r="F1147">
            <v>0</v>
          </cell>
          <cell r="G1147">
            <v>0</v>
          </cell>
          <cell r="M1147">
            <v>0</v>
          </cell>
        </row>
        <row r="1148">
          <cell r="A1148" t="str">
            <v>12-02-050</v>
          </cell>
          <cell r="B1148" t="str">
            <v>12-02-050</v>
          </cell>
          <cell r="C1148" t="str">
            <v>PUERTA P05 (1.56x2.98). MARCO + ALA(S) EN MADERA. INCLUYE ACABADO FINAL</v>
          </cell>
          <cell r="D1148">
            <v>1</v>
          </cell>
          <cell r="E1148" t="str">
            <v>UN</v>
          </cell>
          <cell r="F1148">
            <v>0</v>
          </cell>
          <cell r="G1148">
            <v>6849466</v>
          </cell>
          <cell r="M1148" t="e">
            <v>#N/A</v>
          </cell>
        </row>
        <row r="1149">
          <cell r="A1149" t="str">
            <v>12-02-050</v>
          </cell>
          <cell r="B1149" t="str">
            <v>mt571000</v>
          </cell>
          <cell r="C1149" t="str">
            <v>Madera cedro</v>
          </cell>
          <cell r="D1149">
            <v>0.92976000000000014</v>
          </cell>
          <cell r="E1149" t="str">
            <v>m3</v>
          </cell>
          <cell r="F1149">
            <v>2641600</v>
          </cell>
          <cell r="G1149">
            <v>2456055</v>
          </cell>
          <cell r="M1149" t="str">
            <v>mt</v>
          </cell>
        </row>
        <row r="1150">
          <cell r="A1150" t="str">
            <v>12-02-050</v>
          </cell>
          <cell r="B1150" t="str">
            <v>mt18620</v>
          </cell>
          <cell r="C1150" t="str">
            <v>Barniz para puertas y ventanas en madera</v>
          </cell>
          <cell r="D1150">
            <v>2</v>
          </cell>
          <cell r="E1150" t="str">
            <v>gl</v>
          </cell>
          <cell r="F1150">
            <v>40538.400000000001</v>
          </cell>
          <cell r="G1150">
            <v>81077</v>
          </cell>
          <cell r="M1150" t="str">
            <v>mt</v>
          </cell>
        </row>
        <row r="1151">
          <cell r="A1151" t="str">
            <v>12-02-050</v>
          </cell>
          <cell r="B1151" t="str">
            <v>mt51130</v>
          </cell>
          <cell r="C1151" t="str">
            <v>Cerradura para puerta en madera</v>
          </cell>
          <cell r="D1151">
            <v>1</v>
          </cell>
          <cell r="E1151" t="str">
            <v>un</v>
          </cell>
          <cell r="F1151">
            <v>96520</v>
          </cell>
          <cell r="G1151">
            <v>96520</v>
          </cell>
          <cell r="M1151" t="str">
            <v>mt</v>
          </cell>
        </row>
        <row r="1152">
          <cell r="A1152" t="str">
            <v>12-02-050</v>
          </cell>
          <cell r="B1152" t="str">
            <v>au10260</v>
          </cell>
          <cell r="C1152" t="str">
            <v>Aux MO oficial carpintero</v>
          </cell>
          <cell r="D1152">
            <v>70</v>
          </cell>
          <cell r="E1152" t="str">
            <v>hr</v>
          </cell>
          <cell r="F1152">
            <v>12901.168</v>
          </cell>
          <cell r="G1152">
            <v>903082</v>
          </cell>
          <cell r="M1152" t="str">
            <v>mo</v>
          </cell>
        </row>
        <row r="1153">
          <cell r="A1153" t="str">
            <v>12-02-050</v>
          </cell>
          <cell r="B1153" t="str">
            <v>au10000</v>
          </cell>
          <cell r="C1153" t="str">
            <v>Aux MO ayudante</v>
          </cell>
          <cell r="D1153">
            <v>70</v>
          </cell>
          <cell r="E1153" t="str">
            <v>hr</v>
          </cell>
          <cell r="F1153">
            <v>5080</v>
          </cell>
          <cell r="G1153">
            <v>355600</v>
          </cell>
          <cell r="M1153" t="str">
            <v>mo</v>
          </cell>
        </row>
        <row r="1154">
          <cell r="A1154" t="str">
            <v>12-02-050</v>
          </cell>
          <cell r="B1154" t="str">
            <v>TP500020</v>
          </cell>
          <cell r="C1154" t="str">
            <v>Transporte puertas y ventanas</v>
          </cell>
          <cell r="D1154">
            <v>4.8812400000000009</v>
          </cell>
          <cell r="E1154" t="str">
            <v>m2</v>
          </cell>
          <cell r="F1154">
            <v>50800</v>
          </cell>
          <cell r="G1154">
            <v>247967</v>
          </cell>
          <cell r="M1154" t="str">
            <v>TP</v>
          </cell>
        </row>
        <row r="1155">
          <cell r="A1155" t="str">
            <v>12-02-050</v>
          </cell>
          <cell r="B1155" t="str">
            <v>sc97420</v>
          </cell>
          <cell r="C1155" t="str">
            <v>Subcontrato instalacion puertas y ventanas + AIU</v>
          </cell>
          <cell r="D1155">
            <v>4.8812400000000009</v>
          </cell>
          <cell r="E1155" t="str">
            <v>m2</v>
          </cell>
          <cell r="F1155">
            <v>544068</v>
          </cell>
          <cell r="G1155">
            <v>2655727</v>
          </cell>
          <cell r="M1155" t="str">
            <v>sc</v>
          </cell>
        </row>
        <row r="1156">
          <cell r="A1156" t="str">
            <v>12-02-050</v>
          </cell>
          <cell r="B1156" t="str">
            <v>mt13900</v>
          </cell>
          <cell r="C1156" t="str">
            <v>Elementos de consumo y protección</v>
          </cell>
          <cell r="D1156">
            <v>1258682</v>
          </cell>
          <cell r="E1156" t="str">
            <v>%</v>
          </cell>
          <cell r="F1156">
            <v>1.2455000000000001E-2</v>
          </cell>
          <cell r="G1156">
            <v>15677</v>
          </cell>
          <cell r="M1156" t="str">
            <v>mt</v>
          </cell>
        </row>
        <row r="1157">
          <cell r="A1157" t="str">
            <v>12-02-050</v>
          </cell>
          <cell r="B1157" t="str">
            <v>hm15100</v>
          </cell>
          <cell r="C1157" t="str">
            <v>Herramienta y equipo menor</v>
          </cell>
          <cell r="D1157">
            <v>1258682</v>
          </cell>
          <cell r="E1157" t="str">
            <v>%</v>
          </cell>
          <cell r="F1157">
            <v>0.03</v>
          </cell>
          <cell r="G1157">
            <v>37761</v>
          </cell>
          <cell r="M1157" t="str">
            <v>hm</v>
          </cell>
        </row>
        <row r="1158">
          <cell r="A1158">
            <v>0</v>
          </cell>
          <cell r="C1158" t="str">
            <v>DIRECTO:  6,849,466 / UN</v>
          </cell>
          <cell r="D1158" t="str">
            <v xml:space="preserve">  </v>
          </cell>
          <cell r="E1158">
            <v>0</v>
          </cell>
          <cell r="F1158">
            <v>0</v>
          </cell>
          <cell r="G1158">
            <v>0</v>
          </cell>
          <cell r="M1158">
            <v>0</v>
          </cell>
        </row>
        <row r="1159">
          <cell r="A1159">
            <v>0</v>
          </cell>
          <cell r="C1159">
            <v>0</v>
          </cell>
          <cell r="E1159">
            <v>0</v>
          </cell>
          <cell r="F1159">
            <v>0</v>
          </cell>
          <cell r="G1159">
            <v>0</v>
          </cell>
          <cell r="M1159">
            <v>0</v>
          </cell>
        </row>
        <row r="1160">
          <cell r="A1160" t="str">
            <v>12-02-060</v>
          </cell>
          <cell r="B1160" t="str">
            <v>12-02-060</v>
          </cell>
          <cell r="C1160" t="str">
            <v>PUERTA P06 (1.55x3.13). MARCO + ALA(S) EN MADERA. INCLUYE ACABADO FINAL</v>
          </cell>
          <cell r="D1160">
            <v>1</v>
          </cell>
          <cell r="E1160" t="str">
            <v>UN</v>
          </cell>
          <cell r="F1160">
            <v>0</v>
          </cell>
          <cell r="G1160">
            <v>7145056</v>
          </cell>
          <cell r="M1160" t="e">
            <v>#N/A</v>
          </cell>
        </row>
        <row r="1161">
          <cell r="A1161" t="str">
            <v>12-02-060</v>
          </cell>
          <cell r="B1161" t="str">
            <v>mt571000</v>
          </cell>
          <cell r="C1161" t="str">
            <v>Madera cedro</v>
          </cell>
          <cell r="D1161">
            <v>0.97029999999999994</v>
          </cell>
          <cell r="E1161" t="str">
            <v>m3</v>
          </cell>
          <cell r="F1161">
            <v>2641600</v>
          </cell>
          <cell r="G1161">
            <v>2563145</v>
          </cell>
          <cell r="M1161" t="str">
            <v>mt</v>
          </cell>
        </row>
        <row r="1162">
          <cell r="A1162" t="str">
            <v>12-02-060</v>
          </cell>
          <cell r="B1162" t="str">
            <v>mt18620</v>
          </cell>
          <cell r="C1162" t="str">
            <v>Barniz para puertas y ventanas en madera</v>
          </cell>
          <cell r="D1162">
            <v>2</v>
          </cell>
          <cell r="E1162" t="str">
            <v>gl</v>
          </cell>
          <cell r="F1162">
            <v>40538.400000000001</v>
          </cell>
          <cell r="G1162">
            <v>81077</v>
          </cell>
          <cell r="M1162" t="str">
            <v>mt</v>
          </cell>
        </row>
        <row r="1163">
          <cell r="A1163" t="str">
            <v>12-02-060</v>
          </cell>
          <cell r="B1163" t="str">
            <v>mt51130</v>
          </cell>
          <cell r="C1163" t="str">
            <v>Cerradura para puerta en madera</v>
          </cell>
          <cell r="D1163">
            <v>1</v>
          </cell>
          <cell r="E1163" t="str">
            <v>un</v>
          </cell>
          <cell r="F1163">
            <v>96520</v>
          </cell>
          <cell r="G1163">
            <v>96520</v>
          </cell>
          <cell r="M1163" t="str">
            <v>mt</v>
          </cell>
        </row>
        <row r="1164">
          <cell r="A1164" t="str">
            <v>12-02-060</v>
          </cell>
          <cell r="B1164" t="str">
            <v>au10260</v>
          </cell>
          <cell r="C1164" t="str">
            <v>Aux MO oficial carpintero</v>
          </cell>
          <cell r="D1164">
            <v>81</v>
          </cell>
          <cell r="E1164" t="str">
            <v>hr</v>
          </cell>
          <cell r="F1164">
            <v>12901.168</v>
          </cell>
          <cell r="G1164">
            <v>1044995</v>
          </cell>
          <cell r="M1164" t="str">
            <v>mo</v>
          </cell>
        </row>
        <row r="1165">
          <cell r="A1165" t="str">
            <v>12-02-060</v>
          </cell>
          <cell r="B1165" t="str">
            <v>au10000</v>
          </cell>
          <cell r="C1165" t="str">
            <v>Aux MO ayudante</v>
          </cell>
          <cell r="D1165">
            <v>81</v>
          </cell>
          <cell r="E1165" t="str">
            <v>hr</v>
          </cell>
          <cell r="F1165">
            <v>5080</v>
          </cell>
          <cell r="G1165">
            <v>411480</v>
          </cell>
          <cell r="M1165" t="str">
            <v>mo</v>
          </cell>
        </row>
        <row r="1166">
          <cell r="A1166" t="str">
            <v>12-02-060</v>
          </cell>
          <cell r="B1166" t="str">
            <v>TP500020</v>
          </cell>
          <cell r="C1166" t="str">
            <v>Transporte puertas y ventanas</v>
          </cell>
          <cell r="D1166">
            <v>4.8514999999999997</v>
          </cell>
          <cell r="E1166" t="str">
            <v>m2</v>
          </cell>
          <cell r="F1166">
            <v>50800</v>
          </cell>
          <cell r="G1166">
            <v>246457</v>
          </cell>
          <cell r="M1166" t="str">
            <v>TP</v>
          </cell>
        </row>
        <row r="1167">
          <cell r="A1167" t="str">
            <v>12-02-060</v>
          </cell>
          <cell r="B1167" t="str">
            <v>sc97420</v>
          </cell>
          <cell r="C1167" t="str">
            <v>Subcontrato instalacion puertas y ventanas + AIU</v>
          </cell>
          <cell r="D1167">
            <v>4.8514999999999997</v>
          </cell>
          <cell r="E1167" t="str">
            <v>m2</v>
          </cell>
          <cell r="F1167">
            <v>544068</v>
          </cell>
          <cell r="G1167">
            <v>2639546</v>
          </cell>
          <cell r="M1167" t="str">
            <v>sc</v>
          </cell>
        </row>
        <row r="1168">
          <cell r="A1168" t="str">
            <v>12-02-060</v>
          </cell>
          <cell r="B1168" t="str">
            <v>mt13900</v>
          </cell>
          <cell r="C1168" t="str">
            <v>Elementos de consumo y protección</v>
          </cell>
          <cell r="D1168">
            <v>1456475</v>
          </cell>
          <cell r="E1168" t="str">
            <v>%</v>
          </cell>
          <cell r="F1168">
            <v>1.2455000000000001E-2</v>
          </cell>
          <cell r="G1168">
            <v>18141</v>
          </cell>
          <cell r="M1168" t="str">
            <v>mt</v>
          </cell>
        </row>
        <row r="1169">
          <cell r="A1169" t="str">
            <v>12-02-060</v>
          </cell>
          <cell r="B1169" t="str">
            <v>hm15100</v>
          </cell>
          <cell r="C1169" t="str">
            <v>Herramienta y equipo menor</v>
          </cell>
          <cell r="D1169">
            <v>1456475</v>
          </cell>
          <cell r="E1169" t="str">
            <v>%</v>
          </cell>
          <cell r="F1169">
            <v>0.03</v>
          </cell>
          <cell r="G1169">
            <v>43695</v>
          </cell>
          <cell r="M1169" t="str">
            <v>hm</v>
          </cell>
        </row>
        <row r="1170">
          <cell r="A1170">
            <v>0</v>
          </cell>
          <cell r="C1170" t="str">
            <v>DIRECTO:  7,145,056 / UN</v>
          </cell>
          <cell r="D1170" t="str">
            <v xml:space="preserve">  </v>
          </cell>
          <cell r="E1170">
            <v>0</v>
          </cell>
          <cell r="F1170">
            <v>0</v>
          </cell>
          <cell r="G1170">
            <v>0</v>
          </cell>
          <cell r="M1170">
            <v>0</v>
          </cell>
        </row>
        <row r="1171">
          <cell r="A1171">
            <v>0</v>
          </cell>
          <cell r="C1171">
            <v>0</v>
          </cell>
          <cell r="E1171">
            <v>0</v>
          </cell>
          <cell r="F1171">
            <v>0</v>
          </cell>
          <cell r="G1171">
            <v>0</v>
          </cell>
          <cell r="M1171">
            <v>0</v>
          </cell>
        </row>
        <row r="1172">
          <cell r="A1172" t="str">
            <v>12-02-070</v>
          </cell>
          <cell r="B1172" t="str">
            <v>12-02-070</v>
          </cell>
          <cell r="C1172" t="str">
            <v>PUERTA P07 (1.52x2.94). MARCO + ALA(S) EN MADERA. INCLUYE ACABADO FINAL</v>
          </cell>
          <cell r="D1172">
            <v>1</v>
          </cell>
          <cell r="E1172" t="str">
            <v>UN</v>
          </cell>
          <cell r="F1172">
            <v>0</v>
          </cell>
          <cell r="G1172">
            <v>6602745</v>
          </cell>
          <cell r="M1172" t="e">
            <v>#N/A</v>
          </cell>
        </row>
        <row r="1173">
          <cell r="A1173" t="str">
            <v>12-02-070</v>
          </cell>
          <cell r="B1173" t="str">
            <v>mt571000</v>
          </cell>
          <cell r="C1173" t="str">
            <v>Madera cedro</v>
          </cell>
          <cell r="D1173">
            <v>0.89376</v>
          </cell>
          <cell r="E1173" t="str">
            <v>m3</v>
          </cell>
          <cell r="F1173">
            <v>2641600</v>
          </cell>
          <cell r="G1173">
            <v>2360957</v>
          </cell>
          <cell r="M1173" t="str">
            <v>mt</v>
          </cell>
        </row>
        <row r="1174">
          <cell r="A1174" t="str">
            <v>12-02-070</v>
          </cell>
          <cell r="B1174" t="str">
            <v>mt18620</v>
          </cell>
          <cell r="C1174" t="str">
            <v>Barniz para puertas y ventanas en madera</v>
          </cell>
          <cell r="D1174">
            <v>2</v>
          </cell>
          <cell r="E1174" t="str">
            <v>gl</v>
          </cell>
          <cell r="F1174">
            <v>40538.400000000001</v>
          </cell>
          <cell r="G1174">
            <v>81077</v>
          </cell>
          <cell r="M1174" t="str">
            <v>mt</v>
          </cell>
        </row>
        <row r="1175">
          <cell r="A1175" t="str">
            <v>12-02-070</v>
          </cell>
          <cell r="B1175" t="str">
            <v>mt51130</v>
          </cell>
          <cell r="C1175" t="str">
            <v>Cerradura para puerta en madera</v>
          </cell>
          <cell r="D1175">
            <v>1</v>
          </cell>
          <cell r="E1175" t="str">
            <v>un</v>
          </cell>
          <cell r="F1175">
            <v>96520</v>
          </cell>
          <cell r="G1175">
            <v>96520</v>
          </cell>
          <cell r="M1175" t="str">
            <v>mt</v>
          </cell>
        </row>
        <row r="1176">
          <cell r="A1176" t="str">
            <v>12-02-070</v>
          </cell>
          <cell r="B1176" t="str">
            <v>au10260</v>
          </cell>
          <cell r="C1176" t="str">
            <v>Aux MO oficial carpintero</v>
          </cell>
          <cell r="D1176">
            <v>75</v>
          </cell>
          <cell r="E1176" t="str">
            <v>hr</v>
          </cell>
          <cell r="F1176">
            <v>12901.168</v>
          </cell>
          <cell r="G1176">
            <v>967588</v>
          </cell>
          <cell r="M1176" t="str">
            <v>mo</v>
          </cell>
        </row>
        <row r="1177">
          <cell r="A1177" t="str">
            <v>12-02-070</v>
          </cell>
          <cell r="B1177" t="str">
            <v>au10000</v>
          </cell>
          <cell r="C1177" t="str">
            <v>Aux MO ayudante</v>
          </cell>
          <cell r="D1177">
            <v>75</v>
          </cell>
          <cell r="E1177" t="str">
            <v>hr</v>
          </cell>
          <cell r="F1177">
            <v>5080</v>
          </cell>
          <cell r="G1177">
            <v>381000</v>
          </cell>
          <cell r="M1177" t="str">
            <v>mo</v>
          </cell>
        </row>
        <row r="1178">
          <cell r="A1178" t="str">
            <v>12-02-070</v>
          </cell>
          <cell r="B1178" t="str">
            <v>TP500020</v>
          </cell>
          <cell r="C1178" t="str">
            <v>Transporte puertas y ventanas</v>
          </cell>
          <cell r="D1178">
            <v>4.4687999999999999</v>
          </cell>
          <cell r="E1178" t="str">
            <v>m2</v>
          </cell>
          <cell r="F1178">
            <v>50800</v>
          </cell>
          <cell r="G1178">
            <v>227016</v>
          </cell>
          <cell r="M1178" t="str">
            <v>TP</v>
          </cell>
        </row>
        <row r="1179">
          <cell r="A1179" t="str">
            <v>12-02-070</v>
          </cell>
          <cell r="B1179" t="str">
            <v>sc97420</v>
          </cell>
          <cell r="C1179" t="str">
            <v>Subcontrato instalacion puertas y ventanas + AIU</v>
          </cell>
          <cell r="D1179">
            <v>4.4687999999999999</v>
          </cell>
          <cell r="E1179" t="str">
            <v>m2</v>
          </cell>
          <cell r="F1179">
            <v>544068</v>
          </cell>
          <cell r="G1179">
            <v>2431332</v>
          </cell>
          <cell r="M1179" t="str">
            <v>sc</v>
          </cell>
        </row>
        <row r="1180">
          <cell r="A1180" t="str">
            <v>12-02-070</v>
          </cell>
          <cell r="B1180" t="str">
            <v>mt13900</v>
          </cell>
          <cell r="C1180" t="str">
            <v>Elementos de consumo y protección</v>
          </cell>
          <cell r="D1180">
            <v>1348588</v>
          </cell>
          <cell r="E1180" t="str">
            <v>%</v>
          </cell>
          <cell r="F1180">
            <v>1.2455000000000001E-2</v>
          </cell>
          <cell r="G1180">
            <v>16797</v>
          </cell>
          <cell r="M1180" t="str">
            <v>mt</v>
          </cell>
        </row>
        <row r="1181">
          <cell r="A1181" t="str">
            <v>12-02-070</v>
          </cell>
          <cell r="B1181" t="str">
            <v>hm15100</v>
          </cell>
          <cell r="C1181" t="str">
            <v>Herramienta y equipo menor</v>
          </cell>
          <cell r="D1181">
            <v>1348588</v>
          </cell>
          <cell r="E1181" t="str">
            <v>%</v>
          </cell>
          <cell r="F1181">
            <v>0.03</v>
          </cell>
          <cell r="G1181">
            <v>40458</v>
          </cell>
          <cell r="M1181" t="str">
            <v>hm</v>
          </cell>
        </row>
        <row r="1182">
          <cell r="A1182">
            <v>0</v>
          </cell>
          <cell r="C1182" t="str">
            <v>DIRECTO:  6,602,745 / UN</v>
          </cell>
          <cell r="D1182" t="str">
            <v xml:space="preserve">  </v>
          </cell>
          <cell r="E1182">
            <v>0</v>
          </cell>
          <cell r="F1182">
            <v>0</v>
          </cell>
          <cell r="G1182">
            <v>0</v>
          </cell>
          <cell r="M1182">
            <v>0</v>
          </cell>
        </row>
        <row r="1183">
          <cell r="A1183">
            <v>0</v>
          </cell>
          <cell r="C1183">
            <v>0</v>
          </cell>
          <cell r="E1183">
            <v>0</v>
          </cell>
          <cell r="F1183">
            <v>0</v>
          </cell>
          <cell r="G1183">
            <v>0</v>
          </cell>
          <cell r="M1183">
            <v>0</v>
          </cell>
        </row>
        <row r="1184">
          <cell r="A1184" t="str">
            <v>12-02-090</v>
          </cell>
          <cell r="B1184" t="str">
            <v>12-02-090</v>
          </cell>
          <cell r="C1184" t="str">
            <v>PUERTA P09 (1.58x2.94). MARCO + ALA(S) EN MADERA. INCLUYE ACABADO FINAL</v>
          </cell>
          <cell r="D1184">
            <v>1</v>
          </cell>
          <cell r="E1184" t="str">
            <v>UN</v>
          </cell>
          <cell r="F1184">
            <v>0</v>
          </cell>
          <cell r="G1184">
            <v>5685882</v>
          </cell>
          <cell r="M1184" t="e">
            <v>#N/A</v>
          </cell>
        </row>
        <row r="1185">
          <cell r="A1185" t="str">
            <v>12-02-090</v>
          </cell>
          <cell r="B1185" t="str">
            <v>mt571000</v>
          </cell>
          <cell r="C1185" t="str">
            <v>Madera cedro</v>
          </cell>
          <cell r="D1185">
            <v>0.92904000000000009</v>
          </cell>
          <cell r="E1185" t="str">
            <v>m3</v>
          </cell>
          <cell r="F1185">
            <v>2641600</v>
          </cell>
          <cell r="G1185">
            <v>2454153</v>
          </cell>
          <cell r="M1185" t="str">
            <v>mt</v>
          </cell>
        </row>
        <row r="1186">
          <cell r="A1186" t="str">
            <v>12-02-090</v>
          </cell>
          <cell r="B1186" t="str">
            <v>mt18620</v>
          </cell>
          <cell r="C1186" t="str">
            <v>Barniz para puertas y ventanas en madera</v>
          </cell>
          <cell r="D1186">
            <v>2</v>
          </cell>
          <cell r="E1186" t="str">
            <v>gl</v>
          </cell>
          <cell r="F1186">
            <v>40538.400000000001</v>
          </cell>
          <cell r="G1186">
            <v>81077</v>
          </cell>
          <cell r="M1186" t="str">
            <v>mt</v>
          </cell>
        </row>
        <row r="1187">
          <cell r="A1187" t="str">
            <v>12-02-090</v>
          </cell>
          <cell r="B1187" t="str">
            <v>mt51130</v>
          </cell>
          <cell r="C1187" t="str">
            <v>Cerradura para puerta en madera</v>
          </cell>
          <cell r="D1187">
            <v>1</v>
          </cell>
          <cell r="E1187" t="str">
            <v>un</v>
          </cell>
          <cell r="F1187">
            <v>96520</v>
          </cell>
          <cell r="G1187">
            <v>96520</v>
          </cell>
          <cell r="M1187" t="str">
            <v>mt</v>
          </cell>
        </row>
        <row r="1188">
          <cell r="A1188" t="str">
            <v>12-02-090</v>
          </cell>
          <cell r="B1188" t="str">
            <v>au10260</v>
          </cell>
          <cell r="C1188" t="str">
            <v>Aux MO oficial carpintero</v>
          </cell>
          <cell r="D1188">
            <v>45</v>
          </cell>
          <cell r="E1188" t="str">
            <v>hr</v>
          </cell>
          <cell r="F1188">
            <v>12901.168</v>
          </cell>
          <cell r="G1188">
            <v>580553</v>
          </cell>
          <cell r="M1188" t="str">
            <v>mo</v>
          </cell>
        </row>
        <row r="1189">
          <cell r="A1189" t="str">
            <v>12-02-090</v>
          </cell>
          <cell r="B1189" t="str">
            <v>au10000</v>
          </cell>
          <cell r="C1189" t="str">
            <v>Aux MO ayudante</v>
          </cell>
          <cell r="D1189">
            <v>45</v>
          </cell>
          <cell r="E1189" t="str">
            <v>hr</v>
          </cell>
          <cell r="F1189">
            <v>5080</v>
          </cell>
          <cell r="G1189">
            <v>228600</v>
          </cell>
          <cell r="M1189" t="str">
            <v>mo</v>
          </cell>
        </row>
        <row r="1190">
          <cell r="A1190" t="str">
            <v>12-02-090</v>
          </cell>
          <cell r="B1190" t="str">
            <v>TP500020</v>
          </cell>
          <cell r="C1190" t="str">
            <v>Transporte puertas y ventanas</v>
          </cell>
          <cell r="D1190">
            <v>3.7161600000000004</v>
          </cell>
          <cell r="E1190" t="str">
            <v>m2</v>
          </cell>
          <cell r="F1190">
            <v>50800</v>
          </cell>
          <cell r="G1190">
            <v>188781</v>
          </cell>
          <cell r="M1190" t="str">
            <v>TP</v>
          </cell>
        </row>
        <row r="1191">
          <cell r="A1191" t="str">
            <v>12-02-090</v>
          </cell>
          <cell r="B1191" t="str">
            <v>sc97420</v>
          </cell>
          <cell r="C1191" t="str">
            <v>Subcontrato instalacion puertas y ventanas + AIU</v>
          </cell>
          <cell r="D1191">
            <v>3.7161600000000004</v>
          </cell>
          <cell r="E1191" t="str">
            <v>m2</v>
          </cell>
          <cell r="F1191">
            <v>544068</v>
          </cell>
          <cell r="G1191">
            <v>2021844</v>
          </cell>
          <cell r="M1191" t="str">
            <v>sc</v>
          </cell>
        </row>
        <row r="1192">
          <cell r="A1192" t="str">
            <v>12-02-090</v>
          </cell>
          <cell r="B1192" t="str">
            <v>mt13900</v>
          </cell>
          <cell r="C1192" t="str">
            <v>Elementos de consumo y protección</v>
          </cell>
          <cell r="D1192">
            <v>809153</v>
          </cell>
          <cell r="E1192" t="str">
            <v>%</v>
          </cell>
          <cell r="F1192">
            <v>1.2455000000000001E-2</v>
          </cell>
          <cell r="G1192">
            <v>10079</v>
          </cell>
          <cell r="M1192" t="str">
            <v>mt</v>
          </cell>
        </row>
        <row r="1193">
          <cell r="A1193" t="str">
            <v>12-02-090</v>
          </cell>
          <cell r="B1193" t="str">
            <v>hm15100</v>
          </cell>
          <cell r="C1193" t="str">
            <v>Herramienta y equipo menor</v>
          </cell>
          <cell r="D1193">
            <v>809153</v>
          </cell>
          <cell r="E1193" t="str">
            <v>%</v>
          </cell>
          <cell r="F1193">
            <v>0.03</v>
          </cell>
          <cell r="G1193">
            <v>24275</v>
          </cell>
          <cell r="M1193" t="str">
            <v>hm</v>
          </cell>
        </row>
        <row r="1194">
          <cell r="A1194">
            <v>0</v>
          </cell>
          <cell r="C1194" t="str">
            <v>DIRECTO:  5,685,882 / UN</v>
          </cell>
          <cell r="D1194" t="str">
            <v xml:space="preserve">  </v>
          </cell>
          <cell r="E1194">
            <v>0</v>
          </cell>
          <cell r="F1194">
            <v>0</v>
          </cell>
          <cell r="G1194">
            <v>0</v>
          </cell>
          <cell r="M1194">
            <v>0</v>
          </cell>
        </row>
        <row r="1195">
          <cell r="A1195">
            <v>0</v>
          </cell>
          <cell r="C1195">
            <v>0</v>
          </cell>
          <cell r="E1195">
            <v>0</v>
          </cell>
          <cell r="F1195">
            <v>0</v>
          </cell>
          <cell r="G1195">
            <v>0</v>
          </cell>
          <cell r="M1195">
            <v>0</v>
          </cell>
        </row>
        <row r="1196">
          <cell r="A1196" t="str">
            <v>12-02-100</v>
          </cell>
          <cell r="B1196" t="str">
            <v>12-02-100</v>
          </cell>
          <cell r="C1196" t="str">
            <v>PUERTA P10 (1.42x2.76). MARCO + ALA(S) EN MADERA. INCLUYE ACABADO FINAL</v>
          </cell>
          <cell r="D1196">
            <v>1</v>
          </cell>
          <cell r="E1196" t="str">
            <v>UN</v>
          </cell>
          <cell r="F1196">
            <v>0</v>
          </cell>
          <cell r="G1196">
            <v>5769879</v>
          </cell>
          <cell r="M1196" t="e">
            <v>#N/A</v>
          </cell>
        </row>
        <row r="1197">
          <cell r="A1197" t="str">
            <v>12-02-100</v>
          </cell>
          <cell r="B1197" t="str">
            <v>mt571000</v>
          </cell>
          <cell r="C1197" t="str">
            <v>Madera cedro</v>
          </cell>
          <cell r="D1197">
            <v>0.78383999999999998</v>
          </cell>
          <cell r="E1197" t="str">
            <v>m3</v>
          </cell>
          <cell r="F1197">
            <v>2641600</v>
          </cell>
          <cell r="G1197">
            <v>2070592</v>
          </cell>
          <cell r="M1197" t="str">
            <v>mt</v>
          </cell>
        </row>
        <row r="1198">
          <cell r="A1198" t="str">
            <v>12-02-100</v>
          </cell>
          <cell r="B1198" t="str">
            <v>mt18620</v>
          </cell>
          <cell r="C1198" t="str">
            <v>Barniz para puertas y ventanas en madera</v>
          </cell>
          <cell r="D1198">
            <v>2</v>
          </cell>
          <cell r="E1198" t="str">
            <v>gl</v>
          </cell>
          <cell r="F1198">
            <v>40538.400000000001</v>
          </cell>
          <cell r="G1198">
            <v>81077</v>
          </cell>
          <cell r="M1198" t="str">
            <v>mt</v>
          </cell>
        </row>
        <row r="1199">
          <cell r="A1199" t="str">
            <v>12-02-100</v>
          </cell>
          <cell r="B1199" t="str">
            <v>mt51130</v>
          </cell>
          <cell r="C1199" t="str">
            <v>Cerradura para puerta en madera</v>
          </cell>
          <cell r="D1199">
            <v>1</v>
          </cell>
          <cell r="E1199" t="str">
            <v>un</v>
          </cell>
          <cell r="F1199">
            <v>96520</v>
          </cell>
          <cell r="G1199">
            <v>96520</v>
          </cell>
          <cell r="M1199" t="str">
            <v>mt</v>
          </cell>
        </row>
        <row r="1200">
          <cell r="A1200" t="str">
            <v>12-02-100</v>
          </cell>
          <cell r="B1200" t="str">
            <v>au10260</v>
          </cell>
          <cell r="C1200" t="str">
            <v>Aux MO oficial carpintero</v>
          </cell>
          <cell r="D1200">
            <v>63.5</v>
          </cell>
          <cell r="E1200" t="str">
            <v>hr</v>
          </cell>
          <cell r="F1200">
            <v>12901.168</v>
          </cell>
          <cell r="G1200">
            <v>819225</v>
          </cell>
          <cell r="M1200" t="str">
            <v>mo</v>
          </cell>
        </row>
        <row r="1201">
          <cell r="A1201" t="str">
            <v>12-02-100</v>
          </cell>
          <cell r="B1201" t="str">
            <v>au10000</v>
          </cell>
          <cell r="C1201" t="str">
            <v>Aux MO ayudante</v>
          </cell>
          <cell r="D1201">
            <v>63.5</v>
          </cell>
          <cell r="E1201" t="str">
            <v>hr</v>
          </cell>
          <cell r="F1201">
            <v>5080</v>
          </cell>
          <cell r="G1201">
            <v>322580</v>
          </cell>
          <cell r="M1201" t="str">
            <v>mo</v>
          </cell>
        </row>
        <row r="1202">
          <cell r="A1202" t="str">
            <v>12-02-100</v>
          </cell>
          <cell r="B1202" t="str">
            <v>TP500020</v>
          </cell>
          <cell r="C1202" t="str">
            <v>Transporte puertas y ventanas</v>
          </cell>
          <cell r="D1202">
            <v>3.9191999999999996</v>
          </cell>
          <cell r="E1202" t="str">
            <v>m2</v>
          </cell>
          <cell r="F1202">
            <v>50800</v>
          </cell>
          <cell r="G1202">
            <v>199096</v>
          </cell>
          <cell r="M1202" t="str">
            <v>TP</v>
          </cell>
        </row>
        <row r="1203">
          <cell r="A1203" t="str">
            <v>12-02-100</v>
          </cell>
          <cell r="B1203" t="str">
            <v>sc97420</v>
          </cell>
          <cell r="C1203" t="str">
            <v>Subcontrato instalacion puertas y ventanas + AIU</v>
          </cell>
          <cell r="D1203">
            <v>3.9191999999999996</v>
          </cell>
          <cell r="E1203" t="str">
            <v>m2</v>
          </cell>
          <cell r="F1203">
            <v>544068</v>
          </cell>
          <cell r="G1203">
            <v>2132312</v>
          </cell>
          <cell r="M1203" t="str">
            <v>sc</v>
          </cell>
        </row>
        <row r="1204">
          <cell r="A1204" t="str">
            <v>12-02-100</v>
          </cell>
          <cell r="B1204" t="str">
            <v>mt13900</v>
          </cell>
          <cell r="C1204" t="str">
            <v>Elementos de consumo y protección</v>
          </cell>
          <cell r="D1204">
            <v>1141805</v>
          </cell>
          <cell r="E1204" t="str">
            <v>%</v>
          </cell>
          <cell r="F1204">
            <v>1.2455000000000001E-2</v>
          </cell>
          <cell r="G1204">
            <v>14222</v>
          </cell>
          <cell r="M1204" t="str">
            <v>mt</v>
          </cell>
        </row>
        <row r="1205">
          <cell r="A1205" t="str">
            <v>12-02-100</v>
          </cell>
          <cell r="B1205" t="str">
            <v>hm15100</v>
          </cell>
          <cell r="C1205" t="str">
            <v>Herramienta y equipo menor</v>
          </cell>
          <cell r="D1205">
            <v>1141805</v>
          </cell>
          <cell r="E1205" t="str">
            <v>%</v>
          </cell>
          <cell r="F1205">
            <v>0.03</v>
          </cell>
          <cell r="G1205">
            <v>34255</v>
          </cell>
          <cell r="M1205" t="str">
            <v>hm</v>
          </cell>
        </row>
        <row r="1206">
          <cell r="A1206">
            <v>0</v>
          </cell>
          <cell r="C1206" t="str">
            <v>DIRECTO:  5,769,879 / UN</v>
          </cell>
          <cell r="D1206" t="str">
            <v xml:space="preserve">  </v>
          </cell>
          <cell r="E1206">
            <v>0</v>
          </cell>
          <cell r="F1206">
            <v>0</v>
          </cell>
          <cell r="G1206">
            <v>0</v>
          </cell>
          <cell r="M1206">
            <v>0</v>
          </cell>
        </row>
        <row r="1207">
          <cell r="A1207">
            <v>0</v>
          </cell>
          <cell r="C1207">
            <v>0</v>
          </cell>
          <cell r="E1207">
            <v>0</v>
          </cell>
          <cell r="F1207">
            <v>0</v>
          </cell>
          <cell r="G1207">
            <v>0</v>
          </cell>
          <cell r="M1207">
            <v>0</v>
          </cell>
        </row>
        <row r="1208">
          <cell r="A1208" t="str">
            <v>12-02-110</v>
          </cell>
          <cell r="B1208" t="str">
            <v>12-02-110</v>
          </cell>
          <cell r="C1208" t="str">
            <v>PUERTA P11 (1.42x2.60). MARCO + ALA(S) EN MADERA. INCLUYE ACABADO FINAL</v>
          </cell>
          <cell r="D1208">
            <v>1</v>
          </cell>
          <cell r="E1208" t="str">
            <v>UN</v>
          </cell>
          <cell r="F1208">
            <v>0</v>
          </cell>
          <cell r="G1208">
            <v>5458456</v>
          </cell>
          <cell r="M1208" t="e">
            <v>#N/A</v>
          </cell>
        </row>
        <row r="1209">
          <cell r="A1209" t="str">
            <v>12-02-110</v>
          </cell>
          <cell r="B1209" t="str">
            <v>mt571000</v>
          </cell>
          <cell r="C1209" t="str">
            <v>Madera cedro</v>
          </cell>
          <cell r="D1209">
            <v>0.73839999999999995</v>
          </cell>
          <cell r="E1209" t="str">
            <v>m3</v>
          </cell>
          <cell r="F1209">
            <v>2641600</v>
          </cell>
          <cell r="G1209">
            <v>1950558</v>
          </cell>
          <cell r="M1209" t="str">
            <v>mt</v>
          </cell>
        </row>
        <row r="1210">
          <cell r="A1210" t="str">
            <v>12-02-110</v>
          </cell>
          <cell r="B1210" t="str">
            <v>mt18620</v>
          </cell>
          <cell r="C1210" t="str">
            <v>Barniz para puertas y ventanas en madera</v>
          </cell>
          <cell r="D1210">
            <v>2</v>
          </cell>
          <cell r="E1210" t="str">
            <v>gl</v>
          </cell>
          <cell r="F1210">
            <v>40538.400000000001</v>
          </cell>
          <cell r="G1210">
            <v>81077</v>
          </cell>
          <cell r="M1210" t="str">
            <v>mt</v>
          </cell>
        </row>
        <row r="1211">
          <cell r="A1211" t="str">
            <v>12-02-110</v>
          </cell>
          <cell r="B1211" t="str">
            <v>mt51130</v>
          </cell>
          <cell r="C1211" t="str">
            <v>Cerradura para puerta en madera</v>
          </cell>
          <cell r="D1211">
            <v>1</v>
          </cell>
          <cell r="E1211" t="str">
            <v>un</v>
          </cell>
          <cell r="F1211">
            <v>96520</v>
          </cell>
          <cell r="G1211">
            <v>96520</v>
          </cell>
          <cell r="M1211" t="str">
            <v>mt</v>
          </cell>
        </row>
        <row r="1212">
          <cell r="A1212" t="str">
            <v>12-02-110</v>
          </cell>
          <cell r="B1212" t="str">
            <v>au10260</v>
          </cell>
          <cell r="C1212" t="str">
            <v>Aux MO oficial carpintero</v>
          </cell>
          <cell r="D1212">
            <v>60.5</v>
          </cell>
          <cell r="E1212" t="str">
            <v>hr</v>
          </cell>
          <cell r="F1212">
            <v>12901.168</v>
          </cell>
          <cell r="G1212">
            <v>780521</v>
          </cell>
          <cell r="M1212" t="str">
            <v>mo</v>
          </cell>
        </row>
        <row r="1213">
          <cell r="A1213" t="str">
            <v>12-02-110</v>
          </cell>
          <cell r="B1213" t="str">
            <v>au10000</v>
          </cell>
          <cell r="C1213" t="str">
            <v>Aux MO ayudante</v>
          </cell>
          <cell r="D1213">
            <v>60.5</v>
          </cell>
          <cell r="E1213" t="str">
            <v>hr</v>
          </cell>
          <cell r="F1213">
            <v>5080</v>
          </cell>
          <cell r="G1213">
            <v>307340</v>
          </cell>
          <cell r="M1213" t="str">
            <v>mo</v>
          </cell>
        </row>
        <row r="1214">
          <cell r="A1214" t="str">
            <v>12-02-110</v>
          </cell>
          <cell r="B1214" t="str">
            <v>TP500020</v>
          </cell>
          <cell r="C1214" t="str">
            <v>Transporte puertas y ventanas</v>
          </cell>
          <cell r="D1214">
            <v>3.6919999999999997</v>
          </cell>
          <cell r="E1214" t="str">
            <v>m2</v>
          </cell>
          <cell r="F1214">
            <v>50800</v>
          </cell>
          <cell r="G1214">
            <v>187554</v>
          </cell>
          <cell r="M1214" t="str">
            <v>TP</v>
          </cell>
        </row>
        <row r="1215">
          <cell r="A1215" t="str">
            <v>12-02-110</v>
          </cell>
          <cell r="B1215" t="str">
            <v>sc97420</v>
          </cell>
          <cell r="C1215" t="str">
            <v>Subcontrato instalacion puertas y ventanas + AIU</v>
          </cell>
          <cell r="D1215">
            <v>3.6919999999999997</v>
          </cell>
          <cell r="E1215" t="str">
            <v>m2</v>
          </cell>
          <cell r="F1215">
            <v>544068</v>
          </cell>
          <cell r="G1215">
            <v>2008700</v>
          </cell>
          <cell r="M1215" t="str">
            <v>sc</v>
          </cell>
        </row>
        <row r="1216">
          <cell r="A1216" t="str">
            <v>12-02-110</v>
          </cell>
          <cell r="B1216" t="str">
            <v>mt13900</v>
          </cell>
          <cell r="C1216" t="str">
            <v>Elementos de consumo y protección</v>
          </cell>
          <cell r="D1216">
            <v>1087861</v>
          </cell>
          <cell r="E1216" t="str">
            <v>%</v>
          </cell>
          <cell r="F1216">
            <v>1.2455000000000001E-2</v>
          </cell>
          <cell r="G1216">
            <v>13550</v>
          </cell>
          <cell r="M1216" t="str">
            <v>mt</v>
          </cell>
        </row>
        <row r="1217">
          <cell r="A1217" t="str">
            <v>12-02-110</v>
          </cell>
          <cell r="B1217" t="str">
            <v>hm15100</v>
          </cell>
          <cell r="C1217" t="str">
            <v>Herramienta y equipo menor</v>
          </cell>
          <cell r="D1217">
            <v>1087861</v>
          </cell>
          <cell r="E1217" t="str">
            <v>%</v>
          </cell>
          <cell r="F1217">
            <v>0.03</v>
          </cell>
          <cell r="G1217">
            <v>32636</v>
          </cell>
          <cell r="M1217" t="str">
            <v>hm</v>
          </cell>
        </row>
        <row r="1218">
          <cell r="A1218">
            <v>0</v>
          </cell>
          <cell r="C1218" t="str">
            <v>DIRECTO:  5,458,456 / UN</v>
          </cell>
          <cell r="D1218" t="str">
            <v xml:space="preserve">  </v>
          </cell>
          <cell r="E1218">
            <v>0</v>
          </cell>
          <cell r="F1218">
            <v>0</v>
          </cell>
          <cell r="G1218">
            <v>0</v>
          </cell>
          <cell r="M1218">
            <v>0</v>
          </cell>
        </row>
        <row r="1219">
          <cell r="A1219">
            <v>0</v>
          </cell>
          <cell r="C1219">
            <v>0</v>
          </cell>
          <cell r="E1219">
            <v>0</v>
          </cell>
          <cell r="F1219">
            <v>0</v>
          </cell>
          <cell r="G1219">
            <v>0</v>
          </cell>
          <cell r="M1219">
            <v>0</v>
          </cell>
        </row>
        <row r="1220">
          <cell r="A1220" t="str">
            <v>12-02-120</v>
          </cell>
          <cell r="B1220" t="str">
            <v>12-02-120</v>
          </cell>
          <cell r="C1220" t="str">
            <v>PUERTA P12 (1.49x2.74). MARCO + ALA(S) EN MADERA. INCLUYE ACABADO FINAL</v>
          </cell>
          <cell r="D1220">
            <v>1</v>
          </cell>
          <cell r="E1220" t="str">
            <v>UN</v>
          </cell>
          <cell r="F1220">
            <v>0</v>
          </cell>
          <cell r="G1220">
            <v>6477845</v>
          </cell>
          <cell r="M1220" t="e">
            <v>#N/A</v>
          </cell>
        </row>
        <row r="1221">
          <cell r="A1221" t="str">
            <v>12-02-120</v>
          </cell>
          <cell r="B1221" t="str">
            <v>mt571000</v>
          </cell>
          <cell r="C1221" t="str">
            <v>Madera cedro</v>
          </cell>
          <cell r="D1221">
            <v>0.81652000000000013</v>
          </cell>
          <cell r="E1221" t="str">
            <v>m3</v>
          </cell>
          <cell r="F1221">
            <v>2641600</v>
          </cell>
          <cell r="G1221">
            <v>2156920</v>
          </cell>
          <cell r="M1221" t="str">
            <v>mt</v>
          </cell>
        </row>
        <row r="1222">
          <cell r="A1222" t="str">
            <v>12-02-120</v>
          </cell>
          <cell r="B1222" t="str">
            <v>mt18620</v>
          </cell>
          <cell r="C1222" t="str">
            <v>Barniz para puertas y ventanas en madera</v>
          </cell>
          <cell r="D1222">
            <v>2</v>
          </cell>
          <cell r="E1222" t="str">
            <v>gl</v>
          </cell>
          <cell r="F1222">
            <v>40538.400000000001</v>
          </cell>
          <cell r="G1222">
            <v>81077</v>
          </cell>
          <cell r="M1222" t="str">
            <v>mt</v>
          </cell>
        </row>
        <row r="1223">
          <cell r="A1223" t="str">
            <v>12-02-120</v>
          </cell>
          <cell r="B1223" t="str">
            <v>mt51130</v>
          </cell>
          <cell r="C1223" t="str">
            <v>Cerradura para puerta en madera</v>
          </cell>
          <cell r="D1223">
            <v>1</v>
          </cell>
          <cell r="E1223" t="str">
            <v>un</v>
          </cell>
          <cell r="F1223">
            <v>96520</v>
          </cell>
          <cell r="G1223">
            <v>96520</v>
          </cell>
          <cell r="M1223" t="str">
            <v>mt</v>
          </cell>
        </row>
        <row r="1224">
          <cell r="A1224" t="str">
            <v>12-02-120</v>
          </cell>
          <cell r="B1224" t="str">
            <v>au10260</v>
          </cell>
          <cell r="C1224" t="str">
            <v>Aux MO oficial carpintero</v>
          </cell>
          <cell r="D1224">
            <v>85</v>
          </cell>
          <cell r="E1224" t="str">
            <v>hr</v>
          </cell>
          <cell r="F1224">
            <v>12901.168</v>
          </cell>
          <cell r="G1224">
            <v>1096600</v>
          </cell>
          <cell r="M1224" t="str">
            <v>mo</v>
          </cell>
        </row>
        <row r="1225">
          <cell r="A1225" t="str">
            <v>12-02-120</v>
          </cell>
          <cell r="B1225" t="str">
            <v>au10000</v>
          </cell>
          <cell r="C1225" t="str">
            <v>Aux MO ayudante</v>
          </cell>
          <cell r="D1225">
            <v>85</v>
          </cell>
          <cell r="E1225" t="str">
            <v>hr</v>
          </cell>
          <cell r="F1225">
            <v>5080</v>
          </cell>
          <cell r="G1225">
            <v>431800</v>
          </cell>
          <cell r="M1225" t="str">
            <v>mo</v>
          </cell>
        </row>
        <row r="1226">
          <cell r="A1226" t="str">
            <v>12-02-120</v>
          </cell>
          <cell r="B1226" t="str">
            <v>TP500020</v>
          </cell>
          <cell r="C1226" t="str">
            <v>Transporte puertas y ventanas</v>
          </cell>
          <cell r="D1226">
            <v>4.2867300000000004</v>
          </cell>
          <cell r="E1226" t="str">
            <v>m2</v>
          </cell>
          <cell r="F1226">
            <v>50800</v>
          </cell>
          <cell r="G1226">
            <v>217766</v>
          </cell>
          <cell r="M1226" t="str">
            <v>TP</v>
          </cell>
        </row>
        <row r="1227">
          <cell r="A1227" t="str">
            <v>12-02-120</v>
          </cell>
          <cell r="B1227" t="str">
            <v>sc97420</v>
          </cell>
          <cell r="C1227" t="str">
            <v>Subcontrato instalacion puertas y ventanas + AIU</v>
          </cell>
          <cell r="D1227">
            <v>4.2867300000000004</v>
          </cell>
          <cell r="E1227" t="str">
            <v>m2</v>
          </cell>
          <cell r="F1227">
            <v>544068</v>
          </cell>
          <cell r="G1227">
            <v>2332273</v>
          </cell>
          <cell r="M1227" t="str">
            <v>sc</v>
          </cell>
        </row>
        <row r="1228">
          <cell r="A1228" t="str">
            <v>12-02-120</v>
          </cell>
          <cell r="B1228" t="str">
            <v>mt13900</v>
          </cell>
          <cell r="C1228" t="str">
            <v>Elementos de consumo y protección</v>
          </cell>
          <cell r="D1228">
            <v>1528400</v>
          </cell>
          <cell r="E1228" t="str">
            <v>%</v>
          </cell>
          <cell r="F1228">
            <v>1.2455000000000001E-2</v>
          </cell>
          <cell r="G1228">
            <v>19037</v>
          </cell>
          <cell r="M1228" t="str">
            <v>mt</v>
          </cell>
        </row>
        <row r="1229">
          <cell r="A1229" t="str">
            <v>12-02-120</v>
          </cell>
          <cell r="B1229" t="str">
            <v>hm15100</v>
          </cell>
          <cell r="C1229" t="str">
            <v>Herramienta y equipo menor</v>
          </cell>
          <cell r="D1229">
            <v>1528400</v>
          </cell>
          <cell r="E1229" t="str">
            <v>%</v>
          </cell>
          <cell r="F1229">
            <v>0.03</v>
          </cell>
          <cell r="G1229">
            <v>45852</v>
          </cell>
          <cell r="M1229" t="str">
            <v>hm</v>
          </cell>
        </row>
        <row r="1230">
          <cell r="A1230">
            <v>0</v>
          </cell>
          <cell r="C1230" t="str">
            <v>DIRECTO:  6,477,845 / UN</v>
          </cell>
          <cell r="D1230" t="str">
            <v xml:space="preserve">  </v>
          </cell>
          <cell r="E1230">
            <v>0</v>
          </cell>
          <cell r="F1230">
            <v>0</v>
          </cell>
          <cell r="G1230">
            <v>0</v>
          </cell>
          <cell r="M1230">
            <v>0</v>
          </cell>
        </row>
        <row r="1231">
          <cell r="A1231">
            <v>0</v>
          </cell>
          <cell r="C1231">
            <v>0</v>
          </cell>
          <cell r="E1231">
            <v>0</v>
          </cell>
          <cell r="F1231">
            <v>0</v>
          </cell>
          <cell r="G1231">
            <v>0</v>
          </cell>
          <cell r="M1231">
            <v>0</v>
          </cell>
        </row>
        <row r="1232">
          <cell r="A1232" t="str">
            <v>12-02-130</v>
          </cell>
          <cell r="B1232" t="str">
            <v>12-02-130</v>
          </cell>
          <cell r="C1232" t="str">
            <v>PUERTA P13 (1.42x2.60). MARCO + ALA(S) EN MADERA. INCLUYE ACABADO FINAL</v>
          </cell>
          <cell r="D1232">
            <v>1</v>
          </cell>
          <cell r="E1232" t="str">
            <v>UN</v>
          </cell>
          <cell r="F1232">
            <v>0</v>
          </cell>
          <cell r="G1232">
            <v>5772654</v>
          </cell>
          <cell r="M1232" t="e">
            <v>#N/A</v>
          </cell>
        </row>
        <row r="1233">
          <cell r="A1233" t="str">
            <v>12-02-130</v>
          </cell>
          <cell r="B1233" t="str">
            <v>mt571000</v>
          </cell>
          <cell r="C1233" t="str">
            <v>Madera cedro</v>
          </cell>
          <cell r="D1233">
            <v>0.78383999999999998</v>
          </cell>
          <cell r="E1233" t="str">
            <v>m3</v>
          </cell>
          <cell r="F1233">
            <v>2641600</v>
          </cell>
          <cell r="G1233">
            <v>2070592</v>
          </cell>
          <cell r="M1233" t="str">
            <v>mt</v>
          </cell>
        </row>
        <row r="1234">
          <cell r="A1234" t="str">
            <v>12-02-130</v>
          </cell>
          <cell r="B1234" t="str">
            <v>mt18620</v>
          </cell>
          <cell r="C1234" t="str">
            <v>Barniz para puertas y ventanas en madera</v>
          </cell>
          <cell r="D1234">
            <v>2</v>
          </cell>
          <cell r="E1234" t="str">
            <v>gl</v>
          </cell>
          <cell r="F1234">
            <v>40538.400000000001</v>
          </cell>
          <cell r="G1234">
            <v>81077</v>
          </cell>
          <cell r="M1234" t="str">
            <v>mt</v>
          </cell>
        </row>
        <row r="1235">
          <cell r="A1235" t="str">
            <v>12-02-130</v>
          </cell>
          <cell r="B1235" t="str">
            <v>mt51130</v>
          </cell>
          <cell r="C1235" t="str">
            <v>Cerradura para puerta en madera</v>
          </cell>
          <cell r="D1235">
            <v>1</v>
          </cell>
          <cell r="E1235" t="str">
            <v>un</v>
          </cell>
          <cell r="F1235">
            <v>96520</v>
          </cell>
          <cell r="G1235">
            <v>96520</v>
          </cell>
          <cell r="M1235" t="str">
            <v>mt</v>
          </cell>
        </row>
        <row r="1236">
          <cell r="A1236" t="str">
            <v>12-02-130</v>
          </cell>
          <cell r="B1236" t="str">
            <v>au10260</v>
          </cell>
          <cell r="C1236" t="str">
            <v>Aux MO oficial carpintero</v>
          </cell>
          <cell r="D1236">
            <v>65</v>
          </cell>
          <cell r="E1236" t="str">
            <v>hr</v>
          </cell>
          <cell r="F1236">
            <v>12901.168</v>
          </cell>
          <cell r="G1236">
            <v>838576</v>
          </cell>
          <cell r="M1236" t="str">
            <v>mo</v>
          </cell>
        </row>
        <row r="1237">
          <cell r="A1237" t="str">
            <v>12-02-130</v>
          </cell>
          <cell r="B1237" t="str">
            <v>au10000</v>
          </cell>
          <cell r="C1237" t="str">
            <v>Aux MO ayudante</v>
          </cell>
          <cell r="D1237">
            <v>65</v>
          </cell>
          <cell r="E1237" t="str">
            <v>hr</v>
          </cell>
          <cell r="F1237">
            <v>5080</v>
          </cell>
          <cell r="G1237">
            <v>330200</v>
          </cell>
          <cell r="M1237" t="str">
            <v>mo</v>
          </cell>
        </row>
        <row r="1238">
          <cell r="A1238" t="str">
            <v>12-02-130</v>
          </cell>
          <cell r="B1238" t="str">
            <v>TP500020</v>
          </cell>
          <cell r="C1238" t="str">
            <v>Transporte puertas y ventanas</v>
          </cell>
          <cell r="D1238">
            <v>3.8765999999999998</v>
          </cell>
          <cell r="E1238" t="str">
            <v>m2</v>
          </cell>
          <cell r="F1238">
            <v>50800</v>
          </cell>
          <cell r="G1238">
            <v>196932</v>
          </cell>
          <cell r="M1238" t="str">
            <v>TP</v>
          </cell>
        </row>
        <row r="1239">
          <cell r="A1239" t="str">
            <v>12-02-130</v>
          </cell>
          <cell r="B1239" t="str">
            <v>sc97420</v>
          </cell>
          <cell r="C1239" t="str">
            <v>Subcontrato instalacion puertas y ventanas + AIU</v>
          </cell>
          <cell r="D1239">
            <v>3.8765999999999998</v>
          </cell>
          <cell r="E1239" t="str">
            <v>m2</v>
          </cell>
          <cell r="F1239">
            <v>544068</v>
          </cell>
          <cell r="G1239">
            <v>2109135</v>
          </cell>
          <cell r="M1239" t="str">
            <v>sc</v>
          </cell>
        </row>
        <row r="1240">
          <cell r="A1240" t="str">
            <v>12-02-130</v>
          </cell>
          <cell r="B1240" t="str">
            <v>mt13900</v>
          </cell>
          <cell r="C1240" t="str">
            <v>Elementos de consumo y protección</v>
          </cell>
          <cell r="D1240">
            <v>1168776</v>
          </cell>
          <cell r="E1240" t="str">
            <v>%</v>
          </cell>
          <cell r="F1240">
            <v>1.2455000000000001E-2</v>
          </cell>
          <cell r="G1240">
            <v>14558</v>
          </cell>
          <cell r="M1240" t="str">
            <v>mt</v>
          </cell>
        </row>
        <row r="1241">
          <cell r="A1241" t="str">
            <v>12-02-130</v>
          </cell>
          <cell r="B1241" t="str">
            <v>hm15100</v>
          </cell>
          <cell r="C1241" t="str">
            <v>Herramienta y equipo menor</v>
          </cell>
          <cell r="D1241">
            <v>1168776</v>
          </cell>
          <cell r="E1241" t="str">
            <v>%</v>
          </cell>
          <cell r="F1241">
            <v>0.03</v>
          </cell>
          <cell r="G1241">
            <v>35064</v>
          </cell>
          <cell r="M1241" t="str">
            <v>hm</v>
          </cell>
        </row>
        <row r="1242">
          <cell r="A1242">
            <v>0</v>
          </cell>
          <cell r="C1242" t="str">
            <v>DIRECTO:  5,772,654 / UN</v>
          </cell>
          <cell r="D1242" t="str">
            <v xml:space="preserve">  </v>
          </cell>
          <cell r="E1242">
            <v>0</v>
          </cell>
          <cell r="F1242">
            <v>0</v>
          </cell>
          <cell r="G1242">
            <v>0</v>
          </cell>
          <cell r="M1242">
            <v>0</v>
          </cell>
        </row>
        <row r="1243">
          <cell r="A1243">
            <v>0</v>
          </cell>
          <cell r="C1243">
            <v>0</v>
          </cell>
          <cell r="E1243">
            <v>0</v>
          </cell>
          <cell r="F1243">
            <v>0</v>
          </cell>
          <cell r="G1243">
            <v>0</v>
          </cell>
          <cell r="M1243">
            <v>0</v>
          </cell>
        </row>
        <row r="1244">
          <cell r="A1244" t="str">
            <v>12-02-140</v>
          </cell>
          <cell r="B1244" t="str">
            <v>12-02-140</v>
          </cell>
          <cell r="C1244" t="str">
            <v>PUERTA P14 (1.49x2.34). MARCO + ALA(S) EN MADERA. INCLUYE ACABADO FINAL</v>
          </cell>
          <cell r="D1244">
            <v>1</v>
          </cell>
          <cell r="E1244" t="str">
            <v>UN</v>
          </cell>
          <cell r="F1244">
            <v>0</v>
          </cell>
          <cell r="G1244">
            <v>5143403</v>
          </cell>
          <cell r="M1244" t="e">
            <v>#N/A</v>
          </cell>
        </row>
        <row r="1245">
          <cell r="A1245" t="str">
            <v>12-02-140</v>
          </cell>
          <cell r="B1245" t="str">
            <v>mt571000</v>
          </cell>
          <cell r="C1245" t="str">
            <v>Madera cedro</v>
          </cell>
          <cell r="D1245">
            <v>0.69731999999999994</v>
          </cell>
          <cell r="E1245" t="str">
            <v>m3</v>
          </cell>
          <cell r="F1245">
            <v>2641600</v>
          </cell>
          <cell r="G1245">
            <v>1842041</v>
          </cell>
          <cell r="M1245" t="str">
            <v>mt</v>
          </cell>
        </row>
        <row r="1246">
          <cell r="A1246" t="str">
            <v>12-02-140</v>
          </cell>
          <cell r="B1246" t="str">
            <v>mt18620</v>
          </cell>
          <cell r="C1246" t="str">
            <v>Barniz para puertas y ventanas en madera</v>
          </cell>
          <cell r="D1246">
            <v>2</v>
          </cell>
          <cell r="E1246" t="str">
            <v>gl</v>
          </cell>
          <cell r="F1246">
            <v>40538.400000000001</v>
          </cell>
          <cell r="G1246">
            <v>81077</v>
          </cell>
          <cell r="M1246" t="str">
            <v>mt</v>
          </cell>
        </row>
        <row r="1247">
          <cell r="A1247" t="str">
            <v>12-02-140</v>
          </cell>
          <cell r="B1247" t="str">
            <v>mt51130</v>
          </cell>
          <cell r="C1247" t="str">
            <v>Cerradura para puerta en madera</v>
          </cell>
          <cell r="D1247">
            <v>1</v>
          </cell>
          <cell r="E1247" t="str">
            <v>un</v>
          </cell>
          <cell r="F1247">
            <v>96520</v>
          </cell>
          <cell r="G1247">
            <v>96520</v>
          </cell>
          <cell r="M1247" t="str">
            <v>mt</v>
          </cell>
        </row>
        <row r="1248">
          <cell r="A1248" t="str">
            <v>12-02-140</v>
          </cell>
          <cell r="B1248" t="str">
            <v>au10260</v>
          </cell>
          <cell r="C1248" t="str">
            <v>Aux MO oficial carpintero</v>
          </cell>
          <cell r="D1248">
            <v>56</v>
          </cell>
          <cell r="E1248" t="str">
            <v>hr</v>
          </cell>
          <cell r="F1248">
            <v>12901.168</v>
          </cell>
          <cell r="G1248">
            <v>722466</v>
          </cell>
          <cell r="M1248" t="str">
            <v>mo</v>
          </cell>
        </row>
        <row r="1249">
          <cell r="A1249" t="str">
            <v>12-02-140</v>
          </cell>
          <cell r="B1249" t="str">
            <v>au10000</v>
          </cell>
          <cell r="C1249" t="str">
            <v>Aux MO ayudante</v>
          </cell>
          <cell r="D1249">
            <v>56</v>
          </cell>
          <cell r="E1249" t="str">
            <v>hr</v>
          </cell>
          <cell r="F1249">
            <v>5080</v>
          </cell>
          <cell r="G1249">
            <v>284480</v>
          </cell>
          <cell r="M1249" t="str">
            <v>mo</v>
          </cell>
        </row>
        <row r="1250">
          <cell r="A1250" t="str">
            <v>12-02-140</v>
          </cell>
          <cell r="B1250" t="str">
            <v>TP500020</v>
          </cell>
          <cell r="C1250" t="str">
            <v>Transporte puertas y ventanas</v>
          </cell>
          <cell r="D1250">
            <v>3.4865999999999997</v>
          </cell>
          <cell r="E1250" t="str">
            <v>m2</v>
          </cell>
          <cell r="F1250">
            <v>50800</v>
          </cell>
          <cell r="G1250">
            <v>177120</v>
          </cell>
          <cell r="M1250" t="str">
            <v>TP</v>
          </cell>
        </row>
        <row r="1251">
          <cell r="A1251" t="str">
            <v>12-02-140</v>
          </cell>
          <cell r="B1251" t="str">
            <v>sc97420</v>
          </cell>
          <cell r="C1251" t="str">
            <v>Subcontrato instalacion puertas y ventanas + AIU</v>
          </cell>
          <cell r="D1251">
            <v>3.4865999999999997</v>
          </cell>
          <cell r="E1251" t="str">
            <v>m2</v>
          </cell>
          <cell r="F1251">
            <v>544068</v>
          </cell>
          <cell r="G1251">
            <v>1896948</v>
          </cell>
          <cell r="M1251" t="str">
            <v>sc</v>
          </cell>
        </row>
        <row r="1252">
          <cell r="A1252" t="str">
            <v>12-02-140</v>
          </cell>
          <cell r="B1252" t="str">
            <v>mt13900</v>
          </cell>
          <cell r="C1252" t="str">
            <v>Elementos de consumo y protección</v>
          </cell>
          <cell r="D1252">
            <v>1006946</v>
          </cell>
          <cell r="E1252" t="str">
            <v>%</v>
          </cell>
          <cell r="F1252">
            <v>1.2455000000000001E-2</v>
          </cell>
          <cell r="G1252">
            <v>12542</v>
          </cell>
          <cell r="M1252" t="str">
            <v>mt</v>
          </cell>
        </row>
        <row r="1253">
          <cell r="A1253" t="str">
            <v>12-02-140</v>
          </cell>
          <cell r="B1253" t="str">
            <v>hm15100</v>
          </cell>
          <cell r="C1253" t="str">
            <v>Herramienta y equipo menor</v>
          </cell>
          <cell r="D1253">
            <v>1006946</v>
          </cell>
          <cell r="E1253" t="str">
            <v>%</v>
          </cell>
          <cell r="F1253">
            <v>0.03</v>
          </cell>
          <cell r="G1253">
            <v>30209</v>
          </cell>
          <cell r="M1253" t="str">
            <v>hm</v>
          </cell>
        </row>
        <row r="1254">
          <cell r="A1254">
            <v>0</v>
          </cell>
          <cell r="C1254" t="str">
            <v>DIRECTO:  5,143,403 / UN</v>
          </cell>
          <cell r="D1254" t="str">
            <v xml:space="preserve">  </v>
          </cell>
          <cell r="E1254">
            <v>0</v>
          </cell>
          <cell r="F1254">
            <v>0</v>
          </cell>
          <cell r="G1254">
            <v>0</v>
          </cell>
          <cell r="M1254">
            <v>0</v>
          </cell>
        </row>
        <row r="1255">
          <cell r="A1255">
            <v>0</v>
          </cell>
          <cell r="C1255">
            <v>0</v>
          </cell>
          <cell r="E1255">
            <v>0</v>
          </cell>
          <cell r="F1255">
            <v>0</v>
          </cell>
          <cell r="G1255">
            <v>0</v>
          </cell>
          <cell r="M1255">
            <v>0</v>
          </cell>
        </row>
        <row r="1256">
          <cell r="A1256" t="str">
            <v>12-02-170</v>
          </cell>
          <cell r="B1256" t="str">
            <v>12-02-170</v>
          </cell>
          <cell r="C1256" t="str">
            <v>PUERTA P17 (0.90x2.10). MARCO + ALA(S) EN MADERA. INCLUYE ACABADO FINAL</v>
          </cell>
          <cell r="D1256">
            <v>4</v>
          </cell>
          <cell r="E1256" t="str">
            <v>UN</v>
          </cell>
          <cell r="F1256">
            <v>0</v>
          </cell>
          <cell r="G1256">
            <v>811171</v>
          </cell>
          <cell r="M1256" t="e">
            <v>#N/A</v>
          </cell>
        </row>
        <row r="1257">
          <cell r="A1257" t="str">
            <v>12-02-170</v>
          </cell>
          <cell r="B1257" t="str">
            <v>mt571000</v>
          </cell>
          <cell r="C1257" t="str">
            <v>Madera cedro</v>
          </cell>
          <cell r="D1257">
            <v>8.211000000000003E-2</v>
          </cell>
          <cell r="E1257" t="str">
            <v>m3</v>
          </cell>
          <cell r="F1257">
            <v>2641600</v>
          </cell>
          <cell r="G1257">
            <v>216902</v>
          </cell>
          <cell r="M1257" t="str">
            <v>mt</v>
          </cell>
        </row>
        <row r="1258">
          <cell r="A1258" t="str">
            <v>12-02-170</v>
          </cell>
          <cell r="B1258" t="str">
            <v>mt571100</v>
          </cell>
          <cell r="C1258" t="str">
            <v>Ala entamborada</v>
          </cell>
          <cell r="D1258">
            <v>1</v>
          </cell>
          <cell r="E1258" t="str">
            <v>un</v>
          </cell>
          <cell r="F1258">
            <v>102660</v>
          </cell>
          <cell r="G1258">
            <v>102660</v>
          </cell>
          <cell r="M1258" t="str">
            <v>mt</v>
          </cell>
        </row>
        <row r="1259">
          <cell r="A1259" t="str">
            <v>12-02-170</v>
          </cell>
          <cell r="B1259" t="str">
            <v>mt18620</v>
          </cell>
          <cell r="C1259" t="str">
            <v>Barniz para puertas y ventanas en madera</v>
          </cell>
          <cell r="D1259">
            <v>0.5</v>
          </cell>
          <cell r="E1259" t="str">
            <v>gl</v>
          </cell>
          <cell r="F1259">
            <v>40538.400000000001</v>
          </cell>
          <cell r="G1259">
            <v>20270</v>
          </cell>
          <cell r="M1259" t="str">
            <v>mt</v>
          </cell>
        </row>
        <row r="1260">
          <cell r="A1260" t="str">
            <v>12-02-170</v>
          </cell>
          <cell r="B1260" t="str">
            <v>mt51130</v>
          </cell>
          <cell r="C1260" t="str">
            <v>Cerradura para puerta en madera</v>
          </cell>
          <cell r="D1260">
            <v>1</v>
          </cell>
          <cell r="E1260" t="str">
            <v>un</v>
          </cell>
          <cell r="F1260">
            <v>96520</v>
          </cell>
          <cell r="G1260">
            <v>96520</v>
          </cell>
          <cell r="M1260" t="str">
            <v>mt</v>
          </cell>
        </row>
        <row r="1261">
          <cell r="A1261" t="str">
            <v>12-02-170</v>
          </cell>
          <cell r="B1261" t="str">
            <v>au10260</v>
          </cell>
          <cell r="C1261" t="str">
            <v>Aux MO oficial carpintero</v>
          </cell>
          <cell r="D1261">
            <v>8</v>
          </cell>
          <cell r="E1261" t="str">
            <v>hr</v>
          </cell>
          <cell r="F1261">
            <v>12901.168</v>
          </cell>
          <cell r="G1261">
            <v>103210</v>
          </cell>
          <cell r="M1261" t="str">
            <v>mo</v>
          </cell>
        </row>
        <row r="1262">
          <cell r="A1262" t="str">
            <v>12-02-170</v>
          </cell>
          <cell r="B1262" t="str">
            <v>au10000</v>
          </cell>
          <cell r="C1262" t="str">
            <v>Aux MO ayudante</v>
          </cell>
          <cell r="D1262">
            <v>8</v>
          </cell>
          <cell r="E1262" t="str">
            <v>hr</v>
          </cell>
          <cell r="F1262">
            <v>5080</v>
          </cell>
          <cell r="G1262">
            <v>40640</v>
          </cell>
          <cell r="M1262" t="str">
            <v>mo</v>
          </cell>
        </row>
        <row r="1263">
          <cell r="A1263" t="str">
            <v>12-02-170</v>
          </cell>
          <cell r="B1263" t="str">
            <v>TP500020</v>
          </cell>
          <cell r="C1263" t="str">
            <v>Transporte puertas y ventanas</v>
          </cell>
          <cell r="D1263">
            <v>0.37800000000000006</v>
          </cell>
          <cell r="E1263" t="str">
            <v>m2</v>
          </cell>
          <cell r="F1263">
            <v>50800</v>
          </cell>
          <cell r="G1263">
            <v>19203</v>
          </cell>
          <cell r="M1263" t="str">
            <v>TP</v>
          </cell>
        </row>
        <row r="1264">
          <cell r="A1264" t="str">
            <v>12-02-170</v>
          </cell>
          <cell r="B1264" t="str">
            <v>sc97420</v>
          </cell>
          <cell r="C1264" t="str">
            <v>Subcontrato instalacion puertas y ventanas + AIU</v>
          </cell>
          <cell r="D1264">
            <v>0.37800000000000006</v>
          </cell>
          <cell r="E1264" t="str">
            <v>m2</v>
          </cell>
          <cell r="F1264">
            <v>544068</v>
          </cell>
          <cell r="G1264">
            <v>205658</v>
          </cell>
          <cell r="M1264" t="str">
            <v>sc</v>
          </cell>
        </row>
        <row r="1265">
          <cell r="A1265" t="str">
            <v>12-02-170</v>
          </cell>
          <cell r="B1265" t="str">
            <v>mt13900</v>
          </cell>
          <cell r="C1265" t="str">
            <v>Elementos de consumo y protección</v>
          </cell>
          <cell r="D1265">
            <v>143850</v>
          </cell>
          <cell r="E1265" t="str">
            <v>%</v>
          </cell>
          <cell r="F1265">
            <v>1.2455000000000001E-2</v>
          </cell>
          <cell r="G1265">
            <v>1792</v>
          </cell>
          <cell r="M1265" t="str">
            <v>mt</v>
          </cell>
        </row>
        <row r="1266">
          <cell r="A1266" t="str">
            <v>12-02-170</v>
          </cell>
          <cell r="B1266" t="str">
            <v>hm15100</v>
          </cell>
          <cell r="C1266" t="str">
            <v>Herramienta y equipo menor</v>
          </cell>
          <cell r="D1266">
            <v>143850</v>
          </cell>
          <cell r="E1266" t="str">
            <v>%</v>
          </cell>
          <cell r="F1266">
            <v>0.03</v>
          </cell>
          <cell r="G1266">
            <v>4316</v>
          </cell>
          <cell r="M1266" t="str">
            <v>hm</v>
          </cell>
        </row>
        <row r="1267">
          <cell r="A1267">
            <v>0</v>
          </cell>
          <cell r="C1267" t="str">
            <v>DIRECTO:  811,171 / UN</v>
          </cell>
          <cell r="D1267" t="str">
            <v xml:space="preserve">  </v>
          </cell>
          <cell r="E1267">
            <v>0</v>
          </cell>
          <cell r="F1267">
            <v>0</v>
          </cell>
          <cell r="G1267">
            <v>0</v>
          </cell>
          <cell r="M1267">
            <v>0</v>
          </cell>
        </row>
        <row r="1268">
          <cell r="A1268">
            <v>0</v>
          </cell>
          <cell r="C1268">
            <v>0</v>
          </cell>
          <cell r="E1268">
            <v>0</v>
          </cell>
          <cell r="F1268">
            <v>0</v>
          </cell>
          <cell r="G1268">
            <v>0</v>
          </cell>
          <cell r="M1268">
            <v>0</v>
          </cell>
        </row>
        <row r="1269">
          <cell r="A1269" t="str">
            <v>12-02-180</v>
          </cell>
          <cell r="B1269" t="str">
            <v>12-02-180</v>
          </cell>
          <cell r="C1269" t="str">
            <v>PUERTA P18 (0.80x2.10). MARCO + ALA(S) EN MADERA. INCLUYE ACABADO FINAL</v>
          </cell>
          <cell r="D1269">
            <v>11</v>
          </cell>
          <cell r="E1269" t="str">
            <v>UN</v>
          </cell>
          <cell r="F1269">
            <v>0</v>
          </cell>
          <cell r="G1269">
            <v>731965</v>
          </cell>
          <cell r="M1269" t="e">
            <v>#N/A</v>
          </cell>
        </row>
        <row r="1270">
          <cell r="A1270" t="str">
            <v>12-02-180</v>
          </cell>
          <cell r="B1270" t="str">
            <v>mt571000</v>
          </cell>
          <cell r="C1270" t="str">
            <v>Madera cedro</v>
          </cell>
          <cell r="D1270">
            <v>8.0500000000000016E-2</v>
          </cell>
          <cell r="E1270" t="str">
            <v>m3</v>
          </cell>
          <cell r="F1270">
            <v>2641600</v>
          </cell>
          <cell r="G1270">
            <v>212649</v>
          </cell>
          <cell r="M1270" t="str">
            <v>mt</v>
          </cell>
        </row>
        <row r="1271">
          <cell r="A1271" t="str">
            <v>12-02-180</v>
          </cell>
          <cell r="B1271" t="str">
            <v>mt571100</v>
          </cell>
          <cell r="C1271" t="str">
            <v>Ala entamborada</v>
          </cell>
          <cell r="D1271">
            <v>1</v>
          </cell>
          <cell r="E1271" t="str">
            <v>un</v>
          </cell>
          <cell r="F1271">
            <v>102660</v>
          </cell>
          <cell r="G1271">
            <v>102660</v>
          </cell>
          <cell r="M1271" t="str">
            <v>mt</v>
          </cell>
        </row>
        <row r="1272">
          <cell r="A1272" t="str">
            <v>12-02-180</v>
          </cell>
          <cell r="B1272" t="str">
            <v>mt18620</v>
          </cell>
          <cell r="C1272" t="str">
            <v>Barniz para puertas y ventanas en madera</v>
          </cell>
          <cell r="D1272">
            <v>0.5</v>
          </cell>
          <cell r="E1272" t="str">
            <v>gl</v>
          </cell>
          <cell r="F1272">
            <v>40538.400000000001</v>
          </cell>
          <cell r="G1272">
            <v>20270</v>
          </cell>
          <cell r="M1272" t="str">
            <v>mt</v>
          </cell>
        </row>
        <row r="1273">
          <cell r="A1273" t="str">
            <v>12-02-180</v>
          </cell>
          <cell r="B1273" t="str">
            <v>mt51130</v>
          </cell>
          <cell r="C1273" t="str">
            <v>Cerradura para puerta en madera</v>
          </cell>
          <cell r="D1273">
            <v>1</v>
          </cell>
          <cell r="E1273" t="str">
            <v>un</v>
          </cell>
          <cell r="F1273">
            <v>96520</v>
          </cell>
          <cell r="G1273">
            <v>96520</v>
          </cell>
          <cell r="M1273" t="str">
            <v>mt</v>
          </cell>
        </row>
        <row r="1274">
          <cell r="A1274" t="str">
            <v>12-02-180</v>
          </cell>
          <cell r="B1274" t="str">
            <v>au10260</v>
          </cell>
          <cell r="C1274" t="str">
            <v>Aux MO oficial carpintero</v>
          </cell>
          <cell r="D1274">
            <v>8</v>
          </cell>
          <cell r="E1274" t="str">
            <v>hr</v>
          </cell>
          <cell r="F1274">
            <v>12901.168</v>
          </cell>
          <cell r="G1274">
            <v>103210</v>
          </cell>
          <cell r="M1274" t="str">
            <v>mo</v>
          </cell>
        </row>
        <row r="1275">
          <cell r="A1275" t="str">
            <v>12-02-180</v>
          </cell>
          <cell r="B1275" t="str">
            <v>au10000</v>
          </cell>
          <cell r="C1275" t="str">
            <v>Aux MO ayudante</v>
          </cell>
          <cell r="D1275">
            <v>8</v>
          </cell>
          <cell r="E1275" t="str">
            <v>hr</v>
          </cell>
          <cell r="F1275">
            <v>5080</v>
          </cell>
          <cell r="G1275">
            <v>40640</v>
          </cell>
          <cell r="M1275" t="str">
            <v>mo</v>
          </cell>
        </row>
        <row r="1276">
          <cell r="A1276" t="str">
            <v>12-02-180</v>
          </cell>
          <cell r="B1276" t="str">
            <v>TP500020</v>
          </cell>
          <cell r="C1276" t="str">
            <v>Transporte puertas y ventanas</v>
          </cell>
          <cell r="D1276">
            <v>0.252</v>
          </cell>
          <cell r="E1276" t="str">
            <v>m2</v>
          </cell>
          <cell r="F1276">
            <v>50800</v>
          </cell>
          <cell r="G1276">
            <v>12802</v>
          </cell>
          <cell r="M1276" t="str">
            <v>TP</v>
          </cell>
        </row>
        <row r="1277">
          <cell r="A1277" t="str">
            <v>12-02-180</v>
          </cell>
          <cell r="B1277" t="str">
            <v>sc97420</v>
          </cell>
          <cell r="C1277" t="str">
            <v>Subcontrato instalacion puertas y ventanas + AIU</v>
          </cell>
          <cell r="D1277">
            <v>0.252</v>
          </cell>
          <cell r="E1277" t="str">
            <v>m2</v>
          </cell>
          <cell r="F1277">
            <v>544068</v>
          </cell>
          <cell r="G1277">
            <v>137106</v>
          </cell>
          <cell r="M1277" t="str">
            <v>sc</v>
          </cell>
        </row>
        <row r="1278">
          <cell r="A1278" t="str">
            <v>12-02-180</v>
          </cell>
          <cell r="B1278" t="str">
            <v>mt13900</v>
          </cell>
          <cell r="C1278" t="str">
            <v>Elementos de consumo y protección</v>
          </cell>
          <cell r="D1278">
            <v>143850</v>
          </cell>
          <cell r="E1278" t="str">
            <v>%</v>
          </cell>
          <cell r="F1278">
            <v>1.2455000000000001E-2</v>
          </cell>
          <cell r="G1278">
            <v>1792</v>
          </cell>
          <cell r="M1278" t="str">
            <v>mt</v>
          </cell>
        </row>
        <row r="1279">
          <cell r="A1279" t="str">
            <v>12-02-180</v>
          </cell>
          <cell r="B1279" t="str">
            <v>hm15100</v>
          </cell>
          <cell r="C1279" t="str">
            <v>Herramienta y equipo menor</v>
          </cell>
          <cell r="D1279">
            <v>143850</v>
          </cell>
          <cell r="E1279" t="str">
            <v>%</v>
          </cell>
          <cell r="F1279">
            <v>0.03</v>
          </cell>
          <cell r="G1279">
            <v>4316</v>
          </cell>
          <cell r="M1279" t="str">
            <v>hm</v>
          </cell>
        </row>
        <row r="1280">
          <cell r="A1280">
            <v>0</v>
          </cell>
          <cell r="C1280" t="str">
            <v>DIRECTO:  731,965 / UN</v>
          </cell>
          <cell r="D1280" t="str">
            <v xml:space="preserve">  </v>
          </cell>
          <cell r="E1280">
            <v>0</v>
          </cell>
          <cell r="F1280">
            <v>0</v>
          </cell>
          <cell r="G1280">
            <v>0</v>
          </cell>
          <cell r="M1280">
            <v>0</v>
          </cell>
        </row>
        <row r="1281">
          <cell r="A1281">
            <v>0</v>
          </cell>
          <cell r="C1281">
            <v>0</v>
          </cell>
          <cell r="E1281">
            <v>0</v>
          </cell>
          <cell r="F1281">
            <v>0</v>
          </cell>
          <cell r="G1281">
            <v>0</v>
          </cell>
          <cell r="M1281">
            <v>0</v>
          </cell>
        </row>
        <row r="1282">
          <cell r="A1282" t="str">
            <v>12-02-190</v>
          </cell>
          <cell r="B1282" t="str">
            <v>12-02-190</v>
          </cell>
          <cell r="C1282" t="str">
            <v>PUERTA P19 (0.70x2.10). MARCO + ALA(S) EN MADERA. INCLUYE ACABADO FINAL</v>
          </cell>
          <cell r="D1282">
            <v>3</v>
          </cell>
          <cell r="E1282" t="str">
            <v>UN</v>
          </cell>
          <cell r="F1282">
            <v>0</v>
          </cell>
          <cell r="G1282">
            <v>665250</v>
          </cell>
          <cell r="M1282" t="e">
            <v>#N/A</v>
          </cell>
        </row>
        <row r="1283">
          <cell r="A1283" t="str">
            <v>12-02-190</v>
          </cell>
          <cell r="B1283" t="str">
            <v>mt571000</v>
          </cell>
          <cell r="C1283" t="str">
            <v>Madera cedro</v>
          </cell>
          <cell r="D1283">
            <v>7.889000000000003E-2</v>
          </cell>
          <cell r="E1283" t="str">
            <v>m3</v>
          </cell>
          <cell r="F1283">
            <v>2641600</v>
          </cell>
          <cell r="G1283">
            <v>208396</v>
          </cell>
          <cell r="M1283" t="str">
            <v>mt</v>
          </cell>
        </row>
        <row r="1284">
          <cell r="A1284" t="str">
            <v>12-02-190</v>
          </cell>
          <cell r="B1284" t="str">
            <v>mt571100</v>
          </cell>
          <cell r="C1284" t="str">
            <v>Ala entamborada</v>
          </cell>
          <cell r="D1284">
            <v>1</v>
          </cell>
          <cell r="E1284" t="str">
            <v>un</v>
          </cell>
          <cell r="F1284">
            <v>102660</v>
          </cell>
          <cell r="G1284">
            <v>102660</v>
          </cell>
          <cell r="M1284" t="str">
            <v>mt</v>
          </cell>
        </row>
        <row r="1285">
          <cell r="A1285" t="str">
            <v>12-02-190</v>
          </cell>
          <cell r="B1285" t="str">
            <v>mt18620</v>
          </cell>
          <cell r="C1285" t="str">
            <v>Barniz para puertas y ventanas en madera</v>
          </cell>
          <cell r="D1285">
            <v>0.5</v>
          </cell>
          <cell r="E1285" t="str">
            <v>gl</v>
          </cell>
          <cell r="F1285">
            <v>40538.400000000001</v>
          </cell>
          <cell r="G1285">
            <v>20270</v>
          </cell>
          <cell r="M1285" t="str">
            <v>mt</v>
          </cell>
        </row>
        <row r="1286">
          <cell r="A1286" t="str">
            <v>12-02-190</v>
          </cell>
          <cell r="B1286" t="str">
            <v>mt51130</v>
          </cell>
          <cell r="C1286" t="str">
            <v>Cerradura para puerta en madera</v>
          </cell>
          <cell r="D1286">
            <v>1</v>
          </cell>
          <cell r="E1286" t="str">
            <v>un</v>
          </cell>
          <cell r="F1286">
            <v>96520</v>
          </cell>
          <cell r="G1286">
            <v>96520</v>
          </cell>
          <cell r="M1286" t="str">
            <v>mt</v>
          </cell>
        </row>
        <row r="1287">
          <cell r="A1287" t="str">
            <v>12-02-190</v>
          </cell>
          <cell r="B1287" t="str">
            <v>au10260</v>
          </cell>
          <cell r="C1287" t="str">
            <v>Aux MO oficial carpintero</v>
          </cell>
          <cell r="D1287">
            <v>8</v>
          </cell>
          <cell r="E1287" t="str">
            <v>hr</v>
          </cell>
          <cell r="F1287">
            <v>12901.168</v>
          </cell>
          <cell r="G1287">
            <v>103210</v>
          </cell>
          <cell r="M1287" t="str">
            <v>mo</v>
          </cell>
        </row>
        <row r="1288">
          <cell r="A1288" t="str">
            <v>12-02-190</v>
          </cell>
          <cell r="B1288" t="str">
            <v>au10000</v>
          </cell>
          <cell r="C1288" t="str">
            <v>Aux MO ayudante</v>
          </cell>
          <cell r="D1288">
            <v>8</v>
          </cell>
          <cell r="E1288" t="str">
            <v>hr</v>
          </cell>
          <cell r="F1288">
            <v>5080</v>
          </cell>
          <cell r="G1288">
            <v>40640</v>
          </cell>
          <cell r="M1288" t="str">
            <v>mo</v>
          </cell>
        </row>
        <row r="1289">
          <cell r="A1289" t="str">
            <v>12-02-190</v>
          </cell>
          <cell r="B1289" t="str">
            <v>TP500020</v>
          </cell>
          <cell r="C1289" t="str">
            <v>Transporte puertas y ventanas</v>
          </cell>
          <cell r="D1289">
            <v>0.14699999999999999</v>
          </cell>
          <cell r="E1289" t="str">
            <v>m2</v>
          </cell>
          <cell r="F1289">
            <v>50800</v>
          </cell>
          <cell r="G1289">
            <v>7468</v>
          </cell>
          <cell r="M1289" t="str">
            <v>TP</v>
          </cell>
        </row>
        <row r="1290">
          <cell r="A1290" t="str">
            <v>12-02-190</v>
          </cell>
          <cell r="B1290" t="str">
            <v>sc97420</v>
          </cell>
          <cell r="C1290" t="str">
            <v>Subcontrato instalacion puertas y ventanas + AIU</v>
          </cell>
          <cell r="D1290">
            <v>0.14699999999999999</v>
          </cell>
          <cell r="E1290" t="str">
            <v>m2</v>
          </cell>
          <cell r="F1290">
            <v>544068</v>
          </cell>
          <cell r="G1290">
            <v>79978</v>
          </cell>
          <cell r="M1290" t="str">
            <v>sc</v>
          </cell>
        </row>
        <row r="1291">
          <cell r="A1291" t="str">
            <v>12-02-190</v>
          </cell>
          <cell r="B1291" t="str">
            <v>mt13900</v>
          </cell>
          <cell r="C1291" t="str">
            <v>Elementos de consumo y protección</v>
          </cell>
          <cell r="D1291">
            <v>143850</v>
          </cell>
          <cell r="E1291" t="str">
            <v>%</v>
          </cell>
          <cell r="F1291">
            <v>1.2455000000000001E-2</v>
          </cell>
          <cell r="G1291">
            <v>1792</v>
          </cell>
          <cell r="M1291" t="str">
            <v>mt</v>
          </cell>
        </row>
        <row r="1292">
          <cell r="A1292" t="str">
            <v>12-02-190</v>
          </cell>
          <cell r="B1292" t="str">
            <v>hm15100</v>
          </cell>
          <cell r="C1292" t="str">
            <v>Herramienta y equipo menor</v>
          </cell>
          <cell r="D1292">
            <v>143850</v>
          </cell>
          <cell r="E1292" t="str">
            <v>%</v>
          </cell>
          <cell r="F1292">
            <v>0.03</v>
          </cell>
          <cell r="G1292">
            <v>4316</v>
          </cell>
          <cell r="M1292" t="str">
            <v>hm</v>
          </cell>
        </row>
        <row r="1293">
          <cell r="A1293">
            <v>0</v>
          </cell>
          <cell r="C1293" t="str">
            <v>DIRECTO:  665,250 / UN</v>
          </cell>
          <cell r="D1293" t="str">
            <v xml:space="preserve">  </v>
          </cell>
          <cell r="E1293">
            <v>0</v>
          </cell>
          <cell r="F1293">
            <v>0</v>
          </cell>
          <cell r="G1293">
            <v>0</v>
          </cell>
          <cell r="M1293">
            <v>0</v>
          </cell>
        </row>
        <row r="1294">
          <cell r="A1294">
            <v>0</v>
          </cell>
          <cell r="C1294">
            <v>0</v>
          </cell>
          <cell r="E1294">
            <v>0</v>
          </cell>
          <cell r="F1294">
            <v>0</v>
          </cell>
          <cell r="G1294">
            <v>0</v>
          </cell>
          <cell r="M1294">
            <v>0</v>
          </cell>
        </row>
        <row r="1295">
          <cell r="A1295" t="str">
            <v>12-02-200</v>
          </cell>
          <cell r="B1295" t="str">
            <v>12-02-200</v>
          </cell>
          <cell r="C1295" t="str">
            <v>PUERTA P20 (1.00x2.10). MARCO + ALA(S) EN MADERA. INCLUYE ACABADO FINAL</v>
          </cell>
          <cell r="D1295">
            <v>3</v>
          </cell>
          <cell r="E1295" t="str">
            <v>UN</v>
          </cell>
          <cell r="F1295">
            <v>0</v>
          </cell>
          <cell r="G1295">
            <v>857498</v>
          </cell>
          <cell r="M1295" t="e">
            <v>#N/A</v>
          </cell>
        </row>
        <row r="1296">
          <cell r="A1296" t="str">
            <v>12-02-200</v>
          </cell>
          <cell r="B1296" t="str">
            <v>mt571000</v>
          </cell>
          <cell r="C1296" t="str">
            <v>Madera cedro</v>
          </cell>
          <cell r="D1296">
            <v>8.3720000000000017E-2</v>
          </cell>
          <cell r="E1296" t="str">
            <v>m3</v>
          </cell>
          <cell r="F1296">
            <v>2641600</v>
          </cell>
          <cell r="G1296">
            <v>221155</v>
          </cell>
          <cell r="M1296" t="str">
            <v>mt</v>
          </cell>
        </row>
        <row r="1297">
          <cell r="A1297" t="str">
            <v>12-02-200</v>
          </cell>
          <cell r="B1297" t="str">
            <v>mt571100</v>
          </cell>
          <cell r="C1297" t="str">
            <v>Ala entamborada</v>
          </cell>
          <cell r="D1297">
            <v>1</v>
          </cell>
          <cell r="E1297" t="str">
            <v>un</v>
          </cell>
          <cell r="F1297">
            <v>102660</v>
          </cell>
          <cell r="G1297">
            <v>102660</v>
          </cell>
          <cell r="M1297" t="str">
            <v>mt</v>
          </cell>
        </row>
        <row r="1298">
          <cell r="A1298" t="str">
            <v>12-02-200</v>
          </cell>
          <cell r="B1298" t="str">
            <v>mt18620</v>
          </cell>
          <cell r="C1298" t="str">
            <v>Barniz para puertas y ventanas en madera</v>
          </cell>
          <cell r="D1298">
            <v>2</v>
          </cell>
          <cell r="E1298" t="str">
            <v>gl</v>
          </cell>
          <cell r="F1298">
            <v>40538.400000000001</v>
          </cell>
          <cell r="G1298">
            <v>81077</v>
          </cell>
          <cell r="M1298" t="str">
            <v>mt</v>
          </cell>
        </row>
        <row r="1299">
          <cell r="A1299" t="str">
            <v>12-02-200</v>
          </cell>
          <cell r="B1299" t="str">
            <v>mt51130</v>
          </cell>
          <cell r="C1299" t="str">
            <v>Cerradura para puerta en madera</v>
          </cell>
          <cell r="D1299">
            <v>1</v>
          </cell>
          <cell r="E1299" t="str">
            <v>un</v>
          </cell>
          <cell r="F1299">
            <v>96520</v>
          </cell>
          <cell r="G1299">
            <v>96520</v>
          </cell>
          <cell r="M1299" t="str">
            <v>mt</v>
          </cell>
        </row>
        <row r="1300">
          <cell r="A1300" t="str">
            <v>12-02-200</v>
          </cell>
          <cell r="B1300" t="str">
            <v>au10260</v>
          </cell>
          <cell r="C1300" t="str">
            <v>Aux MO oficial carpintero</v>
          </cell>
          <cell r="D1300">
            <v>9</v>
          </cell>
          <cell r="E1300" t="str">
            <v>hr</v>
          </cell>
          <cell r="F1300">
            <v>12901.168</v>
          </cell>
          <cell r="G1300">
            <v>116111</v>
          </cell>
          <cell r="M1300" t="str">
            <v>mo</v>
          </cell>
        </row>
        <row r="1301">
          <cell r="A1301" t="str">
            <v>12-02-200</v>
          </cell>
          <cell r="B1301" t="str">
            <v>au10000</v>
          </cell>
          <cell r="C1301" t="str">
            <v>Aux MO ayudante</v>
          </cell>
          <cell r="D1301">
            <v>9</v>
          </cell>
          <cell r="E1301" t="str">
            <v>hr</v>
          </cell>
          <cell r="F1301">
            <v>5080</v>
          </cell>
          <cell r="G1301">
            <v>45720</v>
          </cell>
          <cell r="M1301" t="str">
            <v>mo</v>
          </cell>
        </row>
        <row r="1302">
          <cell r="A1302" t="str">
            <v>12-02-200</v>
          </cell>
          <cell r="B1302" t="str">
            <v>TP500020</v>
          </cell>
          <cell r="C1302" t="str">
            <v>Transporte puertas y ventanas</v>
          </cell>
          <cell r="D1302">
            <v>0.315</v>
          </cell>
          <cell r="E1302" t="str">
            <v>m2</v>
          </cell>
          <cell r="F1302">
            <v>50800</v>
          </cell>
          <cell r="G1302">
            <v>16002</v>
          </cell>
          <cell r="M1302" t="str">
            <v>TP</v>
          </cell>
        </row>
        <row r="1303">
          <cell r="A1303" t="str">
            <v>12-02-200</v>
          </cell>
          <cell r="B1303" t="str">
            <v>sc97420</v>
          </cell>
          <cell r="C1303" t="str">
            <v>Subcontrato instalacion puertas y ventanas + AIU</v>
          </cell>
          <cell r="D1303">
            <v>0.315</v>
          </cell>
          <cell r="E1303" t="str">
            <v>m2</v>
          </cell>
          <cell r="F1303">
            <v>544068</v>
          </cell>
          <cell r="G1303">
            <v>171382</v>
          </cell>
          <cell r="M1303" t="str">
            <v>sc</v>
          </cell>
        </row>
        <row r="1304">
          <cell r="A1304" t="str">
            <v>12-02-200</v>
          </cell>
          <cell r="B1304" t="str">
            <v>mt13900</v>
          </cell>
          <cell r="C1304" t="str">
            <v>Elementos de consumo y protección</v>
          </cell>
          <cell r="D1304">
            <v>161831</v>
          </cell>
          <cell r="E1304" t="str">
            <v>%</v>
          </cell>
          <cell r="F1304">
            <v>1.2455000000000001E-2</v>
          </cell>
          <cell r="G1304">
            <v>2016</v>
          </cell>
          <cell r="M1304" t="str">
            <v>mt</v>
          </cell>
        </row>
        <row r="1305">
          <cell r="A1305" t="str">
            <v>12-02-200</v>
          </cell>
          <cell r="B1305" t="str">
            <v>hm15100</v>
          </cell>
          <cell r="C1305" t="str">
            <v>Herramienta y equipo menor</v>
          </cell>
          <cell r="D1305">
            <v>161831</v>
          </cell>
          <cell r="E1305" t="str">
            <v>%</v>
          </cell>
          <cell r="F1305">
            <v>0.03</v>
          </cell>
          <cell r="G1305">
            <v>4855</v>
          </cell>
          <cell r="M1305" t="str">
            <v>hm</v>
          </cell>
        </row>
        <row r="1306">
          <cell r="A1306">
            <v>0</v>
          </cell>
          <cell r="C1306" t="str">
            <v>DIRECTO:  857,498 / UN</v>
          </cell>
          <cell r="D1306" t="str">
            <v xml:space="preserve">  </v>
          </cell>
          <cell r="E1306">
            <v>0</v>
          </cell>
          <cell r="F1306">
            <v>0</v>
          </cell>
          <cell r="G1306">
            <v>0</v>
          </cell>
          <cell r="M1306">
            <v>0</v>
          </cell>
        </row>
        <row r="1307">
          <cell r="A1307">
            <v>0</v>
          </cell>
          <cell r="C1307">
            <v>0</v>
          </cell>
          <cell r="E1307">
            <v>0</v>
          </cell>
          <cell r="F1307">
            <v>0</v>
          </cell>
          <cell r="G1307">
            <v>0</v>
          </cell>
          <cell r="M1307">
            <v>0</v>
          </cell>
        </row>
        <row r="1308">
          <cell r="A1308" t="str">
            <v>12-02-210</v>
          </cell>
          <cell r="B1308" t="str">
            <v>12-02-210</v>
          </cell>
          <cell r="C1308" t="str">
            <v>PUERTA P21 (1.25x3.32). MARCO + ALA(S) EN MADERA. INCLUYE ACABADO FINAL</v>
          </cell>
          <cell r="D1308">
            <v>3</v>
          </cell>
          <cell r="E1308" t="str">
            <v>UN</v>
          </cell>
          <cell r="F1308">
            <v>0</v>
          </cell>
          <cell r="G1308">
            <v>1796492</v>
          </cell>
          <cell r="M1308" t="e">
            <v>#N/A</v>
          </cell>
        </row>
        <row r="1309">
          <cell r="A1309" t="str">
            <v>12-02-210</v>
          </cell>
          <cell r="B1309" t="str">
            <v>mt571000</v>
          </cell>
          <cell r="C1309" t="str">
            <v>Madera cedro</v>
          </cell>
          <cell r="D1309">
            <v>0.127029</v>
          </cell>
          <cell r="E1309" t="str">
            <v>m3</v>
          </cell>
          <cell r="F1309">
            <v>2641600</v>
          </cell>
          <cell r="G1309">
            <v>335560</v>
          </cell>
          <cell r="M1309" t="str">
            <v>mt</v>
          </cell>
        </row>
        <row r="1310">
          <cell r="A1310" t="str">
            <v>12-02-210</v>
          </cell>
          <cell r="B1310" t="str">
            <v>mt571100</v>
          </cell>
          <cell r="C1310" t="str">
            <v>Ala entamborada</v>
          </cell>
          <cell r="D1310">
            <v>2</v>
          </cell>
          <cell r="E1310" t="str">
            <v>un</v>
          </cell>
          <cell r="F1310">
            <v>102660</v>
          </cell>
          <cell r="G1310">
            <v>205320</v>
          </cell>
          <cell r="M1310" t="str">
            <v>mt</v>
          </cell>
        </row>
        <row r="1311">
          <cell r="A1311" t="str">
            <v>12-02-210</v>
          </cell>
          <cell r="B1311" t="str">
            <v>mt18620</v>
          </cell>
          <cell r="C1311" t="str">
            <v>Barniz para puertas y ventanas en madera</v>
          </cell>
          <cell r="D1311">
            <v>2</v>
          </cell>
          <cell r="E1311" t="str">
            <v>gl</v>
          </cell>
          <cell r="F1311">
            <v>40538.400000000001</v>
          </cell>
          <cell r="G1311">
            <v>81077</v>
          </cell>
          <cell r="M1311" t="str">
            <v>mt</v>
          </cell>
        </row>
        <row r="1312">
          <cell r="A1312" t="str">
            <v>12-02-210</v>
          </cell>
          <cell r="B1312" t="str">
            <v>mt51130</v>
          </cell>
          <cell r="C1312" t="str">
            <v>Cerradura para puerta en madera</v>
          </cell>
          <cell r="D1312">
            <v>1</v>
          </cell>
          <cell r="E1312" t="str">
            <v>un</v>
          </cell>
          <cell r="F1312">
            <v>96520</v>
          </cell>
          <cell r="G1312">
            <v>96520</v>
          </cell>
          <cell r="M1312" t="str">
            <v>mt</v>
          </cell>
        </row>
        <row r="1313">
          <cell r="A1313" t="str">
            <v>12-02-210</v>
          </cell>
          <cell r="B1313" t="str">
            <v>au10260</v>
          </cell>
          <cell r="C1313" t="str">
            <v>Aux MO oficial carpintero</v>
          </cell>
          <cell r="D1313">
            <v>18</v>
          </cell>
          <cell r="E1313" t="str">
            <v>hr</v>
          </cell>
          <cell r="F1313">
            <v>12901.168</v>
          </cell>
          <cell r="G1313">
            <v>232222</v>
          </cell>
          <cell r="M1313" t="str">
            <v>mo</v>
          </cell>
        </row>
        <row r="1314">
          <cell r="A1314" t="str">
            <v>12-02-210</v>
          </cell>
          <cell r="B1314" t="str">
            <v>au10000</v>
          </cell>
          <cell r="C1314" t="str">
            <v>Aux MO ayudante</v>
          </cell>
          <cell r="D1314">
            <v>18</v>
          </cell>
          <cell r="E1314" t="str">
            <v>hr</v>
          </cell>
          <cell r="F1314">
            <v>5080</v>
          </cell>
          <cell r="G1314">
            <v>91440</v>
          </cell>
          <cell r="M1314" t="str">
            <v>mo</v>
          </cell>
        </row>
        <row r="1315">
          <cell r="A1315" t="str">
            <v>12-02-210</v>
          </cell>
          <cell r="B1315" t="str">
            <v>TP500020</v>
          </cell>
          <cell r="C1315" t="str">
            <v>Transporte puertas y ventanas</v>
          </cell>
          <cell r="D1315">
            <v>1.2449999999999999</v>
          </cell>
          <cell r="E1315" t="str">
            <v>m2</v>
          </cell>
          <cell r="F1315">
            <v>50800</v>
          </cell>
          <cell r="G1315">
            <v>63246</v>
          </cell>
          <cell r="M1315" t="str">
            <v>TP</v>
          </cell>
        </row>
        <row r="1316">
          <cell r="A1316" t="str">
            <v>12-02-210</v>
          </cell>
          <cell r="B1316" t="str">
            <v>sc97420</v>
          </cell>
          <cell r="C1316" t="str">
            <v>Subcontrato instalacion puertas y ventanas + AIU</v>
          </cell>
          <cell r="D1316">
            <v>1.2449999999999999</v>
          </cell>
          <cell r="E1316" t="str">
            <v>m2</v>
          </cell>
          <cell r="F1316">
            <v>544068</v>
          </cell>
          <cell r="G1316">
            <v>677365</v>
          </cell>
          <cell r="M1316" t="str">
            <v>sc</v>
          </cell>
        </row>
        <row r="1317">
          <cell r="A1317" t="str">
            <v>12-02-210</v>
          </cell>
          <cell r="B1317" t="str">
            <v>mt13900</v>
          </cell>
          <cell r="C1317" t="str">
            <v>Elementos de consumo y protección</v>
          </cell>
          <cell r="D1317">
            <v>323662</v>
          </cell>
          <cell r="E1317" t="str">
            <v>%</v>
          </cell>
          <cell r="F1317">
            <v>1.2455000000000001E-2</v>
          </cell>
          <cell r="G1317">
            <v>4032</v>
          </cell>
          <cell r="M1317" t="str">
            <v>mt</v>
          </cell>
        </row>
        <row r="1318">
          <cell r="A1318" t="str">
            <v>12-02-210</v>
          </cell>
          <cell r="B1318" t="str">
            <v>hm15100</v>
          </cell>
          <cell r="C1318" t="str">
            <v>Herramienta y equipo menor</v>
          </cell>
          <cell r="D1318">
            <v>323662</v>
          </cell>
          <cell r="E1318" t="str">
            <v>%</v>
          </cell>
          <cell r="F1318">
            <v>0.03</v>
          </cell>
          <cell r="G1318">
            <v>9710</v>
          </cell>
          <cell r="M1318" t="str">
            <v>hm</v>
          </cell>
        </row>
        <row r="1319">
          <cell r="A1319">
            <v>0</v>
          </cell>
          <cell r="C1319" t="str">
            <v>DIRECTO:  1,796,492 / UN</v>
          </cell>
          <cell r="D1319" t="str">
            <v xml:space="preserve">  </v>
          </cell>
          <cell r="E1319">
            <v>0</v>
          </cell>
          <cell r="F1319">
            <v>0</v>
          </cell>
          <cell r="G1319">
            <v>0</v>
          </cell>
          <cell r="M1319">
            <v>0</v>
          </cell>
        </row>
        <row r="1320">
          <cell r="A1320">
            <v>0</v>
          </cell>
          <cell r="C1320">
            <v>0</v>
          </cell>
          <cell r="E1320">
            <v>0</v>
          </cell>
          <cell r="F1320">
            <v>0</v>
          </cell>
          <cell r="G1320">
            <v>0</v>
          </cell>
          <cell r="M1320">
            <v>0</v>
          </cell>
        </row>
        <row r="1321">
          <cell r="A1321" t="str">
            <v>12-02-220</v>
          </cell>
          <cell r="B1321" t="str">
            <v>12-02-220</v>
          </cell>
          <cell r="C1321" t="str">
            <v>PUERTA P22 (1.42x2.73). MARCO + ALA(S) EN MADERA. INCLUYE ACABADO FINAL</v>
          </cell>
          <cell r="D1321">
            <v>2</v>
          </cell>
          <cell r="E1321" t="str">
            <v>UN</v>
          </cell>
          <cell r="F1321">
            <v>0</v>
          </cell>
          <cell r="G1321">
            <v>5750148</v>
          </cell>
          <cell r="M1321" t="e">
            <v>#N/A</v>
          </cell>
        </row>
        <row r="1322">
          <cell r="A1322" t="str">
            <v>12-02-220</v>
          </cell>
          <cell r="B1322" t="str">
            <v>mt571000</v>
          </cell>
          <cell r="C1322" t="str">
            <v>Madera cedro</v>
          </cell>
          <cell r="D1322">
            <v>0.77532000000000001</v>
          </cell>
          <cell r="E1322" t="str">
            <v>m3</v>
          </cell>
          <cell r="F1322">
            <v>2641600</v>
          </cell>
          <cell r="G1322">
            <v>2048086</v>
          </cell>
          <cell r="M1322" t="str">
            <v>mt</v>
          </cell>
        </row>
        <row r="1323">
          <cell r="A1323" t="str">
            <v>12-02-220</v>
          </cell>
          <cell r="B1323" t="str">
            <v>mt18620</v>
          </cell>
          <cell r="C1323" t="str">
            <v>Barniz para puertas y ventanas en madera</v>
          </cell>
          <cell r="D1323">
            <v>2</v>
          </cell>
          <cell r="E1323" t="str">
            <v>gl</v>
          </cell>
          <cell r="F1323">
            <v>40538.400000000001</v>
          </cell>
          <cell r="G1323">
            <v>81077</v>
          </cell>
          <cell r="M1323" t="str">
            <v>mt</v>
          </cell>
        </row>
        <row r="1324">
          <cell r="A1324" t="str">
            <v>12-02-220</v>
          </cell>
          <cell r="B1324" t="str">
            <v>mt51130</v>
          </cell>
          <cell r="C1324" t="str">
            <v>Cerradura para puerta en madera</v>
          </cell>
          <cell r="D1324">
            <v>1</v>
          </cell>
          <cell r="E1324" t="str">
            <v>un</v>
          </cell>
          <cell r="F1324">
            <v>96520</v>
          </cell>
          <cell r="G1324">
            <v>96520</v>
          </cell>
          <cell r="M1324" t="str">
            <v>mt</v>
          </cell>
        </row>
        <row r="1325">
          <cell r="A1325" t="str">
            <v>12-02-220</v>
          </cell>
          <cell r="B1325" t="str">
            <v>au10260</v>
          </cell>
          <cell r="C1325" t="str">
            <v>Aux MO oficial carpintero</v>
          </cell>
          <cell r="D1325">
            <v>65</v>
          </cell>
          <cell r="E1325" t="str">
            <v>hr</v>
          </cell>
          <cell r="F1325">
            <v>12901.168</v>
          </cell>
          <cell r="G1325">
            <v>838576</v>
          </cell>
          <cell r="M1325" t="str">
            <v>mo</v>
          </cell>
        </row>
        <row r="1326">
          <cell r="A1326" t="str">
            <v>12-02-220</v>
          </cell>
          <cell r="B1326" t="str">
            <v>au10000</v>
          </cell>
          <cell r="C1326" t="str">
            <v>Aux MO ayudante</v>
          </cell>
          <cell r="D1326">
            <v>65</v>
          </cell>
          <cell r="E1326" t="str">
            <v>hr</v>
          </cell>
          <cell r="F1326">
            <v>5080</v>
          </cell>
          <cell r="G1326">
            <v>330200</v>
          </cell>
          <cell r="M1326" t="str">
            <v>mo</v>
          </cell>
        </row>
        <row r="1327">
          <cell r="A1327" t="str">
            <v>12-02-220</v>
          </cell>
          <cell r="B1327" t="str">
            <v>TP500020</v>
          </cell>
          <cell r="C1327" t="str">
            <v>Transporte puertas y ventanas</v>
          </cell>
          <cell r="D1327">
            <v>3.8765999999999998</v>
          </cell>
          <cell r="E1327" t="str">
            <v>m2</v>
          </cell>
          <cell r="F1327">
            <v>50800</v>
          </cell>
          <cell r="G1327">
            <v>196932</v>
          </cell>
          <cell r="M1327" t="str">
            <v>TP</v>
          </cell>
        </row>
        <row r="1328">
          <cell r="A1328" t="str">
            <v>12-02-220</v>
          </cell>
          <cell r="B1328" t="str">
            <v>sc97420</v>
          </cell>
          <cell r="C1328" t="str">
            <v>Subcontrato instalacion puertas y ventanas + AIU</v>
          </cell>
          <cell r="D1328">
            <v>3.8765999999999998</v>
          </cell>
          <cell r="E1328" t="str">
            <v>m2</v>
          </cell>
          <cell r="F1328">
            <v>544068</v>
          </cell>
          <cell r="G1328">
            <v>2109135</v>
          </cell>
          <cell r="M1328" t="str">
            <v>sc</v>
          </cell>
        </row>
        <row r="1329">
          <cell r="A1329" t="str">
            <v>12-02-220</v>
          </cell>
          <cell r="B1329" t="str">
            <v>mt13900</v>
          </cell>
          <cell r="C1329" t="str">
            <v>Elementos de consumo y protección</v>
          </cell>
          <cell r="D1329">
            <v>1168776</v>
          </cell>
          <cell r="E1329" t="str">
            <v>%</v>
          </cell>
          <cell r="F1329">
            <v>1.2455000000000001E-2</v>
          </cell>
          <cell r="G1329">
            <v>14558</v>
          </cell>
          <cell r="M1329" t="str">
            <v>mt</v>
          </cell>
        </row>
        <row r="1330">
          <cell r="A1330" t="str">
            <v>12-02-220</v>
          </cell>
          <cell r="B1330" t="str">
            <v>hm15100</v>
          </cell>
          <cell r="C1330" t="str">
            <v>Herramienta y equipo menor</v>
          </cell>
          <cell r="D1330">
            <v>1168776</v>
          </cell>
          <cell r="E1330" t="str">
            <v>%</v>
          </cell>
          <cell r="F1330">
            <v>0.03</v>
          </cell>
          <cell r="G1330">
            <v>35064</v>
          </cell>
          <cell r="M1330" t="str">
            <v>hm</v>
          </cell>
        </row>
        <row r="1331">
          <cell r="A1331">
            <v>0</v>
          </cell>
          <cell r="C1331" t="str">
            <v>DIRECTO:  5,750,148 / UN</v>
          </cell>
          <cell r="D1331" t="str">
            <v xml:space="preserve">  </v>
          </cell>
          <cell r="E1331">
            <v>0</v>
          </cell>
          <cell r="F1331">
            <v>0</v>
          </cell>
          <cell r="G1331">
            <v>0</v>
          </cell>
          <cell r="M1331">
            <v>0</v>
          </cell>
        </row>
        <row r="1332">
          <cell r="A1332">
            <v>0</v>
          </cell>
          <cell r="C1332">
            <v>0</v>
          </cell>
          <cell r="E1332">
            <v>0</v>
          </cell>
          <cell r="F1332">
            <v>0</v>
          </cell>
          <cell r="G1332">
            <v>0</v>
          </cell>
          <cell r="M1332">
            <v>0</v>
          </cell>
        </row>
        <row r="1333">
          <cell r="A1333" t="str">
            <v>12-02-230</v>
          </cell>
          <cell r="B1333" t="str">
            <v>12-02-230</v>
          </cell>
          <cell r="C1333" t="str">
            <v>PUERTA P23 (1.30x2.73). MARCO + ALA(S) EN MADERA. INCLUYE ACABADO FINAL</v>
          </cell>
          <cell r="D1333">
            <v>1</v>
          </cell>
          <cell r="E1333" t="str">
            <v>UN</v>
          </cell>
          <cell r="F1333">
            <v>0</v>
          </cell>
          <cell r="G1333">
            <v>5419681</v>
          </cell>
          <cell r="M1333" t="e">
            <v>#N/A</v>
          </cell>
        </row>
        <row r="1334">
          <cell r="A1334" t="str">
            <v>12-02-230</v>
          </cell>
          <cell r="B1334" t="str">
            <v>mt571000</v>
          </cell>
          <cell r="C1334" t="str">
            <v>Madera cedro</v>
          </cell>
          <cell r="D1334">
            <v>0.70979999999999999</v>
          </cell>
          <cell r="E1334" t="str">
            <v>m3</v>
          </cell>
          <cell r="F1334">
            <v>2641600</v>
          </cell>
          <cell r="G1334">
            <v>1875008</v>
          </cell>
          <cell r="M1334" t="str">
            <v>mt</v>
          </cell>
        </row>
        <row r="1335">
          <cell r="A1335" t="str">
            <v>12-02-230</v>
          </cell>
          <cell r="B1335" t="str">
            <v>mt18620</v>
          </cell>
          <cell r="C1335" t="str">
            <v>Barniz para puertas y ventanas en madera</v>
          </cell>
          <cell r="D1335">
            <v>2</v>
          </cell>
          <cell r="E1335" t="str">
            <v>gl</v>
          </cell>
          <cell r="F1335">
            <v>40538.400000000001</v>
          </cell>
          <cell r="G1335">
            <v>81077</v>
          </cell>
          <cell r="M1335" t="str">
            <v>mt</v>
          </cell>
        </row>
        <row r="1336">
          <cell r="A1336" t="str">
            <v>12-02-230</v>
          </cell>
          <cell r="B1336" t="str">
            <v>mt51130</v>
          </cell>
          <cell r="C1336" t="str">
            <v>Cerradura para puerta en madera</v>
          </cell>
          <cell r="D1336">
            <v>1</v>
          </cell>
          <cell r="E1336" t="str">
            <v>un</v>
          </cell>
          <cell r="F1336">
            <v>96520</v>
          </cell>
          <cell r="G1336">
            <v>96520</v>
          </cell>
          <cell r="M1336" t="str">
            <v>mt</v>
          </cell>
        </row>
        <row r="1337">
          <cell r="A1337" t="str">
            <v>12-02-230</v>
          </cell>
          <cell r="B1337" t="str">
            <v>au10260</v>
          </cell>
          <cell r="C1337" t="str">
            <v>Aux MO oficial carpintero</v>
          </cell>
          <cell r="D1337">
            <v>67</v>
          </cell>
          <cell r="E1337" t="str">
            <v>hr</v>
          </cell>
          <cell r="F1337">
            <v>12901.168</v>
          </cell>
          <cell r="G1337">
            <v>864379</v>
          </cell>
          <cell r="M1337" t="str">
            <v>mo</v>
          </cell>
        </row>
        <row r="1338">
          <cell r="A1338" t="str">
            <v>12-02-230</v>
          </cell>
          <cell r="B1338" t="str">
            <v>au10000</v>
          </cell>
          <cell r="C1338" t="str">
            <v>Aux MO ayudante</v>
          </cell>
          <cell r="D1338">
            <v>67</v>
          </cell>
          <cell r="E1338" t="str">
            <v>hr</v>
          </cell>
          <cell r="F1338">
            <v>5080</v>
          </cell>
          <cell r="G1338">
            <v>340360</v>
          </cell>
          <cell r="M1338" t="str">
            <v>mo</v>
          </cell>
        </row>
        <row r="1339">
          <cell r="A1339" t="str">
            <v>12-02-230</v>
          </cell>
          <cell r="B1339" t="str">
            <v>TP500020</v>
          </cell>
          <cell r="C1339" t="str">
            <v>Transporte puertas y ventanas</v>
          </cell>
          <cell r="D1339">
            <v>3.5489999999999999</v>
          </cell>
          <cell r="E1339" t="str">
            <v>m2</v>
          </cell>
          <cell r="F1339">
            <v>50800</v>
          </cell>
          <cell r="G1339">
            <v>180290</v>
          </cell>
          <cell r="M1339" t="str">
            <v>TP</v>
          </cell>
        </row>
        <row r="1340">
          <cell r="A1340" t="str">
            <v>12-02-230</v>
          </cell>
          <cell r="B1340" t="str">
            <v>sc97420</v>
          </cell>
          <cell r="C1340" t="str">
            <v>Subcontrato instalacion puertas y ventanas + AIU</v>
          </cell>
          <cell r="D1340">
            <v>3.5489999999999999</v>
          </cell>
          <cell r="E1340" t="str">
            <v>m2</v>
          </cell>
          <cell r="F1340">
            <v>544068</v>
          </cell>
          <cell r="G1340">
            <v>1930898</v>
          </cell>
          <cell r="M1340" t="str">
            <v>sc</v>
          </cell>
        </row>
        <row r="1341">
          <cell r="A1341" t="str">
            <v>12-02-230</v>
          </cell>
          <cell r="B1341" t="str">
            <v>mt13900</v>
          </cell>
          <cell r="C1341" t="str">
            <v>Elementos de consumo y protección</v>
          </cell>
          <cell r="D1341">
            <v>1204739</v>
          </cell>
          <cell r="E1341" t="str">
            <v>%</v>
          </cell>
          <cell r="F1341">
            <v>1.2455000000000001E-2</v>
          </cell>
          <cell r="G1341">
            <v>15006</v>
          </cell>
          <cell r="M1341" t="str">
            <v>mt</v>
          </cell>
        </row>
        <row r="1342">
          <cell r="A1342" t="str">
            <v>12-02-230</v>
          </cell>
          <cell r="B1342" t="str">
            <v>hm15100</v>
          </cell>
          <cell r="C1342" t="str">
            <v>Herramienta y equipo menor</v>
          </cell>
          <cell r="D1342">
            <v>1204739</v>
          </cell>
          <cell r="E1342" t="str">
            <v>%</v>
          </cell>
          <cell r="F1342">
            <v>0.03</v>
          </cell>
          <cell r="G1342">
            <v>36143</v>
          </cell>
          <cell r="M1342" t="str">
            <v>hm</v>
          </cell>
        </row>
        <row r="1343">
          <cell r="A1343">
            <v>0</v>
          </cell>
          <cell r="C1343" t="str">
            <v>DIRECTO:  5,419,681 / UN</v>
          </cell>
          <cell r="D1343" t="str">
            <v xml:space="preserve">  </v>
          </cell>
          <cell r="E1343">
            <v>0</v>
          </cell>
          <cell r="F1343">
            <v>0</v>
          </cell>
          <cell r="G1343">
            <v>0</v>
          </cell>
          <cell r="M1343">
            <v>0</v>
          </cell>
        </row>
        <row r="1344">
          <cell r="A1344">
            <v>0</v>
          </cell>
          <cell r="C1344">
            <v>0</v>
          </cell>
          <cell r="E1344">
            <v>0</v>
          </cell>
          <cell r="F1344">
            <v>0</v>
          </cell>
          <cell r="G1344">
            <v>0</v>
          </cell>
          <cell r="M1344">
            <v>0</v>
          </cell>
        </row>
        <row r="1345">
          <cell r="A1345" t="str">
            <v>12-02-240</v>
          </cell>
          <cell r="B1345" t="str">
            <v>12-02-240</v>
          </cell>
          <cell r="C1345" t="str">
            <v>PUERTA P24 (1.20x2.73). MARCO + ALA(S) EN MADERA. INCLUYE ACABADO FINAL</v>
          </cell>
          <cell r="D1345">
            <v>6</v>
          </cell>
          <cell r="E1345" t="str">
            <v>UN</v>
          </cell>
          <cell r="F1345">
            <v>0</v>
          </cell>
          <cell r="G1345">
            <v>4841253</v>
          </cell>
          <cell r="M1345" t="e">
            <v>#N/A</v>
          </cell>
        </row>
        <row r="1346">
          <cell r="A1346" t="str">
            <v>12-02-240</v>
          </cell>
          <cell r="B1346" t="str">
            <v>mt571000</v>
          </cell>
          <cell r="C1346" t="str">
            <v>Madera cedro</v>
          </cell>
          <cell r="D1346">
            <v>0.6552</v>
          </cell>
          <cell r="E1346" t="str">
            <v>m3</v>
          </cell>
          <cell r="F1346">
            <v>2641600</v>
          </cell>
          <cell r="G1346">
            <v>1730777</v>
          </cell>
          <cell r="M1346" t="str">
            <v>mt</v>
          </cell>
        </row>
        <row r="1347">
          <cell r="A1347" t="str">
            <v>12-02-240</v>
          </cell>
          <cell r="B1347" t="str">
            <v>mt18620</v>
          </cell>
          <cell r="C1347" t="str">
            <v>Barniz para puertas y ventanas en madera</v>
          </cell>
          <cell r="D1347">
            <v>2</v>
          </cell>
          <cell r="E1347" t="str">
            <v>gl</v>
          </cell>
          <cell r="F1347">
            <v>40538.400000000001</v>
          </cell>
          <cell r="G1347">
            <v>81077</v>
          </cell>
          <cell r="M1347" t="str">
            <v>mt</v>
          </cell>
        </row>
        <row r="1348">
          <cell r="A1348" t="str">
            <v>12-02-240</v>
          </cell>
          <cell r="B1348" t="str">
            <v>mt51130</v>
          </cell>
          <cell r="C1348" t="str">
            <v>Cerradura para puerta en madera</v>
          </cell>
          <cell r="D1348">
            <v>1</v>
          </cell>
          <cell r="E1348" t="str">
            <v>un</v>
          </cell>
          <cell r="F1348">
            <v>96520</v>
          </cell>
          <cell r="G1348">
            <v>96520</v>
          </cell>
          <cell r="M1348" t="str">
            <v>mt</v>
          </cell>
        </row>
        <row r="1349">
          <cell r="A1349" t="str">
            <v>12-02-240</v>
          </cell>
          <cell r="B1349" t="str">
            <v>au10260</v>
          </cell>
          <cell r="C1349" t="str">
            <v>Aux MO oficial carpintero</v>
          </cell>
          <cell r="D1349">
            <v>52.5</v>
          </cell>
          <cell r="E1349" t="str">
            <v>hr</v>
          </cell>
          <cell r="F1349">
            <v>12901.168</v>
          </cell>
          <cell r="G1349">
            <v>677312</v>
          </cell>
          <cell r="M1349" t="str">
            <v>mo</v>
          </cell>
        </row>
        <row r="1350">
          <cell r="A1350" t="str">
            <v>12-02-240</v>
          </cell>
          <cell r="B1350" t="str">
            <v>au10000</v>
          </cell>
          <cell r="C1350" t="str">
            <v>Aux MO ayudante</v>
          </cell>
          <cell r="D1350">
            <v>52.5</v>
          </cell>
          <cell r="E1350" t="str">
            <v>hr</v>
          </cell>
          <cell r="F1350">
            <v>5080</v>
          </cell>
          <cell r="G1350">
            <v>266700</v>
          </cell>
          <cell r="M1350" t="str">
            <v>mo</v>
          </cell>
        </row>
        <row r="1351">
          <cell r="A1351" t="str">
            <v>12-02-240</v>
          </cell>
          <cell r="B1351" t="str">
            <v>TP500020</v>
          </cell>
          <cell r="C1351" t="str">
            <v>Transporte puertas y ventanas</v>
          </cell>
          <cell r="D1351">
            <v>3.2759999999999998</v>
          </cell>
          <cell r="E1351" t="str">
            <v>m2</v>
          </cell>
          <cell r="F1351">
            <v>50800</v>
          </cell>
          <cell r="G1351">
            <v>166421</v>
          </cell>
          <cell r="M1351" t="str">
            <v>TP</v>
          </cell>
        </row>
        <row r="1352">
          <cell r="A1352" t="str">
            <v>12-02-240</v>
          </cell>
          <cell r="B1352" t="str">
            <v>sc97420</v>
          </cell>
          <cell r="C1352" t="str">
            <v>Subcontrato instalacion puertas y ventanas + AIU</v>
          </cell>
          <cell r="D1352">
            <v>3.2759999999999998</v>
          </cell>
          <cell r="E1352" t="str">
            <v>m2</v>
          </cell>
          <cell r="F1352">
            <v>544068</v>
          </cell>
          <cell r="G1352">
            <v>1782367</v>
          </cell>
          <cell r="M1352" t="str">
            <v>sc</v>
          </cell>
        </row>
        <row r="1353">
          <cell r="A1353" t="str">
            <v>12-02-240</v>
          </cell>
          <cell r="B1353" t="str">
            <v>mt13900</v>
          </cell>
          <cell r="C1353" t="str">
            <v>Elementos de consumo y protección</v>
          </cell>
          <cell r="D1353">
            <v>944012</v>
          </cell>
          <cell r="E1353" t="str">
            <v>%</v>
          </cell>
          <cell r="F1353">
            <v>1.2455000000000001E-2</v>
          </cell>
          <cell r="G1353">
            <v>11758</v>
          </cell>
          <cell r="M1353" t="str">
            <v>mt</v>
          </cell>
        </row>
        <row r="1354">
          <cell r="A1354" t="str">
            <v>12-02-240</v>
          </cell>
          <cell r="B1354" t="str">
            <v>hm15100</v>
          </cell>
          <cell r="C1354" t="str">
            <v>Herramienta y equipo menor</v>
          </cell>
          <cell r="D1354">
            <v>944012</v>
          </cell>
          <cell r="E1354" t="str">
            <v>%</v>
          </cell>
          <cell r="F1354">
            <v>0.03</v>
          </cell>
          <cell r="G1354">
            <v>28321</v>
          </cell>
          <cell r="M1354" t="str">
            <v>hm</v>
          </cell>
        </row>
        <row r="1355">
          <cell r="A1355">
            <v>0</v>
          </cell>
          <cell r="C1355" t="str">
            <v>DIRECTO:  4,841,253 / UN</v>
          </cell>
          <cell r="D1355" t="str">
            <v xml:space="preserve">  </v>
          </cell>
          <cell r="E1355">
            <v>0</v>
          </cell>
          <cell r="F1355">
            <v>0</v>
          </cell>
          <cell r="G1355">
            <v>0</v>
          </cell>
          <cell r="M1355">
            <v>0</v>
          </cell>
        </row>
        <row r="1356">
          <cell r="A1356">
            <v>0</v>
          </cell>
          <cell r="C1356">
            <v>0</v>
          </cell>
          <cell r="E1356">
            <v>0</v>
          </cell>
          <cell r="F1356">
            <v>0</v>
          </cell>
          <cell r="G1356">
            <v>0</v>
          </cell>
          <cell r="M1356">
            <v>0</v>
          </cell>
        </row>
        <row r="1357">
          <cell r="A1357" t="str">
            <v>12-02-250</v>
          </cell>
          <cell r="B1357" t="str">
            <v>12-02-250</v>
          </cell>
          <cell r="C1357" t="str">
            <v>PUERTA PV06 ((1.58+2.54)x2.73). MARCO + ALA(S) EN MADERA + VIDRIO TEMPLADO TRANSLUCIDO. INCLUYE ACABADO FINAL</v>
          </cell>
          <cell r="D1357">
            <v>1</v>
          </cell>
          <cell r="E1357" t="str">
            <v>UN</v>
          </cell>
          <cell r="F1357">
            <v>0</v>
          </cell>
          <cell r="G1357">
            <v>5553410</v>
          </cell>
          <cell r="M1357" t="e">
            <v>#N/A</v>
          </cell>
        </row>
        <row r="1358">
          <cell r="A1358" t="str">
            <v>12-02-250</v>
          </cell>
          <cell r="B1358" t="str">
            <v>mt571000</v>
          </cell>
          <cell r="C1358" t="str">
            <v>Madera cedro</v>
          </cell>
          <cell r="D1358">
            <v>0.12309999999999999</v>
          </cell>
          <cell r="E1358" t="str">
            <v>m3</v>
          </cell>
          <cell r="F1358">
            <v>2641600</v>
          </cell>
          <cell r="G1358">
            <v>325181</v>
          </cell>
          <cell r="M1358" t="str">
            <v>mt</v>
          </cell>
        </row>
        <row r="1359">
          <cell r="A1359" t="str">
            <v>12-02-250</v>
          </cell>
          <cell r="B1359" t="str">
            <v>mt571100</v>
          </cell>
          <cell r="C1359" t="str">
            <v>Ala entamborada</v>
          </cell>
          <cell r="D1359">
            <v>2</v>
          </cell>
          <cell r="E1359" t="str">
            <v>un</v>
          </cell>
          <cell r="F1359">
            <v>102660</v>
          </cell>
          <cell r="G1359">
            <v>205320</v>
          </cell>
          <cell r="M1359" t="str">
            <v>mt</v>
          </cell>
        </row>
        <row r="1360">
          <cell r="A1360" t="str">
            <v>12-02-250</v>
          </cell>
          <cell r="B1360" t="str">
            <v>mt18620</v>
          </cell>
          <cell r="C1360" t="str">
            <v>Barniz para puertas y ventanas en madera</v>
          </cell>
          <cell r="D1360">
            <v>2</v>
          </cell>
          <cell r="E1360" t="str">
            <v>gl</v>
          </cell>
          <cell r="F1360">
            <v>40538.400000000001</v>
          </cell>
          <cell r="G1360">
            <v>81077</v>
          </cell>
          <cell r="M1360" t="str">
            <v>mt</v>
          </cell>
        </row>
        <row r="1361">
          <cell r="A1361" t="str">
            <v>12-02-250</v>
          </cell>
          <cell r="B1361" t="str">
            <v>mt539100</v>
          </cell>
          <cell r="C1361" t="str">
            <v>Vidrio templado translucido 5mm</v>
          </cell>
          <cell r="D1361">
            <v>11.2476</v>
          </cell>
          <cell r="E1361" t="str">
            <v>m2</v>
          </cell>
          <cell r="F1361">
            <v>92846.399999999994</v>
          </cell>
          <cell r="G1361">
            <v>1044300</v>
          </cell>
          <cell r="M1361" t="str">
            <v>mt</v>
          </cell>
        </row>
        <row r="1362">
          <cell r="A1362" t="str">
            <v>12-02-250</v>
          </cell>
          <cell r="B1362" t="str">
            <v>mt51130</v>
          </cell>
          <cell r="C1362" t="str">
            <v>Cerradura para puerta en madera</v>
          </cell>
          <cell r="D1362">
            <v>1</v>
          </cell>
          <cell r="E1362" t="str">
            <v>un</v>
          </cell>
          <cell r="F1362">
            <v>96520</v>
          </cell>
          <cell r="G1362">
            <v>96520</v>
          </cell>
          <cell r="M1362" t="str">
            <v>mt</v>
          </cell>
        </row>
        <row r="1363">
          <cell r="A1363" t="str">
            <v>12-02-250</v>
          </cell>
          <cell r="B1363" t="str">
            <v>au10260</v>
          </cell>
          <cell r="C1363" t="str">
            <v>Aux MO oficial carpintero</v>
          </cell>
          <cell r="D1363">
            <v>60</v>
          </cell>
          <cell r="E1363" t="str">
            <v>hr</v>
          </cell>
          <cell r="F1363">
            <v>12901.168</v>
          </cell>
          <cell r="G1363">
            <v>774071</v>
          </cell>
          <cell r="M1363" t="str">
            <v>mo</v>
          </cell>
        </row>
        <row r="1364">
          <cell r="A1364" t="str">
            <v>12-02-250</v>
          </cell>
          <cell r="B1364" t="str">
            <v>au10000</v>
          </cell>
          <cell r="C1364" t="str">
            <v>Aux MO ayudante</v>
          </cell>
          <cell r="D1364">
            <v>60</v>
          </cell>
          <cell r="E1364" t="str">
            <v>hr</v>
          </cell>
          <cell r="F1364">
            <v>5080</v>
          </cell>
          <cell r="G1364">
            <v>304800</v>
          </cell>
          <cell r="M1364" t="str">
            <v>mo</v>
          </cell>
        </row>
        <row r="1365">
          <cell r="A1365" t="str">
            <v>12-02-250</v>
          </cell>
          <cell r="B1365" t="str">
            <v>TP500020</v>
          </cell>
          <cell r="C1365" t="str">
            <v>Transporte puertas y ventanas</v>
          </cell>
          <cell r="D1365">
            <v>4.4990399999999999</v>
          </cell>
          <cell r="E1365" t="str">
            <v>m2</v>
          </cell>
          <cell r="F1365">
            <v>50800</v>
          </cell>
          <cell r="G1365">
            <v>228552</v>
          </cell>
          <cell r="M1365" t="str">
            <v>TP</v>
          </cell>
        </row>
        <row r="1366">
          <cell r="A1366" t="str">
            <v>12-02-250</v>
          </cell>
          <cell r="B1366" t="str">
            <v>sc97420</v>
          </cell>
          <cell r="C1366" t="str">
            <v>Subcontrato instalacion puertas y ventanas + AIU</v>
          </cell>
          <cell r="D1366">
            <v>4.4990399999999999</v>
          </cell>
          <cell r="E1366" t="str">
            <v>m2</v>
          </cell>
          <cell r="F1366">
            <v>544068</v>
          </cell>
          <cell r="G1366">
            <v>2447784</v>
          </cell>
          <cell r="M1366" t="str">
            <v>sc</v>
          </cell>
        </row>
        <row r="1367">
          <cell r="A1367" t="str">
            <v>12-02-250</v>
          </cell>
          <cell r="B1367" t="str">
            <v>mt13900</v>
          </cell>
          <cell r="C1367" t="str">
            <v>Elementos de consumo y protección</v>
          </cell>
          <cell r="D1367">
            <v>1078871</v>
          </cell>
          <cell r="E1367" t="str">
            <v>%</v>
          </cell>
          <cell r="F1367">
            <v>1.2455000000000001E-2</v>
          </cell>
          <cell r="G1367">
            <v>13438</v>
          </cell>
          <cell r="M1367" t="str">
            <v>mt</v>
          </cell>
        </row>
        <row r="1368">
          <cell r="A1368" t="str">
            <v>12-02-250</v>
          </cell>
          <cell r="B1368" t="str">
            <v>hm15100</v>
          </cell>
          <cell r="C1368" t="str">
            <v>Herramienta y equipo menor</v>
          </cell>
          <cell r="D1368">
            <v>1078871</v>
          </cell>
          <cell r="E1368" t="str">
            <v>%</v>
          </cell>
          <cell r="F1368">
            <v>0.03</v>
          </cell>
          <cell r="G1368">
            <v>32367</v>
          </cell>
          <cell r="M1368" t="str">
            <v>hm</v>
          </cell>
        </row>
        <row r="1369">
          <cell r="A1369">
            <v>0</v>
          </cell>
          <cell r="C1369" t="str">
            <v>DIRECTO:  5,553,410 / UN</v>
          </cell>
          <cell r="D1369" t="str">
            <v xml:space="preserve">  </v>
          </cell>
          <cell r="E1369">
            <v>0</v>
          </cell>
          <cell r="F1369">
            <v>0</v>
          </cell>
          <cell r="G1369">
            <v>0</v>
          </cell>
          <cell r="M1369">
            <v>0</v>
          </cell>
        </row>
        <row r="1370">
          <cell r="A1370">
            <v>0</v>
          </cell>
          <cell r="C1370">
            <v>0</v>
          </cell>
          <cell r="E1370">
            <v>0</v>
          </cell>
          <cell r="F1370">
            <v>0</v>
          </cell>
          <cell r="G1370">
            <v>0</v>
          </cell>
          <cell r="M1370">
            <v>0</v>
          </cell>
        </row>
        <row r="1371">
          <cell r="A1371" t="str">
            <v>12-03-010</v>
          </cell>
          <cell r="B1371" t="str">
            <v>12-03-010</v>
          </cell>
          <cell r="C1371" t="str">
            <v>CONSUETA. INCLUYE ESCALAS DE ACCESO AL ESCENARIO CON SU ESTRUCTURA, ENCHAPES EN MADERA Y CONCHA EN MADERA.</v>
          </cell>
          <cell r="D1371">
            <v>1</v>
          </cell>
          <cell r="E1371" t="str">
            <v>UN</v>
          </cell>
          <cell r="F1371">
            <v>0</v>
          </cell>
          <cell r="G1371">
            <v>4200000</v>
          </cell>
          <cell r="M1371" t="e">
            <v>#N/A</v>
          </cell>
        </row>
        <row r="1372">
          <cell r="A1372" t="str">
            <v>12-03-010</v>
          </cell>
          <cell r="B1372" t="str">
            <v>pv10150</v>
          </cell>
          <cell r="C1372" t="str">
            <v>Provision para consueta</v>
          </cell>
          <cell r="D1372">
            <v>1</v>
          </cell>
          <cell r="E1372" t="str">
            <v>un</v>
          </cell>
          <cell r="F1372">
            <v>4200000</v>
          </cell>
          <cell r="G1372">
            <v>4200000</v>
          </cell>
          <cell r="M1372" t="str">
            <v>pv</v>
          </cell>
        </row>
        <row r="1373">
          <cell r="A1373" t="str">
            <v>12-03-010</v>
          </cell>
          <cell r="B1373" t="str">
            <v>mt13900</v>
          </cell>
          <cell r="C1373" t="str">
            <v>Elementos de consumo y protección</v>
          </cell>
          <cell r="D1373">
            <v>0</v>
          </cell>
          <cell r="E1373" t="str">
            <v>%</v>
          </cell>
          <cell r="F1373">
            <v>1.2455000000000001E-2</v>
          </cell>
          <cell r="G1373">
            <v>0</v>
          </cell>
          <cell r="M1373" t="str">
            <v>mt</v>
          </cell>
        </row>
        <row r="1374">
          <cell r="A1374" t="str">
            <v>12-03-010</v>
          </cell>
          <cell r="B1374" t="str">
            <v>hm15100</v>
          </cell>
          <cell r="C1374" t="str">
            <v>Herramienta y equipo menor</v>
          </cell>
          <cell r="D1374">
            <v>0</v>
          </cell>
          <cell r="E1374" t="str">
            <v>%</v>
          </cell>
          <cell r="F1374">
            <v>0.03</v>
          </cell>
          <cell r="G1374">
            <v>0</v>
          </cell>
          <cell r="M1374" t="str">
            <v>hm</v>
          </cell>
        </row>
        <row r="1375">
          <cell r="A1375">
            <v>0</v>
          </cell>
          <cell r="C1375" t="str">
            <v>DIRECTO:  4,200,000 / UN</v>
          </cell>
          <cell r="D1375" t="str">
            <v xml:space="preserve">  </v>
          </cell>
          <cell r="E1375">
            <v>0</v>
          </cell>
          <cell r="F1375">
            <v>0</v>
          </cell>
          <cell r="G1375">
            <v>0</v>
          </cell>
          <cell r="M1375">
            <v>0</v>
          </cell>
        </row>
        <row r="1376">
          <cell r="A1376">
            <v>0</v>
          </cell>
          <cell r="B1376" t="str">
            <v>13</v>
          </cell>
          <cell r="C1376" t="str">
            <v>MUEBLES, APARATOS SANITARIOS Y GRIFERIAS</v>
          </cell>
          <cell r="E1376">
            <v>0</v>
          </cell>
          <cell r="F1376">
            <v>0</v>
          </cell>
          <cell r="G1376">
            <v>0</v>
          </cell>
          <cell r="M1376" t="e">
            <v>#N/A</v>
          </cell>
        </row>
        <row r="1377">
          <cell r="A1377" t="str">
            <v>13-01-010</v>
          </cell>
          <cell r="B1377" t="str">
            <v>13-01-010</v>
          </cell>
          <cell r="C1377" t="str">
            <v>TOCADORES CAMERINOS. MESONES EN GRANITO PULIDO NEGRO. INCLUYE ANCLAJES A MUROS Y SOPORTES</v>
          </cell>
          <cell r="D1377">
            <v>4</v>
          </cell>
          <cell r="E1377" t="str">
            <v>M</v>
          </cell>
          <cell r="F1377">
            <v>0</v>
          </cell>
          <cell r="G1377">
            <v>406817</v>
          </cell>
          <cell r="M1377" t="e">
            <v>#N/A</v>
          </cell>
        </row>
        <row r="1378">
          <cell r="A1378" t="str">
            <v>13-01-010</v>
          </cell>
          <cell r="B1378" t="str">
            <v>mt80040</v>
          </cell>
          <cell r="C1378" t="str">
            <v>Meson granito negro san gabriel de 50-60cm Roca</v>
          </cell>
          <cell r="D1378">
            <v>1.05</v>
          </cell>
          <cell r="E1378" t="str">
            <v>m</v>
          </cell>
          <cell r="F1378">
            <v>294999.59999999998</v>
          </cell>
          <cell r="G1378">
            <v>309750</v>
          </cell>
          <cell r="M1378" t="str">
            <v>mt</v>
          </cell>
        </row>
        <row r="1379">
          <cell r="A1379" t="str">
            <v>13-01-010</v>
          </cell>
          <cell r="B1379" t="str">
            <v>au10200</v>
          </cell>
          <cell r="C1379" t="str">
            <v>Aux MO oficial obra blanca</v>
          </cell>
          <cell r="D1379">
            <v>6</v>
          </cell>
          <cell r="E1379" t="str">
            <v>hr</v>
          </cell>
          <cell r="F1379">
            <v>10159</v>
          </cell>
          <cell r="G1379">
            <v>60954</v>
          </cell>
          <cell r="M1379" t="str">
            <v>mo</v>
          </cell>
        </row>
        <row r="1380">
          <cell r="A1380" t="str">
            <v>13-01-010</v>
          </cell>
          <cell r="B1380" t="str">
            <v>au10000</v>
          </cell>
          <cell r="C1380" t="str">
            <v>Aux MO ayudante</v>
          </cell>
          <cell r="D1380">
            <v>6</v>
          </cell>
          <cell r="E1380" t="str">
            <v>hr</v>
          </cell>
          <cell r="F1380">
            <v>5080</v>
          </cell>
          <cell r="G1380">
            <v>30480</v>
          </cell>
          <cell r="M1380" t="str">
            <v>mo</v>
          </cell>
        </row>
        <row r="1381">
          <cell r="A1381" t="str">
            <v>13-01-010</v>
          </cell>
          <cell r="B1381" t="str">
            <v>tp500030</v>
          </cell>
          <cell r="C1381" t="str">
            <v>Transporte a Jerico</v>
          </cell>
          <cell r="D1381">
            <v>0.05</v>
          </cell>
          <cell r="E1381" t="str">
            <v>ton</v>
          </cell>
          <cell r="F1381">
            <v>35000</v>
          </cell>
          <cell r="G1381">
            <v>1750</v>
          </cell>
          <cell r="M1381" t="str">
            <v>tp</v>
          </cell>
        </row>
        <row r="1382">
          <cell r="A1382" t="str">
            <v>13-01-010</v>
          </cell>
          <cell r="B1382" t="str">
            <v>mt13900</v>
          </cell>
          <cell r="C1382" t="str">
            <v>Elementos de consumo y protección</v>
          </cell>
          <cell r="D1382">
            <v>91434</v>
          </cell>
          <cell r="E1382" t="str">
            <v>%</v>
          </cell>
          <cell r="F1382">
            <v>1.2455000000000001E-2</v>
          </cell>
          <cell r="G1382">
            <v>1139</v>
          </cell>
          <cell r="M1382" t="str">
            <v>mt</v>
          </cell>
        </row>
        <row r="1383">
          <cell r="A1383" t="str">
            <v>13-01-010</v>
          </cell>
          <cell r="B1383" t="str">
            <v>hm15100</v>
          </cell>
          <cell r="C1383" t="str">
            <v>Herramienta y equipo menor</v>
          </cell>
          <cell r="D1383">
            <v>91434</v>
          </cell>
          <cell r="E1383" t="str">
            <v>%</v>
          </cell>
          <cell r="F1383">
            <v>0.03</v>
          </cell>
          <cell r="G1383">
            <v>2744</v>
          </cell>
          <cell r="M1383" t="str">
            <v>hm</v>
          </cell>
        </row>
        <row r="1384">
          <cell r="A1384">
            <v>0</v>
          </cell>
          <cell r="C1384" t="str">
            <v>DIRECTO:  406,817 / M</v>
          </cell>
          <cell r="D1384" t="str">
            <v xml:space="preserve">  </v>
          </cell>
          <cell r="E1384">
            <v>0</v>
          </cell>
          <cell r="F1384">
            <v>0</v>
          </cell>
          <cell r="G1384">
            <v>0</v>
          </cell>
          <cell r="M1384">
            <v>0</v>
          </cell>
        </row>
        <row r="1385">
          <cell r="A1385">
            <v>0</v>
          </cell>
          <cell r="C1385">
            <v>0</v>
          </cell>
          <cell r="E1385">
            <v>0</v>
          </cell>
          <cell r="F1385">
            <v>0</v>
          </cell>
          <cell r="G1385">
            <v>0</v>
          </cell>
          <cell r="M1385">
            <v>0</v>
          </cell>
        </row>
        <row r="1386">
          <cell r="A1386" t="str">
            <v>13-01-020</v>
          </cell>
          <cell r="B1386" t="str">
            <v>13-01-020</v>
          </cell>
          <cell r="C1386" t="str">
            <v>MESONES PARA LAVAMANOS EN GRANITO PULIDO NEGRO. INCLUYE ANCLAJES A MUROS Y SOPORTES</v>
          </cell>
          <cell r="D1386">
            <v>9</v>
          </cell>
          <cell r="E1386" t="str">
            <v>M</v>
          </cell>
          <cell r="F1386">
            <v>0</v>
          </cell>
          <cell r="G1386">
            <v>438589</v>
          </cell>
          <cell r="M1386" t="e">
            <v>#N/A</v>
          </cell>
        </row>
        <row r="1387">
          <cell r="A1387" t="str">
            <v>13-01-020</v>
          </cell>
          <cell r="B1387" t="str">
            <v>mt80040</v>
          </cell>
          <cell r="C1387" t="str">
            <v>Meson granito negro san gabriel de 50-60cm Roca</v>
          </cell>
          <cell r="D1387">
            <v>1.05</v>
          </cell>
          <cell r="E1387" t="str">
            <v>m</v>
          </cell>
          <cell r="F1387">
            <v>294999.59999999998</v>
          </cell>
          <cell r="G1387">
            <v>309750</v>
          </cell>
          <cell r="M1387" t="str">
            <v>mt</v>
          </cell>
        </row>
        <row r="1388">
          <cell r="A1388" t="str">
            <v>13-01-020</v>
          </cell>
          <cell r="B1388" t="str">
            <v>au10200</v>
          </cell>
          <cell r="C1388" t="str">
            <v>Aux MO oficial obra blanca</v>
          </cell>
          <cell r="D1388">
            <v>8</v>
          </cell>
          <cell r="E1388" t="str">
            <v>hr</v>
          </cell>
          <cell r="F1388">
            <v>10159</v>
          </cell>
          <cell r="G1388">
            <v>81272</v>
          </cell>
          <cell r="M1388" t="str">
            <v>mo</v>
          </cell>
        </row>
        <row r="1389">
          <cell r="A1389" t="str">
            <v>13-01-020</v>
          </cell>
          <cell r="B1389" t="str">
            <v>au10000</v>
          </cell>
          <cell r="C1389" t="str">
            <v>Aux MO ayudante</v>
          </cell>
          <cell r="D1389">
            <v>8</v>
          </cell>
          <cell r="E1389" t="str">
            <v>hr</v>
          </cell>
          <cell r="F1389">
            <v>5080</v>
          </cell>
          <cell r="G1389">
            <v>40640</v>
          </cell>
          <cell r="M1389" t="str">
            <v>mo</v>
          </cell>
        </row>
        <row r="1390">
          <cell r="A1390" t="str">
            <v>13-01-020</v>
          </cell>
          <cell r="B1390" t="str">
            <v>tp500030</v>
          </cell>
          <cell r="C1390" t="str">
            <v>Transporte a Jerico</v>
          </cell>
          <cell r="D1390">
            <v>0.05</v>
          </cell>
          <cell r="E1390" t="str">
            <v>ton</v>
          </cell>
          <cell r="F1390">
            <v>35000</v>
          </cell>
          <cell r="G1390">
            <v>1750</v>
          </cell>
          <cell r="M1390" t="str">
            <v>tp</v>
          </cell>
        </row>
        <row r="1391">
          <cell r="A1391" t="str">
            <v>13-01-020</v>
          </cell>
          <cell r="B1391" t="str">
            <v>mt13900</v>
          </cell>
          <cell r="C1391" t="str">
            <v>Elementos de consumo y protección</v>
          </cell>
          <cell r="D1391">
            <v>121912</v>
          </cell>
          <cell r="E1391" t="str">
            <v>%</v>
          </cell>
          <cell r="F1391">
            <v>1.2455000000000001E-2</v>
          </cell>
          <cell r="G1391">
            <v>1519</v>
          </cell>
          <cell r="M1391" t="str">
            <v>mt</v>
          </cell>
        </row>
        <row r="1392">
          <cell r="A1392" t="str">
            <v>13-01-020</v>
          </cell>
          <cell r="B1392" t="str">
            <v>hm15100</v>
          </cell>
          <cell r="C1392" t="str">
            <v>Herramienta y equipo menor</v>
          </cell>
          <cell r="D1392">
            <v>121912</v>
          </cell>
          <cell r="E1392" t="str">
            <v>%</v>
          </cell>
          <cell r="F1392">
            <v>0.03</v>
          </cell>
          <cell r="G1392">
            <v>3658</v>
          </cell>
          <cell r="M1392" t="str">
            <v>hm</v>
          </cell>
        </row>
        <row r="1393">
          <cell r="A1393">
            <v>0</v>
          </cell>
          <cell r="C1393" t="str">
            <v>DIRECTO:  438,589 / M</v>
          </cell>
          <cell r="D1393" t="str">
            <v xml:space="preserve">  </v>
          </cell>
          <cell r="E1393">
            <v>0</v>
          </cell>
          <cell r="F1393">
            <v>0</v>
          </cell>
          <cell r="G1393">
            <v>0</v>
          </cell>
          <cell r="M1393">
            <v>0</v>
          </cell>
        </row>
        <row r="1394">
          <cell r="A1394">
            <v>0</v>
          </cell>
          <cell r="C1394">
            <v>0</v>
          </cell>
          <cell r="E1394">
            <v>0</v>
          </cell>
          <cell r="F1394">
            <v>0</v>
          </cell>
          <cell r="G1394">
            <v>0</v>
          </cell>
          <cell r="M1394">
            <v>0</v>
          </cell>
        </row>
        <row r="1395">
          <cell r="A1395" t="str">
            <v>13-01-030</v>
          </cell>
          <cell r="B1395" t="str">
            <v>13-01-030</v>
          </cell>
          <cell r="C1395" t="str">
            <v>MUEBLE COCINETA LOCAL CAFÉ. MESON EN ACERO INOXIDABLE CON POZUELO + MUEBLE BAJO EN FORMICA RH</v>
          </cell>
          <cell r="D1395">
            <v>3</v>
          </cell>
          <cell r="E1395" t="str">
            <v>M</v>
          </cell>
          <cell r="F1395">
            <v>0</v>
          </cell>
          <cell r="G1395">
            <v>878469</v>
          </cell>
          <cell r="M1395" t="e">
            <v>#N/A</v>
          </cell>
        </row>
        <row r="1396">
          <cell r="A1396" t="str">
            <v>13-01-030</v>
          </cell>
          <cell r="B1396" t="str">
            <v>sc525300</v>
          </cell>
          <cell r="C1396" t="str">
            <v>Mueble cocineta local cafe 2.50x0.60m. Incluye mueble bajo y superficie en acero inoxidable</v>
          </cell>
          <cell r="D1396">
            <v>0.4</v>
          </cell>
          <cell r="E1396" t="str">
            <v>un</v>
          </cell>
          <cell r="F1396">
            <v>1739999.9999999998</v>
          </cell>
          <cell r="G1396">
            <v>696000</v>
          </cell>
          <cell r="M1396" t="str">
            <v>sc</v>
          </cell>
        </row>
        <row r="1397">
          <cell r="A1397" t="str">
            <v>13-01-030</v>
          </cell>
          <cell r="B1397" t="str">
            <v>au10260</v>
          </cell>
          <cell r="C1397" t="str">
            <v>Aux MO oficial carpintero</v>
          </cell>
          <cell r="D1397">
            <v>6</v>
          </cell>
          <cell r="E1397" t="str">
            <v>hr</v>
          </cell>
          <cell r="F1397">
            <v>12901.168</v>
          </cell>
          <cell r="G1397">
            <v>77408</v>
          </cell>
          <cell r="M1397" t="str">
            <v>mo</v>
          </cell>
        </row>
        <row r="1398">
          <cell r="A1398" t="str">
            <v>13-01-030</v>
          </cell>
          <cell r="B1398" t="str">
            <v>au10000</v>
          </cell>
          <cell r="C1398" t="str">
            <v>Aux MO ayudante</v>
          </cell>
          <cell r="D1398">
            <v>6</v>
          </cell>
          <cell r="E1398" t="str">
            <v>hr</v>
          </cell>
          <cell r="F1398">
            <v>5080</v>
          </cell>
          <cell r="G1398">
            <v>30480</v>
          </cell>
          <cell r="M1398" t="str">
            <v>mo</v>
          </cell>
        </row>
        <row r="1399">
          <cell r="A1399" t="str">
            <v>13-01-030</v>
          </cell>
          <cell r="B1399" t="str">
            <v>tp500030</v>
          </cell>
          <cell r="C1399" t="str">
            <v>Transporte a Jerico</v>
          </cell>
          <cell r="D1399">
            <v>2</v>
          </cell>
          <cell r="E1399" t="str">
            <v>ton</v>
          </cell>
          <cell r="F1399">
            <v>35000</v>
          </cell>
          <cell r="G1399">
            <v>70000</v>
          </cell>
          <cell r="M1399" t="str">
            <v>tp</v>
          </cell>
        </row>
        <row r="1400">
          <cell r="A1400" t="str">
            <v>13-01-030</v>
          </cell>
          <cell r="B1400" t="str">
            <v>mt13900</v>
          </cell>
          <cell r="C1400" t="str">
            <v>Elementos de consumo y protección</v>
          </cell>
          <cell r="D1400">
            <v>107888</v>
          </cell>
          <cell r="E1400" t="str">
            <v>%</v>
          </cell>
          <cell r="F1400">
            <v>1.2455000000000001E-2</v>
          </cell>
          <cell r="G1400">
            <v>1344</v>
          </cell>
          <cell r="M1400" t="str">
            <v>mt</v>
          </cell>
        </row>
        <row r="1401">
          <cell r="A1401" t="str">
            <v>13-01-030</v>
          </cell>
          <cell r="B1401" t="str">
            <v>hm15100</v>
          </cell>
          <cell r="C1401" t="str">
            <v>Herramienta y equipo menor</v>
          </cell>
          <cell r="D1401">
            <v>107888</v>
          </cell>
          <cell r="E1401" t="str">
            <v>%</v>
          </cell>
          <cell r="F1401">
            <v>0.03</v>
          </cell>
          <cell r="G1401">
            <v>3237</v>
          </cell>
          <cell r="M1401" t="str">
            <v>hm</v>
          </cell>
        </row>
        <row r="1402">
          <cell r="A1402">
            <v>0</v>
          </cell>
          <cell r="C1402" t="str">
            <v>DIRECTO:  878,469 / M</v>
          </cell>
          <cell r="D1402" t="str">
            <v xml:space="preserve">  </v>
          </cell>
          <cell r="E1402">
            <v>0</v>
          </cell>
          <cell r="F1402">
            <v>0</v>
          </cell>
          <cell r="G1402">
            <v>0</v>
          </cell>
          <cell r="M1402">
            <v>0</v>
          </cell>
        </row>
        <row r="1403">
          <cell r="A1403">
            <v>0</v>
          </cell>
          <cell r="C1403">
            <v>0</v>
          </cell>
          <cell r="E1403">
            <v>0</v>
          </cell>
          <cell r="F1403">
            <v>0</v>
          </cell>
          <cell r="G1403">
            <v>0</v>
          </cell>
          <cell r="M1403">
            <v>0</v>
          </cell>
        </row>
        <row r="1404">
          <cell r="A1404" t="str">
            <v>13-01-040</v>
          </cell>
          <cell r="B1404" t="str">
            <v>13-01-040</v>
          </cell>
          <cell r="C1404" t="str">
            <v>BANCAS CAMERINOS EN CONCRETO F'C 21 MPA + GRANITO VACIADO Y PULIDO. INCLUYE ACERO DE REFUERZO</v>
          </cell>
          <cell r="D1404">
            <v>3</v>
          </cell>
          <cell r="E1404" t="str">
            <v>M</v>
          </cell>
          <cell r="F1404">
            <v>0</v>
          </cell>
          <cell r="G1404">
            <v>473915</v>
          </cell>
          <cell r="M1404" t="e">
            <v>#N/A</v>
          </cell>
        </row>
        <row r="1405">
          <cell r="A1405" t="str">
            <v>13-01-040</v>
          </cell>
          <cell r="B1405" t="str">
            <v>mt80050</v>
          </cell>
          <cell r="C1405" t="str">
            <v>Banco en granito pulido prefabricado</v>
          </cell>
          <cell r="D1405">
            <v>1.05</v>
          </cell>
          <cell r="E1405" t="str">
            <v>m</v>
          </cell>
          <cell r="F1405">
            <v>406000</v>
          </cell>
          <cell r="G1405">
            <v>426300</v>
          </cell>
          <cell r="M1405" t="str">
            <v>mt</v>
          </cell>
        </row>
        <row r="1406">
          <cell r="A1406" t="str">
            <v>13-01-040</v>
          </cell>
          <cell r="B1406" t="str">
            <v>au10200</v>
          </cell>
          <cell r="C1406" t="str">
            <v>Aux MO oficial obra blanca</v>
          </cell>
          <cell r="D1406">
            <v>2</v>
          </cell>
          <cell r="E1406" t="str">
            <v>hr</v>
          </cell>
          <cell r="F1406">
            <v>10159</v>
          </cell>
          <cell r="G1406">
            <v>20318</v>
          </cell>
          <cell r="M1406" t="str">
            <v>mo</v>
          </cell>
        </row>
        <row r="1407">
          <cell r="A1407" t="str">
            <v>13-01-040</v>
          </cell>
          <cell r="B1407" t="str">
            <v>au10000</v>
          </cell>
          <cell r="C1407" t="str">
            <v>Aux MO ayudante</v>
          </cell>
          <cell r="D1407">
            <v>4</v>
          </cell>
          <cell r="E1407" t="str">
            <v>hr</v>
          </cell>
          <cell r="F1407">
            <v>5080</v>
          </cell>
          <cell r="G1407">
            <v>20320</v>
          </cell>
          <cell r="M1407" t="str">
            <v>mo</v>
          </cell>
        </row>
        <row r="1408">
          <cell r="A1408" t="str">
            <v>13-01-040</v>
          </cell>
          <cell r="B1408" t="str">
            <v>tp500030</v>
          </cell>
          <cell r="C1408" t="str">
            <v>Transporte a Jerico</v>
          </cell>
          <cell r="D1408">
            <v>0.15</v>
          </cell>
          <cell r="E1408" t="str">
            <v>ton</v>
          </cell>
          <cell r="F1408">
            <v>35000</v>
          </cell>
          <cell r="G1408">
            <v>5250</v>
          </cell>
          <cell r="M1408" t="str">
            <v>tp</v>
          </cell>
        </row>
        <row r="1409">
          <cell r="A1409" t="str">
            <v>13-01-040</v>
          </cell>
          <cell r="B1409" t="str">
            <v>mt13900</v>
          </cell>
          <cell r="C1409" t="str">
            <v>Elementos de consumo y protección</v>
          </cell>
          <cell r="D1409">
            <v>40638</v>
          </cell>
          <cell r="E1409" t="str">
            <v>%</v>
          </cell>
          <cell r="F1409">
            <v>1.2455000000000001E-2</v>
          </cell>
          <cell r="G1409">
            <v>507</v>
          </cell>
          <cell r="M1409" t="str">
            <v>mt</v>
          </cell>
        </row>
        <row r="1410">
          <cell r="A1410" t="str">
            <v>13-01-040</v>
          </cell>
          <cell r="B1410" t="str">
            <v>hm15100</v>
          </cell>
          <cell r="C1410" t="str">
            <v>Herramienta y equipo menor</v>
          </cell>
          <cell r="D1410">
            <v>40638</v>
          </cell>
          <cell r="E1410" t="str">
            <v>%</v>
          </cell>
          <cell r="F1410">
            <v>0.03</v>
          </cell>
          <cell r="G1410">
            <v>1220</v>
          </cell>
          <cell r="M1410" t="str">
            <v>hm</v>
          </cell>
        </row>
        <row r="1411">
          <cell r="A1411">
            <v>0</v>
          </cell>
          <cell r="C1411" t="str">
            <v>DIRECTO:  473,915 / M</v>
          </cell>
          <cell r="D1411" t="str">
            <v xml:space="preserve">  </v>
          </cell>
          <cell r="E1411">
            <v>0</v>
          </cell>
          <cell r="F1411">
            <v>0</v>
          </cell>
          <cell r="G1411">
            <v>0</v>
          </cell>
          <cell r="M1411">
            <v>0</v>
          </cell>
        </row>
        <row r="1412">
          <cell r="A1412">
            <v>0</v>
          </cell>
          <cell r="C1412">
            <v>0</v>
          </cell>
          <cell r="D1412" t="str">
            <v xml:space="preserve">  </v>
          </cell>
          <cell r="E1412">
            <v>0</v>
          </cell>
          <cell r="F1412">
            <v>0</v>
          </cell>
          <cell r="G1412">
            <v>0</v>
          </cell>
          <cell r="M1412">
            <v>0</v>
          </cell>
        </row>
        <row r="1413">
          <cell r="A1413">
            <v>0</v>
          </cell>
          <cell r="C1413">
            <v>0</v>
          </cell>
          <cell r="E1413">
            <v>0</v>
          </cell>
          <cell r="F1413">
            <v>0</v>
          </cell>
          <cell r="G1413">
            <v>0</v>
          </cell>
          <cell r="M1413">
            <v>0</v>
          </cell>
        </row>
        <row r="1414">
          <cell r="A1414" t="str">
            <v>13-01-050</v>
          </cell>
          <cell r="B1414" t="str">
            <v>13-01-050</v>
          </cell>
          <cell r="C1414" t="str">
            <v>LAVAESCOBAS PREFABRICADO EN GRANO PULIDO. INCLUYE LLAVE CROMADA</v>
          </cell>
          <cell r="D1414">
            <v>3</v>
          </cell>
          <cell r="E1414" t="str">
            <v>UN</v>
          </cell>
          <cell r="F1414">
            <v>0</v>
          </cell>
          <cell r="G1414">
            <v>161248</v>
          </cell>
          <cell r="M1414" t="e">
            <v>#N/A</v>
          </cell>
        </row>
        <row r="1415">
          <cell r="A1415" t="str">
            <v>13-01-050</v>
          </cell>
          <cell r="B1415" t="str">
            <v>mt80055</v>
          </cell>
          <cell r="C1415" t="str">
            <v>Lavaescobas en granito blanco prefabricado 42x60x25</v>
          </cell>
          <cell r="D1415">
            <v>1.05</v>
          </cell>
          <cell r="E1415" t="str">
            <v>m</v>
          </cell>
          <cell r="F1415">
            <v>91988</v>
          </cell>
          <cell r="G1415">
            <v>96588</v>
          </cell>
          <cell r="M1415" t="str">
            <v>mt</v>
          </cell>
        </row>
        <row r="1416">
          <cell r="A1416" t="str">
            <v>13-01-050</v>
          </cell>
          <cell r="B1416" t="str">
            <v>mt72820</v>
          </cell>
          <cell r="C1416" t="str">
            <v>Llave pesada de jardin cromada</v>
          </cell>
          <cell r="D1416">
            <v>1.05</v>
          </cell>
          <cell r="E1416" t="str">
            <v>un</v>
          </cell>
          <cell r="F1416">
            <v>17899.96</v>
          </cell>
          <cell r="G1416">
            <v>18795</v>
          </cell>
          <cell r="M1416" t="str">
            <v>mt</v>
          </cell>
        </row>
        <row r="1417">
          <cell r="A1417" t="str">
            <v>13-01-050</v>
          </cell>
          <cell r="B1417" t="str">
            <v>au10200</v>
          </cell>
          <cell r="C1417" t="str">
            <v>Aux MO oficial obra blanca</v>
          </cell>
          <cell r="D1417">
            <v>2</v>
          </cell>
          <cell r="E1417" t="str">
            <v>hr</v>
          </cell>
          <cell r="F1417">
            <v>10159</v>
          </cell>
          <cell r="G1417">
            <v>20318</v>
          </cell>
          <cell r="M1417" t="str">
            <v>mo</v>
          </cell>
        </row>
        <row r="1418">
          <cell r="A1418" t="str">
            <v>13-01-050</v>
          </cell>
          <cell r="B1418" t="str">
            <v>au10000</v>
          </cell>
          <cell r="C1418" t="str">
            <v>Aux MO ayudante</v>
          </cell>
          <cell r="D1418">
            <v>4</v>
          </cell>
          <cell r="E1418" t="str">
            <v>hr</v>
          </cell>
          <cell r="F1418">
            <v>5080</v>
          </cell>
          <cell r="G1418">
            <v>20320</v>
          </cell>
          <cell r="M1418" t="str">
            <v>mo</v>
          </cell>
        </row>
        <row r="1419">
          <cell r="A1419" t="str">
            <v>13-01-050</v>
          </cell>
          <cell r="B1419" t="str">
            <v>tp500030</v>
          </cell>
          <cell r="C1419" t="str">
            <v>Transporte a Jerico</v>
          </cell>
          <cell r="D1419">
            <v>0.1</v>
          </cell>
          <cell r="E1419" t="str">
            <v>ton</v>
          </cell>
          <cell r="F1419">
            <v>35000</v>
          </cell>
          <cell r="G1419">
            <v>3500</v>
          </cell>
          <cell r="M1419" t="str">
            <v>tp</v>
          </cell>
        </row>
        <row r="1420">
          <cell r="A1420" t="str">
            <v>13-01-050</v>
          </cell>
          <cell r="B1420" t="str">
            <v>mt13900</v>
          </cell>
          <cell r="C1420" t="str">
            <v>Elementos de consumo y protección</v>
          </cell>
          <cell r="D1420">
            <v>40638</v>
          </cell>
          <cell r="E1420" t="str">
            <v>%</v>
          </cell>
          <cell r="F1420">
            <v>1.2455000000000001E-2</v>
          </cell>
          <cell r="G1420">
            <v>507</v>
          </cell>
          <cell r="M1420" t="str">
            <v>mt</v>
          </cell>
        </row>
        <row r="1421">
          <cell r="A1421" t="str">
            <v>13-01-050</v>
          </cell>
          <cell r="B1421" t="str">
            <v>hm15100</v>
          </cell>
          <cell r="C1421" t="str">
            <v>Herramienta y equipo menor</v>
          </cell>
          <cell r="D1421">
            <v>40638</v>
          </cell>
          <cell r="E1421" t="str">
            <v>%</v>
          </cell>
          <cell r="F1421">
            <v>0.03</v>
          </cell>
          <cell r="G1421">
            <v>1220</v>
          </cell>
          <cell r="M1421" t="str">
            <v>hm</v>
          </cell>
        </row>
        <row r="1422">
          <cell r="A1422">
            <v>0</v>
          </cell>
          <cell r="C1422" t="str">
            <v>DIRECTO:  161,248 / UN</v>
          </cell>
          <cell r="D1422" t="str">
            <v xml:space="preserve">  </v>
          </cell>
          <cell r="E1422">
            <v>0</v>
          </cell>
          <cell r="F1422">
            <v>0</v>
          </cell>
          <cell r="G1422">
            <v>0</v>
          </cell>
          <cell r="M1422">
            <v>0</v>
          </cell>
        </row>
        <row r="1423">
          <cell r="A1423">
            <v>0</v>
          </cell>
          <cell r="C1423">
            <v>0</v>
          </cell>
          <cell r="E1423">
            <v>0</v>
          </cell>
          <cell r="F1423">
            <v>0</v>
          </cell>
          <cell r="G1423">
            <v>0</v>
          </cell>
          <cell r="M1423">
            <v>0</v>
          </cell>
        </row>
        <row r="1424">
          <cell r="A1424" t="str">
            <v>13-01-100</v>
          </cell>
          <cell r="B1424" t="str">
            <v>13-01-100</v>
          </cell>
          <cell r="C1424" t="str">
            <v>SILLETERIA SIN ESPALDAR EN GRADERIAS SEGUNDO PISO</v>
          </cell>
          <cell r="D1424">
            <v>74</v>
          </cell>
          <cell r="E1424" t="str">
            <v>UN</v>
          </cell>
          <cell r="F1424">
            <v>0</v>
          </cell>
          <cell r="G1424">
            <v>3570000</v>
          </cell>
          <cell r="M1424" t="e">
            <v>#N/A</v>
          </cell>
        </row>
        <row r="1425">
          <cell r="A1425" t="str">
            <v>13-01-100</v>
          </cell>
          <cell r="B1425" t="str">
            <v>pv10160</v>
          </cell>
          <cell r="C1425" t="str">
            <v>Provision para sillas sin espladar</v>
          </cell>
          <cell r="D1425">
            <v>1</v>
          </cell>
          <cell r="E1425" t="str">
            <v>un</v>
          </cell>
          <cell r="F1425">
            <v>3570000</v>
          </cell>
          <cell r="G1425">
            <v>3570000</v>
          </cell>
          <cell r="M1425" t="str">
            <v>pv</v>
          </cell>
        </row>
        <row r="1426">
          <cell r="A1426" t="str">
            <v>13-01-100</v>
          </cell>
          <cell r="B1426" t="str">
            <v>mt13900</v>
          </cell>
          <cell r="C1426" t="str">
            <v>Elementos de consumo y protección</v>
          </cell>
          <cell r="D1426">
            <v>0</v>
          </cell>
          <cell r="E1426" t="str">
            <v>%</v>
          </cell>
          <cell r="F1426">
            <v>1.2455000000000001E-2</v>
          </cell>
          <cell r="G1426">
            <v>0</v>
          </cell>
          <cell r="M1426" t="str">
            <v>mt</v>
          </cell>
        </row>
        <row r="1427">
          <cell r="A1427" t="str">
            <v>13-01-100</v>
          </cell>
          <cell r="B1427" t="str">
            <v>hm15100</v>
          </cell>
          <cell r="C1427" t="str">
            <v>Herramienta y equipo menor</v>
          </cell>
          <cell r="D1427">
            <v>0</v>
          </cell>
          <cell r="E1427" t="str">
            <v>%</v>
          </cell>
          <cell r="F1427">
            <v>0.03</v>
          </cell>
          <cell r="G1427">
            <v>0</v>
          </cell>
          <cell r="M1427" t="str">
            <v>hm</v>
          </cell>
        </row>
        <row r="1428">
          <cell r="A1428">
            <v>0</v>
          </cell>
          <cell r="C1428" t="str">
            <v>DIRECTO:  3,570,000 / UN</v>
          </cell>
          <cell r="D1428" t="str">
            <v xml:space="preserve">  </v>
          </cell>
          <cell r="E1428">
            <v>0</v>
          </cell>
          <cell r="F1428">
            <v>0</v>
          </cell>
          <cell r="G1428">
            <v>0</v>
          </cell>
          <cell r="M1428">
            <v>0</v>
          </cell>
        </row>
        <row r="1429">
          <cell r="A1429">
            <v>0</v>
          </cell>
          <cell r="C1429">
            <v>0</v>
          </cell>
          <cell r="E1429">
            <v>0</v>
          </cell>
          <cell r="F1429">
            <v>0</v>
          </cell>
          <cell r="G1429">
            <v>0</v>
          </cell>
          <cell r="M1429">
            <v>0</v>
          </cell>
        </row>
        <row r="1430">
          <cell r="A1430" t="str">
            <v>13-03-010</v>
          </cell>
          <cell r="B1430" t="str">
            <v>13-03-010</v>
          </cell>
          <cell r="C1430" t="str">
            <v>TAZA DE SANITARIO PARA FLUXOMETRO REF. BALTICO DE CORONA O EQUIVALENTE + ASIENTO SANITARIO INSTITUCIONAL ABIERTO COLOR BLANCO</v>
          </cell>
          <cell r="D1430">
            <v>13</v>
          </cell>
          <cell r="E1430" t="str">
            <v>UN</v>
          </cell>
          <cell r="F1430">
            <v>0</v>
          </cell>
          <cell r="G1430">
            <v>388616</v>
          </cell>
          <cell r="M1430" t="e">
            <v>#N/A</v>
          </cell>
        </row>
        <row r="1431">
          <cell r="A1431" t="str">
            <v>13-03-010</v>
          </cell>
          <cell r="B1431" t="str">
            <v>mt73000</v>
          </cell>
          <cell r="C1431" t="str">
            <v>Taza adriatico tipo corona color blanco</v>
          </cell>
          <cell r="D1431">
            <v>1</v>
          </cell>
          <cell r="E1431" t="str">
            <v>un</v>
          </cell>
          <cell r="F1431">
            <v>317755.32</v>
          </cell>
          <cell r="G1431">
            <v>317756</v>
          </cell>
          <cell r="M1431" t="str">
            <v>mt</v>
          </cell>
        </row>
        <row r="1432">
          <cell r="A1432" t="str">
            <v>13-03-010</v>
          </cell>
          <cell r="B1432" t="str">
            <v>mt73300</v>
          </cell>
          <cell r="C1432" t="str">
            <v>Asiento Sanitario Institucional Abierto</v>
          </cell>
          <cell r="D1432">
            <v>1</v>
          </cell>
          <cell r="E1432" t="str">
            <v>un</v>
          </cell>
          <cell r="F1432">
            <v>49574.92</v>
          </cell>
          <cell r="G1432">
            <v>49575</v>
          </cell>
          <cell r="M1432" t="str">
            <v>mt</v>
          </cell>
        </row>
        <row r="1433">
          <cell r="A1433" t="str">
            <v>13-03-010</v>
          </cell>
          <cell r="B1433" t="str">
            <v>mt12500</v>
          </cell>
          <cell r="C1433" t="str">
            <v>Cemento blanco</v>
          </cell>
          <cell r="D1433">
            <v>1</v>
          </cell>
          <cell r="E1433" t="str">
            <v>kg</v>
          </cell>
          <cell r="F1433">
            <v>920</v>
          </cell>
          <cell r="G1433">
            <v>920</v>
          </cell>
          <cell r="M1433" t="str">
            <v>mt</v>
          </cell>
        </row>
        <row r="1434">
          <cell r="A1434" t="str">
            <v>13-03-010</v>
          </cell>
          <cell r="B1434" t="str">
            <v>mt21000</v>
          </cell>
          <cell r="C1434" t="str">
            <v>Cinta teflon carrete azul</v>
          </cell>
          <cell r="D1434">
            <v>0.5</v>
          </cell>
          <cell r="E1434" t="str">
            <v>un</v>
          </cell>
          <cell r="F1434">
            <v>619.43999999999994</v>
          </cell>
          <cell r="G1434">
            <v>310</v>
          </cell>
          <cell r="M1434" t="str">
            <v>mt</v>
          </cell>
        </row>
        <row r="1435">
          <cell r="A1435" t="str">
            <v>13-03-010</v>
          </cell>
          <cell r="B1435" t="str">
            <v>mt14300</v>
          </cell>
          <cell r="C1435" t="str">
            <v>Estopa blanca</v>
          </cell>
          <cell r="D1435">
            <v>0.25</v>
          </cell>
          <cell r="E1435" t="str">
            <v>kg</v>
          </cell>
          <cell r="F1435">
            <v>2670.3199999999997</v>
          </cell>
          <cell r="G1435">
            <v>668</v>
          </cell>
          <cell r="M1435" t="str">
            <v>mt</v>
          </cell>
        </row>
        <row r="1436">
          <cell r="A1436" t="str">
            <v>13-03-010</v>
          </cell>
          <cell r="B1436" t="str">
            <v>au10200</v>
          </cell>
          <cell r="C1436" t="str">
            <v>Aux MO oficial obra blanca</v>
          </cell>
          <cell r="D1436">
            <v>1</v>
          </cell>
          <cell r="E1436" t="str">
            <v>hr</v>
          </cell>
          <cell r="F1436">
            <v>10159</v>
          </cell>
          <cell r="G1436">
            <v>10159</v>
          </cell>
          <cell r="M1436" t="str">
            <v>mo</v>
          </cell>
        </row>
        <row r="1437">
          <cell r="A1437" t="str">
            <v>13-03-010</v>
          </cell>
          <cell r="B1437" t="str">
            <v>au10000</v>
          </cell>
          <cell r="C1437" t="str">
            <v>Aux MO ayudante</v>
          </cell>
          <cell r="D1437">
            <v>1</v>
          </cell>
          <cell r="E1437" t="str">
            <v>hr</v>
          </cell>
          <cell r="F1437">
            <v>5080</v>
          </cell>
          <cell r="G1437">
            <v>5080</v>
          </cell>
          <cell r="M1437" t="str">
            <v>mo</v>
          </cell>
        </row>
        <row r="1438">
          <cell r="A1438" t="str">
            <v>13-03-010</v>
          </cell>
          <cell r="B1438" t="str">
            <v>tp500030</v>
          </cell>
          <cell r="C1438" t="str">
            <v>Transporte a Jerico</v>
          </cell>
          <cell r="D1438">
            <v>0.1</v>
          </cell>
          <cell r="E1438" t="str">
            <v>ton</v>
          </cell>
          <cell r="F1438">
            <v>35000</v>
          </cell>
          <cell r="G1438">
            <v>3500</v>
          </cell>
          <cell r="M1438" t="str">
            <v>tp</v>
          </cell>
        </row>
        <row r="1439">
          <cell r="A1439" t="str">
            <v>13-03-010</v>
          </cell>
          <cell r="B1439" t="str">
            <v>mt13900</v>
          </cell>
          <cell r="C1439" t="str">
            <v>Elementos de consumo y protección</v>
          </cell>
          <cell r="D1439">
            <v>15239</v>
          </cell>
          <cell r="E1439" t="str">
            <v>%</v>
          </cell>
          <cell r="F1439">
            <v>1.2455000000000001E-2</v>
          </cell>
          <cell r="G1439">
            <v>190</v>
          </cell>
          <cell r="M1439" t="str">
            <v>mt</v>
          </cell>
        </row>
        <row r="1440">
          <cell r="A1440" t="str">
            <v>13-03-010</v>
          </cell>
          <cell r="B1440" t="str">
            <v>hm15100</v>
          </cell>
          <cell r="C1440" t="str">
            <v>Herramienta y equipo menor</v>
          </cell>
          <cell r="D1440">
            <v>15239</v>
          </cell>
          <cell r="E1440" t="str">
            <v>%</v>
          </cell>
          <cell r="F1440">
            <v>0.03</v>
          </cell>
          <cell r="G1440">
            <v>458</v>
          </cell>
          <cell r="M1440" t="str">
            <v>hm</v>
          </cell>
        </row>
        <row r="1441">
          <cell r="A1441">
            <v>0</v>
          </cell>
          <cell r="C1441" t="str">
            <v>DIRECTO:  388,616 / UN</v>
          </cell>
          <cell r="E1441">
            <v>0</v>
          </cell>
          <cell r="F1441">
            <v>0</v>
          </cell>
          <cell r="G1441">
            <v>0</v>
          </cell>
          <cell r="M1441">
            <v>0</v>
          </cell>
        </row>
        <row r="1442">
          <cell r="A1442">
            <v>0</v>
          </cell>
          <cell r="C1442">
            <v>0</v>
          </cell>
          <cell r="E1442">
            <v>0</v>
          </cell>
          <cell r="F1442">
            <v>0</v>
          </cell>
          <cell r="G1442">
            <v>0</v>
          </cell>
          <cell r="M1442">
            <v>0</v>
          </cell>
        </row>
        <row r="1443">
          <cell r="A1443" t="str">
            <v>13-03-012</v>
          </cell>
          <cell r="B1443" t="str">
            <v>13-03-012</v>
          </cell>
          <cell r="C1443" t="str">
            <v>SANITARIO REF. AQUAJET DE CORONA O EQUIVALENTE + ASIENTO SANITARIO INSTITUCIONAL ABIERTO COLOR BLANCO + GRIFERIA</v>
          </cell>
          <cell r="D1443">
            <v>6</v>
          </cell>
          <cell r="E1443" t="str">
            <v>UN</v>
          </cell>
          <cell r="F1443">
            <v>0</v>
          </cell>
          <cell r="G1443">
            <v>400028</v>
          </cell>
          <cell r="M1443" t="e">
            <v>#N/A</v>
          </cell>
        </row>
        <row r="1444">
          <cell r="A1444" t="str">
            <v>13-03-012</v>
          </cell>
          <cell r="B1444" t="str">
            <v>mt73110</v>
          </cell>
          <cell r="C1444" t="str">
            <v>Sanitario Acuajet</v>
          </cell>
          <cell r="D1444">
            <v>1</v>
          </cell>
          <cell r="E1444" t="str">
            <v>un</v>
          </cell>
          <cell r="F1444">
            <v>298201.19999999995</v>
          </cell>
          <cell r="G1444">
            <v>298202</v>
          </cell>
          <cell r="M1444" t="str">
            <v>mt</v>
          </cell>
        </row>
        <row r="1445">
          <cell r="A1445" t="str">
            <v>13-03-012</v>
          </cell>
          <cell r="B1445" t="str">
            <v>mt73120</v>
          </cell>
          <cell r="C1445" t="str">
            <v>Griferia para sanitario Acuajet</v>
          </cell>
          <cell r="D1445">
            <v>1</v>
          </cell>
          <cell r="E1445" t="str">
            <v>un</v>
          </cell>
          <cell r="F1445">
            <v>30965.039999999997</v>
          </cell>
          <cell r="G1445">
            <v>30966</v>
          </cell>
          <cell r="M1445" t="str">
            <v>mt</v>
          </cell>
        </row>
        <row r="1446">
          <cell r="A1446" t="str">
            <v>13-03-012</v>
          </cell>
          <cell r="B1446" t="str">
            <v>mt73300</v>
          </cell>
          <cell r="C1446" t="str">
            <v>Asiento Sanitario Institucional Abierto</v>
          </cell>
          <cell r="D1446">
            <v>1</v>
          </cell>
          <cell r="E1446" t="str">
            <v>un</v>
          </cell>
          <cell r="F1446">
            <v>49574.92</v>
          </cell>
          <cell r="G1446">
            <v>49575</v>
          </cell>
          <cell r="M1446" t="str">
            <v>mt</v>
          </cell>
        </row>
        <row r="1447">
          <cell r="A1447" t="str">
            <v>13-03-012</v>
          </cell>
          <cell r="B1447" t="str">
            <v>mt12500</v>
          </cell>
          <cell r="C1447" t="str">
            <v>Cemento blanco</v>
          </cell>
          <cell r="D1447">
            <v>1</v>
          </cell>
          <cell r="E1447" t="str">
            <v>kg</v>
          </cell>
          <cell r="F1447">
            <v>920</v>
          </cell>
          <cell r="G1447">
            <v>920</v>
          </cell>
          <cell r="M1447" t="str">
            <v>mt</v>
          </cell>
        </row>
        <row r="1448">
          <cell r="A1448" t="str">
            <v>13-03-012</v>
          </cell>
          <cell r="B1448" t="str">
            <v>mt21000</v>
          </cell>
          <cell r="C1448" t="str">
            <v>Cinta teflon carrete azul</v>
          </cell>
          <cell r="D1448">
            <v>0.5</v>
          </cell>
          <cell r="E1448" t="str">
            <v>un</v>
          </cell>
          <cell r="F1448">
            <v>619.43999999999994</v>
          </cell>
          <cell r="G1448">
            <v>310</v>
          </cell>
          <cell r="M1448" t="str">
            <v>mt</v>
          </cell>
        </row>
        <row r="1449">
          <cell r="A1449" t="str">
            <v>13-03-012</v>
          </cell>
          <cell r="B1449" t="str">
            <v>mt14300</v>
          </cell>
          <cell r="C1449" t="str">
            <v>Estopa blanca</v>
          </cell>
          <cell r="D1449">
            <v>0.25</v>
          </cell>
          <cell r="E1449" t="str">
            <v>kg</v>
          </cell>
          <cell r="F1449">
            <v>2670.3199999999997</v>
          </cell>
          <cell r="G1449">
            <v>668</v>
          </cell>
          <cell r="M1449" t="str">
            <v>mt</v>
          </cell>
        </row>
        <row r="1450">
          <cell r="A1450" t="str">
            <v>13-03-012</v>
          </cell>
          <cell r="B1450" t="str">
            <v>au10200</v>
          </cell>
          <cell r="C1450" t="str">
            <v>Aux MO oficial obra blanca</v>
          </cell>
          <cell r="D1450">
            <v>1</v>
          </cell>
          <cell r="E1450" t="str">
            <v>hr</v>
          </cell>
          <cell r="F1450">
            <v>10159</v>
          </cell>
          <cell r="G1450">
            <v>10159</v>
          </cell>
          <cell r="M1450" t="str">
            <v>mo</v>
          </cell>
        </row>
        <row r="1451">
          <cell r="A1451" t="str">
            <v>13-03-012</v>
          </cell>
          <cell r="B1451" t="str">
            <v>au10000</v>
          </cell>
          <cell r="C1451" t="str">
            <v>Aux MO ayudante</v>
          </cell>
          <cell r="D1451">
            <v>1</v>
          </cell>
          <cell r="E1451" t="str">
            <v>hr</v>
          </cell>
          <cell r="F1451">
            <v>5080</v>
          </cell>
          <cell r="G1451">
            <v>5080</v>
          </cell>
          <cell r="M1451" t="str">
            <v>mo</v>
          </cell>
        </row>
        <row r="1452">
          <cell r="A1452" t="str">
            <v>13-03-012</v>
          </cell>
          <cell r="B1452" t="str">
            <v>tp500030</v>
          </cell>
          <cell r="C1452" t="str">
            <v>Transporte a Jerico</v>
          </cell>
          <cell r="D1452">
            <v>0.1</v>
          </cell>
          <cell r="E1452" t="str">
            <v>ton</v>
          </cell>
          <cell r="F1452">
            <v>35000</v>
          </cell>
          <cell r="G1452">
            <v>3500</v>
          </cell>
          <cell r="M1452" t="str">
            <v>tp</v>
          </cell>
        </row>
        <row r="1453">
          <cell r="A1453" t="str">
            <v>13-03-012</v>
          </cell>
          <cell r="B1453" t="str">
            <v>mt13900</v>
          </cell>
          <cell r="C1453" t="str">
            <v>Elementos de consumo y protección</v>
          </cell>
          <cell r="D1453">
            <v>15239</v>
          </cell>
          <cell r="E1453" t="str">
            <v>%</v>
          </cell>
          <cell r="F1453">
            <v>1.2455000000000001E-2</v>
          </cell>
          <cell r="G1453">
            <v>190</v>
          </cell>
          <cell r="M1453" t="str">
            <v>mt</v>
          </cell>
        </row>
        <row r="1454">
          <cell r="A1454" t="str">
            <v>13-03-012</v>
          </cell>
          <cell r="B1454" t="str">
            <v>hm15100</v>
          </cell>
          <cell r="C1454" t="str">
            <v>Herramienta y equipo menor</v>
          </cell>
          <cell r="D1454">
            <v>15239</v>
          </cell>
          <cell r="E1454" t="str">
            <v>%</v>
          </cell>
          <cell r="F1454">
            <v>0.03</v>
          </cell>
          <cell r="G1454">
            <v>458</v>
          </cell>
          <cell r="M1454" t="str">
            <v>hm</v>
          </cell>
        </row>
        <row r="1455">
          <cell r="A1455">
            <v>0</v>
          </cell>
          <cell r="C1455" t="str">
            <v>DIRECTO:  400,028 / UN</v>
          </cell>
          <cell r="E1455">
            <v>0</v>
          </cell>
          <cell r="F1455">
            <v>0</v>
          </cell>
          <cell r="G1455">
            <v>0</v>
          </cell>
          <cell r="M1455">
            <v>0</v>
          </cell>
        </row>
        <row r="1456">
          <cell r="A1456">
            <v>0</v>
          </cell>
          <cell r="C1456">
            <v>0</v>
          </cell>
          <cell r="E1456">
            <v>0</v>
          </cell>
          <cell r="F1456">
            <v>0</v>
          </cell>
          <cell r="G1456">
            <v>0</v>
          </cell>
          <cell r="M1456">
            <v>0</v>
          </cell>
        </row>
        <row r="1457">
          <cell r="A1457" t="str">
            <v>13-03-020</v>
          </cell>
          <cell r="B1457" t="str">
            <v>13-03-020</v>
          </cell>
          <cell r="C1457" t="str">
            <v>ORINAL GRANDE PARA FLUXOMETRO DE CORONA O EQUIVALENTE COLOR BLANCO. INCLUYE GRAPAS PARA COLGAR Y DESAGUE SIFON</v>
          </cell>
          <cell r="D1457">
            <v>5</v>
          </cell>
          <cell r="E1457" t="str">
            <v>UN</v>
          </cell>
          <cell r="F1457">
            <v>0</v>
          </cell>
          <cell r="G1457">
            <v>351439</v>
          </cell>
          <cell r="M1457" t="e">
            <v>#N/A</v>
          </cell>
        </row>
        <row r="1458">
          <cell r="A1458" t="str">
            <v>13-03-020</v>
          </cell>
          <cell r="B1458" t="str">
            <v>mt78521</v>
          </cell>
          <cell r="C1458" t="str">
            <v>Orinal Grande de Corona o equivalente</v>
          </cell>
          <cell r="D1458">
            <v>1</v>
          </cell>
          <cell r="E1458" t="str">
            <v>un</v>
          </cell>
          <cell r="F1458">
            <v>299986.44</v>
          </cell>
          <cell r="G1458">
            <v>299987</v>
          </cell>
          <cell r="M1458" t="str">
            <v>mt</v>
          </cell>
        </row>
        <row r="1459">
          <cell r="A1459" t="str">
            <v>13-03-020</v>
          </cell>
          <cell r="B1459" t="str">
            <v>mt78600</v>
          </cell>
          <cell r="C1459" t="str">
            <v>Desagüe y sifon para orinal</v>
          </cell>
          <cell r="D1459">
            <v>1</v>
          </cell>
          <cell r="E1459" t="str">
            <v>un</v>
          </cell>
          <cell r="F1459">
            <v>10199.879999999999</v>
          </cell>
          <cell r="G1459">
            <v>10200</v>
          </cell>
          <cell r="M1459" t="str">
            <v>mt</v>
          </cell>
        </row>
        <row r="1460">
          <cell r="A1460" t="str">
            <v>13-03-020</v>
          </cell>
          <cell r="B1460" t="str">
            <v>mt78700</v>
          </cell>
          <cell r="C1460" t="str">
            <v>Grapas para orinal</v>
          </cell>
          <cell r="D1460">
            <v>2</v>
          </cell>
          <cell r="E1460" t="str">
            <v>un</v>
          </cell>
          <cell r="F1460">
            <v>9108.32</v>
          </cell>
          <cell r="G1460">
            <v>18217</v>
          </cell>
          <cell r="M1460" t="str">
            <v>mt</v>
          </cell>
        </row>
        <row r="1461">
          <cell r="A1461" t="str">
            <v>13-03-020</v>
          </cell>
          <cell r="B1461" t="str">
            <v>mt12500</v>
          </cell>
          <cell r="C1461" t="str">
            <v>Cemento blanco</v>
          </cell>
          <cell r="D1461">
            <v>1</v>
          </cell>
          <cell r="E1461" t="str">
            <v>kg</v>
          </cell>
          <cell r="F1461">
            <v>920</v>
          </cell>
          <cell r="G1461">
            <v>920</v>
          </cell>
          <cell r="M1461" t="str">
            <v>mt</v>
          </cell>
        </row>
        <row r="1462">
          <cell r="A1462" t="str">
            <v>13-03-020</v>
          </cell>
          <cell r="B1462" t="str">
            <v>au10200</v>
          </cell>
          <cell r="C1462" t="str">
            <v>Aux MO oficial obra blanca</v>
          </cell>
          <cell r="D1462">
            <v>1</v>
          </cell>
          <cell r="E1462" t="str">
            <v>hr</v>
          </cell>
          <cell r="F1462">
            <v>10159</v>
          </cell>
          <cell r="G1462">
            <v>10159</v>
          </cell>
          <cell r="M1462" t="str">
            <v>mo</v>
          </cell>
        </row>
        <row r="1463">
          <cell r="A1463" t="str">
            <v>13-03-020</v>
          </cell>
          <cell r="B1463" t="str">
            <v>au10000</v>
          </cell>
          <cell r="C1463" t="str">
            <v>Aux MO ayudante</v>
          </cell>
          <cell r="D1463">
            <v>1</v>
          </cell>
          <cell r="E1463" t="str">
            <v>hr</v>
          </cell>
          <cell r="F1463">
            <v>5080</v>
          </cell>
          <cell r="G1463">
            <v>5080</v>
          </cell>
          <cell r="M1463" t="str">
            <v>mo</v>
          </cell>
        </row>
        <row r="1464">
          <cell r="A1464" t="str">
            <v>13-03-020</v>
          </cell>
          <cell r="B1464" t="str">
            <v>tp500030</v>
          </cell>
          <cell r="C1464" t="str">
            <v>Transporte a Jerico</v>
          </cell>
          <cell r="D1464">
            <v>0.15</v>
          </cell>
          <cell r="E1464" t="str">
            <v>ton</v>
          </cell>
          <cell r="F1464">
            <v>35000</v>
          </cell>
          <cell r="G1464">
            <v>5250</v>
          </cell>
          <cell r="M1464" t="str">
            <v>tp</v>
          </cell>
        </row>
        <row r="1465">
          <cell r="A1465" t="str">
            <v>13-03-020</v>
          </cell>
          <cell r="B1465" t="str">
            <v>mt21000</v>
          </cell>
          <cell r="C1465" t="str">
            <v>Cinta teflon carrete azul</v>
          </cell>
          <cell r="D1465">
            <v>0.5</v>
          </cell>
          <cell r="E1465" t="str">
            <v>un</v>
          </cell>
          <cell r="F1465">
            <v>619.43999999999994</v>
          </cell>
          <cell r="G1465">
            <v>310</v>
          </cell>
          <cell r="M1465" t="str">
            <v>mt</v>
          </cell>
        </row>
        <row r="1466">
          <cell r="A1466" t="str">
            <v>13-03-020</v>
          </cell>
          <cell r="B1466" t="str">
            <v>mt14300</v>
          </cell>
          <cell r="C1466" t="str">
            <v>Estopa blanca</v>
          </cell>
          <cell r="D1466">
            <v>0.25</v>
          </cell>
          <cell r="E1466" t="str">
            <v>kg</v>
          </cell>
          <cell r="F1466">
            <v>2670.3199999999997</v>
          </cell>
          <cell r="G1466">
            <v>668</v>
          </cell>
          <cell r="M1466" t="str">
            <v>mt</v>
          </cell>
        </row>
        <row r="1467">
          <cell r="A1467" t="str">
            <v>13-03-020</v>
          </cell>
          <cell r="B1467" t="str">
            <v>mt13900</v>
          </cell>
          <cell r="C1467" t="str">
            <v>Elementos de consumo y protección</v>
          </cell>
          <cell r="D1467">
            <v>15239</v>
          </cell>
          <cell r="E1467" t="str">
            <v>%</v>
          </cell>
          <cell r="F1467">
            <v>1.2455000000000001E-2</v>
          </cell>
          <cell r="G1467">
            <v>190</v>
          </cell>
          <cell r="M1467" t="str">
            <v>mt</v>
          </cell>
        </row>
        <row r="1468">
          <cell r="A1468" t="str">
            <v>13-03-020</v>
          </cell>
          <cell r="B1468" t="str">
            <v>hm15100</v>
          </cell>
          <cell r="C1468" t="str">
            <v>Herramienta y equipo menor</v>
          </cell>
          <cell r="D1468">
            <v>15239</v>
          </cell>
          <cell r="E1468" t="str">
            <v>%</v>
          </cell>
          <cell r="F1468">
            <v>0.03</v>
          </cell>
          <cell r="G1468">
            <v>458</v>
          </cell>
          <cell r="M1468" t="str">
            <v>hm</v>
          </cell>
        </row>
        <row r="1469">
          <cell r="A1469">
            <v>0</v>
          </cell>
          <cell r="C1469" t="str">
            <v>DIRECTO:  351,439 / UN</v>
          </cell>
          <cell r="E1469">
            <v>0</v>
          </cell>
          <cell r="F1469">
            <v>0</v>
          </cell>
          <cell r="G1469">
            <v>0</v>
          </cell>
          <cell r="M1469">
            <v>0</v>
          </cell>
        </row>
        <row r="1470">
          <cell r="A1470">
            <v>0</v>
          </cell>
          <cell r="C1470">
            <v>0</v>
          </cell>
          <cell r="E1470">
            <v>0</v>
          </cell>
          <cell r="F1470">
            <v>0</v>
          </cell>
          <cell r="G1470">
            <v>0</v>
          </cell>
          <cell r="M1470">
            <v>0</v>
          </cell>
        </row>
        <row r="1471">
          <cell r="A1471" t="str">
            <v>13-03-030</v>
          </cell>
          <cell r="B1471" t="str">
            <v>13-03-030</v>
          </cell>
          <cell r="C1471" t="str">
            <v>LAVAMANOS DE SOBREPONER REF. SAN LORENZO DE CORONA O EQUIVALENTE. INCLUYE ABASTOS, SIFON Y DESAGUE SENCILLO</v>
          </cell>
          <cell r="D1471">
            <v>12</v>
          </cell>
          <cell r="E1471" t="str">
            <v>UN</v>
          </cell>
          <cell r="F1471">
            <v>0</v>
          </cell>
          <cell r="G1471">
            <v>143288</v>
          </cell>
          <cell r="M1471" t="e">
            <v>#N/A</v>
          </cell>
        </row>
        <row r="1472">
          <cell r="A1472" t="str">
            <v>13-03-030</v>
          </cell>
          <cell r="B1472" t="str">
            <v>mt15841</v>
          </cell>
          <cell r="C1472" t="str">
            <v>Lavamanos ref san lorenzo de corona color blanco</v>
          </cell>
          <cell r="D1472">
            <v>1</v>
          </cell>
          <cell r="E1472" t="str">
            <v>un</v>
          </cell>
          <cell r="F1472">
            <v>115201.92</v>
          </cell>
          <cell r="G1472">
            <v>115202</v>
          </cell>
          <cell r="M1472" t="str">
            <v>mt</v>
          </cell>
        </row>
        <row r="1473">
          <cell r="A1473" t="str">
            <v>13-03-030</v>
          </cell>
          <cell r="B1473" t="str">
            <v>mt15810</v>
          </cell>
          <cell r="C1473" t="str">
            <v>Griflex lavamanos</v>
          </cell>
          <cell r="D1473">
            <v>1</v>
          </cell>
          <cell r="E1473" t="str">
            <v>un</v>
          </cell>
          <cell r="F1473">
            <v>2300.2799999999997</v>
          </cell>
          <cell r="G1473">
            <v>2301</v>
          </cell>
          <cell r="M1473" t="str">
            <v>mt</v>
          </cell>
        </row>
        <row r="1474">
          <cell r="A1474" t="str">
            <v>13-03-030</v>
          </cell>
          <cell r="B1474" t="str">
            <v>mt15820</v>
          </cell>
          <cell r="C1474" t="str">
            <v>Sifón botella</v>
          </cell>
          <cell r="D1474">
            <v>1</v>
          </cell>
          <cell r="E1474" t="str">
            <v>un</v>
          </cell>
          <cell r="F1474">
            <v>4499.6399999999994</v>
          </cell>
          <cell r="G1474">
            <v>4500</v>
          </cell>
          <cell r="M1474" t="str">
            <v>mt</v>
          </cell>
        </row>
        <row r="1475">
          <cell r="A1475" t="str">
            <v>13-03-030</v>
          </cell>
          <cell r="B1475" t="str">
            <v>mt12500</v>
          </cell>
          <cell r="C1475" t="str">
            <v>Cemento blanco</v>
          </cell>
          <cell r="D1475">
            <v>1</v>
          </cell>
          <cell r="E1475" t="str">
            <v>kg</v>
          </cell>
          <cell r="F1475">
            <v>920</v>
          </cell>
          <cell r="G1475">
            <v>920</v>
          </cell>
          <cell r="M1475" t="str">
            <v>mt</v>
          </cell>
        </row>
        <row r="1476">
          <cell r="A1476" t="str">
            <v>13-03-030</v>
          </cell>
          <cell r="B1476" t="str">
            <v>mt21000</v>
          </cell>
          <cell r="C1476" t="str">
            <v>Cinta teflon carrete azul</v>
          </cell>
          <cell r="D1476">
            <v>0.5</v>
          </cell>
          <cell r="E1476" t="str">
            <v>un</v>
          </cell>
          <cell r="F1476">
            <v>619.43999999999994</v>
          </cell>
          <cell r="G1476">
            <v>310</v>
          </cell>
          <cell r="M1476" t="str">
            <v>mt</v>
          </cell>
        </row>
        <row r="1477">
          <cell r="A1477" t="str">
            <v>13-03-030</v>
          </cell>
          <cell r="B1477" t="str">
            <v>mt14300</v>
          </cell>
          <cell r="C1477" t="str">
            <v>Estopa blanca</v>
          </cell>
          <cell r="D1477">
            <v>0.25</v>
          </cell>
          <cell r="E1477" t="str">
            <v>kg</v>
          </cell>
          <cell r="F1477">
            <v>2670.3199999999997</v>
          </cell>
          <cell r="G1477">
            <v>668</v>
          </cell>
          <cell r="M1477" t="str">
            <v>mt</v>
          </cell>
        </row>
        <row r="1478">
          <cell r="A1478" t="str">
            <v>13-03-030</v>
          </cell>
          <cell r="B1478" t="str">
            <v>au10200</v>
          </cell>
          <cell r="C1478" t="str">
            <v>Aux MO oficial obra blanca</v>
          </cell>
          <cell r="D1478">
            <v>1</v>
          </cell>
          <cell r="E1478" t="str">
            <v>hr</v>
          </cell>
          <cell r="F1478">
            <v>10159</v>
          </cell>
          <cell r="G1478">
            <v>10159</v>
          </cell>
          <cell r="M1478" t="str">
            <v>mo</v>
          </cell>
        </row>
        <row r="1479">
          <cell r="A1479" t="str">
            <v>13-03-030</v>
          </cell>
          <cell r="B1479" t="str">
            <v>au10000</v>
          </cell>
          <cell r="C1479" t="str">
            <v>Aux MO ayudante</v>
          </cell>
          <cell r="D1479">
            <v>1</v>
          </cell>
          <cell r="E1479" t="str">
            <v>hr</v>
          </cell>
          <cell r="F1479">
            <v>5080</v>
          </cell>
          <cell r="G1479">
            <v>5080</v>
          </cell>
          <cell r="M1479" t="str">
            <v>mo</v>
          </cell>
        </row>
        <row r="1480">
          <cell r="A1480" t="str">
            <v>13-03-030</v>
          </cell>
          <cell r="B1480" t="str">
            <v>tp500030</v>
          </cell>
          <cell r="C1480" t="str">
            <v>Transporte a Jerico</v>
          </cell>
          <cell r="D1480">
            <v>0.1</v>
          </cell>
          <cell r="E1480" t="str">
            <v>ton</v>
          </cell>
          <cell r="F1480">
            <v>35000</v>
          </cell>
          <cell r="G1480">
            <v>3500</v>
          </cell>
          <cell r="M1480" t="str">
            <v>tp</v>
          </cell>
        </row>
        <row r="1481">
          <cell r="A1481" t="str">
            <v>13-03-030</v>
          </cell>
          <cell r="B1481" t="str">
            <v>mt13900</v>
          </cell>
          <cell r="C1481" t="str">
            <v>Elementos de consumo y protección</v>
          </cell>
          <cell r="D1481">
            <v>15239</v>
          </cell>
          <cell r="E1481" t="str">
            <v>%</v>
          </cell>
          <cell r="F1481">
            <v>1.2455000000000001E-2</v>
          </cell>
          <cell r="G1481">
            <v>190</v>
          </cell>
          <cell r="M1481" t="str">
            <v>mt</v>
          </cell>
        </row>
        <row r="1482">
          <cell r="A1482" t="str">
            <v>13-03-030</v>
          </cell>
          <cell r="B1482" t="str">
            <v>hm15100</v>
          </cell>
          <cell r="C1482" t="str">
            <v>Herramienta y equipo menor</v>
          </cell>
          <cell r="D1482">
            <v>15239</v>
          </cell>
          <cell r="E1482" t="str">
            <v>%</v>
          </cell>
          <cell r="F1482">
            <v>0.03</v>
          </cell>
          <cell r="G1482">
            <v>458</v>
          </cell>
          <cell r="M1482" t="str">
            <v>hm</v>
          </cell>
        </row>
        <row r="1483">
          <cell r="A1483">
            <v>0</v>
          </cell>
          <cell r="C1483" t="str">
            <v>DIRECTO:  143,288 / UN</v>
          </cell>
          <cell r="E1483">
            <v>0</v>
          </cell>
          <cell r="F1483">
            <v>0</v>
          </cell>
          <cell r="G1483">
            <v>0</v>
          </cell>
          <cell r="M1483">
            <v>0</v>
          </cell>
        </row>
        <row r="1484">
          <cell r="A1484">
            <v>0</v>
          </cell>
          <cell r="C1484">
            <v>0</v>
          </cell>
          <cell r="E1484">
            <v>0</v>
          </cell>
          <cell r="F1484">
            <v>0</v>
          </cell>
          <cell r="G1484">
            <v>0</v>
          </cell>
          <cell r="M1484">
            <v>0</v>
          </cell>
        </row>
        <row r="1485">
          <cell r="A1485" t="str">
            <v>13-03-040</v>
          </cell>
          <cell r="B1485" t="str">
            <v>13-03-040</v>
          </cell>
          <cell r="C1485" t="str">
            <v>LAVAMANOS DE COLGAR REF. FREE DE CORONA O EQUIVALENTE. INCLUYE ABASTOS, SIFON, DESAGUE SENCILLO Y SISTEMA PARA COLGAR</v>
          </cell>
          <cell r="D1485">
            <v>6</v>
          </cell>
          <cell r="E1485" t="str">
            <v>UN</v>
          </cell>
          <cell r="F1485">
            <v>0</v>
          </cell>
          <cell r="G1485">
            <v>60392</v>
          </cell>
          <cell r="M1485" t="e">
            <v>#N/A</v>
          </cell>
        </row>
        <row r="1486">
          <cell r="A1486" t="str">
            <v>13-03-040</v>
          </cell>
          <cell r="B1486" t="str">
            <v>mt15850</v>
          </cell>
          <cell r="C1486" t="str">
            <v>Lavamanos de colgar ref Milano de corona color blanco</v>
          </cell>
          <cell r="D1486">
            <v>1</v>
          </cell>
          <cell r="E1486" t="str">
            <v>un</v>
          </cell>
          <cell r="F1486">
            <v>34055.279999999999</v>
          </cell>
          <cell r="G1486">
            <v>34056</v>
          </cell>
          <cell r="M1486" t="str">
            <v>mt</v>
          </cell>
        </row>
        <row r="1487">
          <cell r="A1487" t="str">
            <v>13-03-040</v>
          </cell>
          <cell r="B1487" t="str">
            <v>mt15810</v>
          </cell>
          <cell r="C1487" t="str">
            <v>Griflex lavamanos</v>
          </cell>
          <cell r="D1487">
            <v>1</v>
          </cell>
          <cell r="E1487" t="str">
            <v>un</v>
          </cell>
          <cell r="F1487">
            <v>2300.2799999999997</v>
          </cell>
          <cell r="G1487">
            <v>2301</v>
          </cell>
          <cell r="M1487" t="str">
            <v>mt</v>
          </cell>
        </row>
        <row r="1488">
          <cell r="A1488" t="str">
            <v>13-03-040</v>
          </cell>
          <cell r="B1488" t="str">
            <v>mt15820</v>
          </cell>
          <cell r="C1488" t="str">
            <v>Sifón botella</v>
          </cell>
          <cell r="D1488">
            <v>1</v>
          </cell>
          <cell r="E1488" t="str">
            <v>un</v>
          </cell>
          <cell r="F1488">
            <v>4499.6399999999994</v>
          </cell>
          <cell r="G1488">
            <v>4500</v>
          </cell>
          <cell r="M1488" t="str">
            <v>mt</v>
          </cell>
        </row>
        <row r="1489">
          <cell r="A1489" t="str">
            <v>13-03-040</v>
          </cell>
          <cell r="B1489" t="str">
            <v>mt12500</v>
          </cell>
          <cell r="C1489" t="str">
            <v>Cemento blanco</v>
          </cell>
          <cell r="D1489">
            <v>1</v>
          </cell>
          <cell r="E1489" t="str">
            <v>kg</v>
          </cell>
          <cell r="F1489">
            <v>920</v>
          </cell>
          <cell r="G1489">
            <v>920</v>
          </cell>
          <cell r="M1489" t="str">
            <v>mt</v>
          </cell>
        </row>
        <row r="1490">
          <cell r="A1490" t="str">
            <v>13-03-040</v>
          </cell>
          <cell r="B1490" t="str">
            <v>mt21000</v>
          </cell>
          <cell r="C1490" t="str">
            <v>Cinta teflon carrete azul</v>
          </cell>
          <cell r="D1490">
            <v>0.5</v>
          </cell>
          <cell r="E1490" t="str">
            <v>un</v>
          </cell>
          <cell r="F1490">
            <v>619.43999999999994</v>
          </cell>
          <cell r="G1490">
            <v>310</v>
          </cell>
          <cell r="M1490" t="str">
            <v>mt</v>
          </cell>
        </row>
        <row r="1491">
          <cell r="A1491" t="str">
            <v>13-03-040</v>
          </cell>
          <cell r="B1491" t="str">
            <v>mt14300</v>
          </cell>
          <cell r="C1491" t="str">
            <v>Estopa blanca</v>
          </cell>
          <cell r="D1491">
            <v>0.25</v>
          </cell>
          <cell r="E1491" t="str">
            <v>kg</v>
          </cell>
          <cell r="F1491">
            <v>2670.3199999999997</v>
          </cell>
          <cell r="G1491">
            <v>668</v>
          </cell>
          <cell r="M1491" t="str">
            <v>mt</v>
          </cell>
        </row>
        <row r="1492">
          <cell r="A1492" t="str">
            <v>13-03-040</v>
          </cell>
          <cell r="B1492" t="str">
            <v>au10200</v>
          </cell>
          <cell r="C1492" t="str">
            <v>Aux MO oficial obra blanca</v>
          </cell>
          <cell r="D1492">
            <v>1</v>
          </cell>
          <cell r="E1492" t="str">
            <v>hr</v>
          </cell>
          <cell r="F1492">
            <v>10159</v>
          </cell>
          <cell r="G1492">
            <v>10159</v>
          </cell>
          <cell r="M1492" t="str">
            <v>mo</v>
          </cell>
        </row>
        <row r="1493">
          <cell r="A1493" t="str">
            <v>13-03-040</v>
          </cell>
          <cell r="B1493" t="str">
            <v>au10000</v>
          </cell>
          <cell r="C1493" t="str">
            <v>Aux MO ayudante</v>
          </cell>
          <cell r="D1493">
            <v>1</v>
          </cell>
          <cell r="E1493" t="str">
            <v>hr</v>
          </cell>
          <cell r="F1493">
            <v>5080</v>
          </cell>
          <cell r="G1493">
            <v>5080</v>
          </cell>
          <cell r="M1493" t="str">
            <v>mo</v>
          </cell>
        </row>
        <row r="1494">
          <cell r="A1494" t="str">
            <v>13-03-040</v>
          </cell>
          <cell r="B1494" t="str">
            <v>tp500030</v>
          </cell>
          <cell r="C1494" t="str">
            <v>Transporte a Jerico</v>
          </cell>
          <cell r="D1494">
            <v>0.05</v>
          </cell>
          <cell r="E1494" t="str">
            <v>ton</v>
          </cell>
          <cell r="F1494">
            <v>35000</v>
          </cell>
          <cell r="G1494">
            <v>1750</v>
          </cell>
          <cell r="M1494" t="str">
            <v>tp</v>
          </cell>
        </row>
        <row r="1495">
          <cell r="A1495" t="str">
            <v>13-03-040</v>
          </cell>
          <cell r="B1495" t="str">
            <v>mt13900</v>
          </cell>
          <cell r="C1495" t="str">
            <v>Elementos de consumo y protección</v>
          </cell>
          <cell r="D1495">
            <v>15239</v>
          </cell>
          <cell r="E1495" t="str">
            <v>%</v>
          </cell>
          <cell r="F1495">
            <v>1.2455000000000001E-2</v>
          </cell>
          <cell r="G1495">
            <v>190</v>
          </cell>
          <cell r="M1495" t="str">
            <v>mt</v>
          </cell>
        </row>
        <row r="1496">
          <cell r="A1496" t="str">
            <v>13-03-040</v>
          </cell>
          <cell r="B1496" t="str">
            <v>hm15100</v>
          </cell>
          <cell r="C1496" t="str">
            <v>Herramienta y equipo menor</v>
          </cell>
          <cell r="D1496">
            <v>15239</v>
          </cell>
          <cell r="E1496" t="str">
            <v>%</v>
          </cell>
          <cell r="F1496">
            <v>0.03</v>
          </cell>
          <cell r="G1496">
            <v>458</v>
          </cell>
          <cell r="M1496" t="str">
            <v>hm</v>
          </cell>
        </row>
        <row r="1497">
          <cell r="A1497">
            <v>0</v>
          </cell>
          <cell r="C1497" t="str">
            <v>DIRECTO:  60,392 / UN</v>
          </cell>
          <cell r="E1497">
            <v>0</v>
          </cell>
          <cell r="F1497">
            <v>0</v>
          </cell>
          <cell r="G1497">
            <v>0</v>
          </cell>
          <cell r="M1497">
            <v>0</v>
          </cell>
        </row>
        <row r="1498">
          <cell r="A1498">
            <v>0</v>
          </cell>
          <cell r="C1498">
            <v>0</v>
          </cell>
          <cell r="E1498">
            <v>0</v>
          </cell>
          <cell r="F1498">
            <v>0</v>
          </cell>
          <cell r="G1498">
            <v>0</v>
          </cell>
          <cell r="M1498">
            <v>0</v>
          </cell>
        </row>
        <row r="1499">
          <cell r="A1499" t="str">
            <v>13-04-010</v>
          </cell>
          <cell r="B1499" t="str">
            <v>13-04-010</v>
          </cell>
          <cell r="C1499" t="str">
            <v>FLUXOMETRO ELECTRONICO CON SISTEMA DE INSTALACION DE VALVULA ANTIVANDALICA DE GRIVAL O EQUIVALENTE PARA SANITARIOS</v>
          </cell>
          <cell r="D1499">
            <v>13</v>
          </cell>
          <cell r="E1499" t="str">
            <v>UN</v>
          </cell>
          <cell r="F1499">
            <v>0</v>
          </cell>
          <cell r="G1499">
            <v>561799</v>
          </cell>
          <cell r="M1499" t="e">
            <v>#N/A</v>
          </cell>
        </row>
        <row r="1500">
          <cell r="A1500" t="str">
            <v>13-04-010</v>
          </cell>
          <cell r="B1500" t="str">
            <v>mt73210</v>
          </cell>
          <cell r="C1500" t="str">
            <v>Fluxometro sanitario sensor ref. 706320001</v>
          </cell>
          <cell r="D1500">
            <v>1</v>
          </cell>
          <cell r="E1500" t="str">
            <v>un</v>
          </cell>
          <cell r="F1500">
            <v>547900.48</v>
          </cell>
          <cell r="G1500">
            <v>547901</v>
          </cell>
          <cell r="M1500" t="str">
            <v>mt</v>
          </cell>
        </row>
        <row r="1501">
          <cell r="A1501" t="str">
            <v>13-04-010</v>
          </cell>
          <cell r="B1501" t="str">
            <v>mt21000</v>
          </cell>
          <cell r="C1501" t="str">
            <v>Cinta teflon carrete azul</v>
          </cell>
          <cell r="D1501">
            <v>0.5</v>
          </cell>
          <cell r="E1501" t="str">
            <v>un</v>
          </cell>
          <cell r="F1501">
            <v>619.43999999999994</v>
          </cell>
          <cell r="G1501">
            <v>310</v>
          </cell>
          <cell r="M1501" t="str">
            <v>mt</v>
          </cell>
        </row>
        <row r="1502">
          <cell r="A1502" t="str">
            <v>13-04-010</v>
          </cell>
          <cell r="B1502" t="str">
            <v>au10270</v>
          </cell>
          <cell r="C1502" t="str">
            <v>Aux MO oficial plomero</v>
          </cell>
          <cell r="D1502">
            <v>1</v>
          </cell>
          <cell r="E1502" t="str">
            <v>hr</v>
          </cell>
          <cell r="F1502">
            <v>12698</v>
          </cell>
          <cell r="G1502">
            <v>12698</v>
          </cell>
          <cell r="M1502" t="str">
            <v>mo</v>
          </cell>
        </row>
        <row r="1503">
          <cell r="A1503" t="str">
            <v>13-04-010</v>
          </cell>
          <cell r="B1503" t="str">
            <v>tp500030</v>
          </cell>
          <cell r="C1503" t="str">
            <v>Transporte a Jerico</v>
          </cell>
          <cell r="D1503">
            <v>0.01</v>
          </cell>
          <cell r="E1503" t="str">
            <v>ton</v>
          </cell>
          <cell r="F1503">
            <v>35000</v>
          </cell>
          <cell r="G1503">
            <v>350</v>
          </cell>
          <cell r="M1503" t="str">
            <v>tp</v>
          </cell>
        </row>
        <row r="1504">
          <cell r="A1504" t="str">
            <v>13-04-010</v>
          </cell>
          <cell r="B1504" t="str">
            <v>mt13900</v>
          </cell>
          <cell r="C1504" t="str">
            <v>Elementos de consumo y protección</v>
          </cell>
          <cell r="D1504">
            <v>12698</v>
          </cell>
          <cell r="E1504" t="str">
            <v>%</v>
          </cell>
          <cell r="F1504">
            <v>1.2455000000000001E-2</v>
          </cell>
          <cell r="G1504">
            <v>159</v>
          </cell>
          <cell r="M1504" t="str">
            <v>mt</v>
          </cell>
        </row>
        <row r="1505">
          <cell r="A1505" t="str">
            <v>13-04-010</v>
          </cell>
          <cell r="B1505" t="str">
            <v>hm15100</v>
          </cell>
          <cell r="C1505" t="str">
            <v>Herramienta y equipo menor</v>
          </cell>
          <cell r="D1505">
            <v>12698</v>
          </cell>
          <cell r="E1505" t="str">
            <v>%</v>
          </cell>
          <cell r="F1505">
            <v>0.03</v>
          </cell>
          <cell r="G1505">
            <v>381</v>
          </cell>
          <cell r="M1505" t="str">
            <v>hm</v>
          </cell>
        </row>
        <row r="1506">
          <cell r="A1506">
            <v>0</v>
          </cell>
          <cell r="C1506" t="str">
            <v>DIRECTO:  561,799 / UN</v>
          </cell>
          <cell r="E1506">
            <v>0</v>
          </cell>
          <cell r="F1506">
            <v>0</v>
          </cell>
          <cell r="G1506">
            <v>0</v>
          </cell>
          <cell r="M1506">
            <v>0</v>
          </cell>
        </row>
        <row r="1507">
          <cell r="A1507">
            <v>0</v>
          </cell>
          <cell r="C1507">
            <v>0</v>
          </cell>
          <cell r="E1507">
            <v>0</v>
          </cell>
          <cell r="F1507">
            <v>0</v>
          </cell>
          <cell r="G1507">
            <v>0</v>
          </cell>
          <cell r="M1507">
            <v>0</v>
          </cell>
        </row>
        <row r="1508">
          <cell r="A1508" t="str">
            <v>13-04-020</v>
          </cell>
          <cell r="B1508" t="str">
            <v>13-04-020</v>
          </cell>
          <cell r="C1508" t="str">
            <v>FLUXOMETRO ELECTRONICO CON SISTEMA DE INSTALACION DE VALVULA ANTIVANDALICA DE GRIVAL O EQUIVALENTE PARA ORINALES</v>
          </cell>
          <cell r="D1508">
            <v>5</v>
          </cell>
          <cell r="E1508" t="str">
            <v>UN</v>
          </cell>
          <cell r="F1508">
            <v>0</v>
          </cell>
          <cell r="G1508">
            <v>514453</v>
          </cell>
          <cell r="M1508" t="e">
            <v>#N/A</v>
          </cell>
        </row>
        <row r="1509">
          <cell r="A1509" t="str">
            <v>13-04-020</v>
          </cell>
          <cell r="B1509" t="str">
            <v>mt78531</v>
          </cell>
          <cell r="C1509" t="str">
            <v>Fluxometro orinal sensor ref. 706310001</v>
          </cell>
          <cell r="D1509">
            <v>1</v>
          </cell>
          <cell r="E1509" t="str">
            <v>un</v>
          </cell>
          <cell r="F1509">
            <v>500554.84799999994</v>
          </cell>
          <cell r="G1509">
            <v>500555</v>
          </cell>
          <cell r="M1509" t="str">
            <v>mt</v>
          </cell>
        </row>
        <row r="1510">
          <cell r="A1510" t="str">
            <v>13-04-020</v>
          </cell>
          <cell r="B1510" t="str">
            <v>mt21000</v>
          </cell>
          <cell r="C1510" t="str">
            <v>Cinta teflon carrete azul</v>
          </cell>
          <cell r="D1510">
            <v>0.5</v>
          </cell>
          <cell r="E1510" t="str">
            <v>un</v>
          </cell>
          <cell r="F1510">
            <v>619.43999999999994</v>
          </cell>
          <cell r="G1510">
            <v>310</v>
          </cell>
          <cell r="M1510" t="str">
            <v>mt</v>
          </cell>
        </row>
        <row r="1511">
          <cell r="A1511" t="str">
            <v>13-04-020</v>
          </cell>
          <cell r="B1511" t="str">
            <v>au10270</v>
          </cell>
          <cell r="C1511" t="str">
            <v>Aux MO oficial plomero</v>
          </cell>
          <cell r="D1511">
            <v>1</v>
          </cell>
          <cell r="E1511" t="str">
            <v>hr</v>
          </cell>
          <cell r="F1511">
            <v>12698</v>
          </cell>
          <cell r="G1511">
            <v>12698</v>
          </cell>
          <cell r="M1511" t="str">
            <v>mo</v>
          </cell>
        </row>
        <row r="1512">
          <cell r="A1512" t="str">
            <v>13-04-020</v>
          </cell>
          <cell r="B1512" t="str">
            <v>tp500030</v>
          </cell>
          <cell r="C1512" t="str">
            <v>Transporte a Jerico</v>
          </cell>
          <cell r="D1512">
            <v>0.01</v>
          </cell>
          <cell r="E1512" t="str">
            <v>ton</v>
          </cell>
          <cell r="F1512">
            <v>35000</v>
          </cell>
          <cell r="G1512">
            <v>350</v>
          </cell>
          <cell r="M1512" t="str">
            <v>tp</v>
          </cell>
        </row>
        <row r="1513">
          <cell r="A1513" t="str">
            <v>13-04-020</v>
          </cell>
          <cell r="B1513" t="str">
            <v>mt13900</v>
          </cell>
          <cell r="C1513" t="str">
            <v>Elementos de consumo y protección</v>
          </cell>
          <cell r="D1513">
            <v>12698</v>
          </cell>
          <cell r="E1513" t="str">
            <v>%</v>
          </cell>
          <cell r="F1513">
            <v>1.2455000000000001E-2</v>
          </cell>
          <cell r="G1513">
            <v>159</v>
          </cell>
          <cell r="M1513" t="str">
            <v>mt</v>
          </cell>
        </row>
        <row r="1514">
          <cell r="A1514" t="str">
            <v>13-04-020</v>
          </cell>
          <cell r="B1514" t="str">
            <v>hm15100</v>
          </cell>
          <cell r="C1514" t="str">
            <v>Herramienta y equipo menor</v>
          </cell>
          <cell r="D1514">
            <v>12698</v>
          </cell>
          <cell r="E1514" t="str">
            <v>%</v>
          </cell>
          <cell r="F1514">
            <v>0.03</v>
          </cell>
          <cell r="G1514">
            <v>381</v>
          </cell>
          <cell r="M1514" t="str">
            <v>hm</v>
          </cell>
        </row>
        <row r="1515">
          <cell r="A1515">
            <v>0</v>
          </cell>
          <cell r="C1515" t="str">
            <v>DIRECTO:  514,453 / UN</v>
          </cell>
          <cell r="E1515">
            <v>0</v>
          </cell>
          <cell r="F1515">
            <v>0</v>
          </cell>
          <cell r="G1515">
            <v>0</v>
          </cell>
          <cell r="M1515">
            <v>0</v>
          </cell>
        </row>
        <row r="1516">
          <cell r="A1516">
            <v>0</v>
          </cell>
          <cell r="C1516">
            <v>0</v>
          </cell>
          <cell r="E1516">
            <v>0</v>
          </cell>
          <cell r="F1516">
            <v>0</v>
          </cell>
          <cell r="G1516">
            <v>0</v>
          </cell>
          <cell r="M1516">
            <v>0</v>
          </cell>
        </row>
        <row r="1517">
          <cell r="A1517" t="str">
            <v>13-04-030</v>
          </cell>
          <cell r="B1517" t="str">
            <v>13-04-030</v>
          </cell>
          <cell r="C1517" t="str">
            <v>GRIFERIA PARA LAVAMANOS ANTIVANDALICA DE PUSH DE GRIVAL O EQUIVALENTE. INCLUYE ABASTOS.</v>
          </cell>
          <cell r="D1517">
            <v>18</v>
          </cell>
          <cell r="E1517" t="str">
            <v>UN</v>
          </cell>
          <cell r="F1517">
            <v>0</v>
          </cell>
          <cell r="G1517">
            <v>522479</v>
          </cell>
          <cell r="M1517" t="e">
            <v>#N/A</v>
          </cell>
        </row>
        <row r="1518">
          <cell r="A1518" t="str">
            <v>13-04-030</v>
          </cell>
          <cell r="B1518" t="str">
            <v>mt72610</v>
          </cell>
          <cell r="C1518" t="str">
            <v>Griferia de lavamanos electronica antivandalica de grival o equivalente</v>
          </cell>
          <cell r="D1518">
            <v>1</v>
          </cell>
          <cell r="E1518" t="str">
            <v>un</v>
          </cell>
          <cell r="F1518">
            <v>508580.71399999992</v>
          </cell>
          <cell r="G1518">
            <v>508581</v>
          </cell>
          <cell r="M1518" t="str">
            <v>mt</v>
          </cell>
        </row>
        <row r="1519">
          <cell r="A1519" t="str">
            <v>13-04-030</v>
          </cell>
          <cell r="B1519" t="str">
            <v>mt21000</v>
          </cell>
          <cell r="C1519" t="str">
            <v>Cinta teflon carrete azul</v>
          </cell>
          <cell r="D1519">
            <v>0.5</v>
          </cell>
          <cell r="E1519" t="str">
            <v>un</v>
          </cell>
          <cell r="F1519">
            <v>619.43999999999994</v>
          </cell>
          <cell r="G1519">
            <v>310</v>
          </cell>
          <cell r="M1519" t="str">
            <v>mt</v>
          </cell>
        </row>
        <row r="1520">
          <cell r="A1520" t="str">
            <v>13-04-030</v>
          </cell>
          <cell r="B1520" t="str">
            <v>au10270</v>
          </cell>
          <cell r="C1520" t="str">
            <v>Aux MO oficial plomero</v>
          </cell>
          <cell r="D1520">
            <v>1</v>
          </cell>
          <cell r="E1520" t="str">
            <v>hr</v>
          </cell>
          <cell r="F1520">
            <v>12698</v>
          </cell>
          <cell r="G1520">
            <v>12698</v>
          </cell>
          <cell r="M1520" t="str">
            <v>mo</v>
          </cell>
        </row>
        <row r="1521">
          <cell r="A1521" t="str">
            <v>13-04-030</v>
          </cell>
          <cell r="B1521" t="str">
            <v>tp500030</v>
          </cell>
          <cell r="C1521" t="str">
            <v>Transporte a Jerico</v>
          </cell>
          <cell r="D1521">
            <v>0.01</v>
          </cell>
          <cell r="E1521" t="str">
            <v>ton</v>
          </cell>
          <cell r="F1521">
            <v>35000</v>
          </cell>
          <cell r="G1521">
            <v>350</v>
          </cell>
          <cell r="M1521" t="str">
            <v>tp</v>
          </cell>
        </row>
        <row r="1522">
          <cell r="A1522" t="str">
            <v>13-04-030</v>
          </cell>
          <cell r="B1522" t="str">
            <v>mt13900</v>
          </cell>
          <cell r="C1522" t="str">
            <v>Elementos de consumo y protección</v>
          </cell>
          <cell r="D1522">
            <v>12698</v>
          </cell>
          <cell r="E1522" t="str">
            <v>%</v>
          </cell>
          <cell r="F1522">
            <v>1.2455000000000001E-2</v>
          </cell>
          <cell r="G1522">
            <v>159</v>
          </cell>
          <cell r="M1522" t="str">
            <v>mt</v>
          </cell>
        </row>
        <row r="1523">
          <cell r="A1523" t="str">
            <v>13-04-030</v>
          </cell>
          <cell r="B1523" t="str">
            <v>hm15100</v>
          </cell>
          <cell r="C1523" t="str">
            <v>Herramienta y equipo menor</v>
          </cell>
          <cell r="D1523">
            <v>12698</v>
          </cell>
          <cell r="E1523" t="str">
            <v>%</v>
          </cell>
          <cell r="F1523">
            <v>0.03</v>
          </cell>
          <cell r="G1523">
            <v>381</v>
          </cell>
          <cell r="M1523" t="str">
            <v>hm</v>
          </cell>
        </row>
        <row r="1524">
          <cell r="A1524">
            <v>0</v>
          </cell>
          <cell r="C1524" t="str">
            <v>DIRECTO:  522,479 / UN</v>
          </cell>
          <cell r="E1524">
            <v>0</v>
          </cell>
          <cell r="F1524">
            <v>0</v>
          </cell>
          <cell r="G1524">
            <v>0</v>
          </cell>
          <cell r="M1524">
            <v>0</v>
          </cell>
        </row>
        <row r="1525">
          <cell r="A1525">
            <v>0</v>
          </cell>
          <cell r="C1525">
            <v>0</v>
          </cell>
          <cell r="E1525">
            <v>0</v>
          </cell>
          <cell r="F1525">
            <v>0</v>
          </cell>
          <cell r="G1525">
            <v>0</v>
          </cell>
          <cell r="M1525">
            <v>0</v>
          </cell>
        </row>
        <row r="1526">
          <cell r="A1526" t="str">
            <v>13-04-040</v>
          </cell>
          <cell r="B1526" t="str">
            <v>13-04-040</v>
          </cell>
          <cell r="C1526" t="str">
            <v>GRIFERIA PARA DUCHAS REF. ANTIVANDALICA CON REGADERA EMPOTRADA DE GRIVAL O EQUIVALENTE.</v>
          </cell>
          <cell r="D1526">
            <v>2</v>
          </cell>
          <cell r="E1526" t="str">
            <v>UN</v>
          </cell>
          <cell r="F1526">
            <v>0</v>
          </cell>
          <cell r="G1526">
            <v>257003</v>
          </cell>
          <cell r="M1526" t="e">
            <v>#N/A</v>
          </cell>
        </row>
        <row r="1527">
          <cell r="A1527" t="str">
            <v>13-04-040</v>
          </cell>
          <cell r="B1527" t="str">
            <v>mt72710</v>
          </cell>
          <cell r="C1527" t="str">
            <v>Griferia para ducha antivandalica con regadera empotrada de grival o equivalente</v>
          </cell>
          <cell r="D1527">
            <v>1</v>
          </cell>
          <cell r="E1527" t="str">
            <v>un</v>
          </cell>
          <cell r="F1527">
            <v>243104.50599999996</v>
          </cell>
          <cell r="G1527">
            <v>243105</v>
          </cell>
          <cell r="M1527" t="str">
            <v>mt</v>
          </cell>
        </row>
        <row r="1528">
          <cell r="A1528" t="str">
            <v>13-04-040</v>
          </cell>
          <cell r="B1528" t="str">
            <v>mt21000</v>
          </cell>
          <cell r="C1528" t="str">
            <v>Cinta teflon carrete azul</v>
          </cell>
          <cell r="D1528">
            <v>0.5</v>
          </cell>
          <cell r="E1528" t="str">
            <v>un</v>
          </cell>
          <cell r="F1528">
            <v>619.43999999999994</v>
          </cell>
          <cell r="G1528">
            <v>310</v>
          </cell>
          <cell r="M1528" t="str">
            <v>mt</v>
          </cell>
        </row>
        <row r="1529">
          <cell r="A1529" t="str">
            <v>13-04-040</v>
          </cell>
          <cell r="B1529" t="str">
            <v>au10270</v>
          </cell>
          <cell r="C1529" t="str">
            <v>Aux MO oficial plomero</v>
          </cell>
          <cell r="D1529">
            <v>1</v>
          </cell>
          <cell r="E1529" t="str">
            <v>hr</v>
          </cell>
          <cell r="F1529">
            <v>12698</v>
          </cell>
          <cell r="G1529">
            <v>12698</v>
          </cell>
          <cell r="M1529" t="str">
            <v>mo</v>
          </cell>
        </row>
        <row r="1530">
          <cell r="A1530" t="str">
            <v>13-04-040</v>
          </cell>
          <cell r="B1530" t="str">
            <v>tp500030</v>
          </cell>
          <cell r="C1530" t="str">
            <v>Transporte a Jerico</v>
          </cell>
          <cell r="D1530">
            <v>0.01</v>
          </cell>
          <cell r="E1530" t="str">
            <v>ton</v>
          </cell>
          <cell r="F1530">
            <v>35000</v>
          </cell>
          <cell r="G1530">
            <v>350</v>
          </cell>
          <cell r="M1530" t="str">
            <v>tp</v>
          </cell>
        </row>
        <row r="1531">
          <cell r="A1531" t="str">
            <v>13-04-040</v>
          </cell>
          <cell r="B1531" t="str">
            <v>mt13900</v>
          </cell>
          <cell r="C1531" t="str">
            <v>Elementos de consumo y protección</v>
          </cell>
          <cell r="D1531">
            <v>12698</v>
          </cell>
          <cell r="E1531" t="str">
            <v>%</v>
          </cell>
          <cell r="F1531">
            <v>1.2455000000000001E-2</v>
          </cell>
          <cell r="G1531">
            <v>159</v>
          </cell>
          <cell r="M1531" t="str">
            <v>mt</v>
          </cell>
        </row>
        <row r="1532">
          <cell r="A1532" t="str">
            <v>13-04-040</v>
          </cell>
          <cell r="B1532" t="str">
            <v>hm15100</v>
          </cell>
          <cell r="C1532" t="str">
            <v>Herramienta y equipo menor</v>
          </cell>
          <cell r="D1532">
            <v>12698</v>
          </cell>
          <cell r="E1532" t="str">
            <v>%</v>
          </cell>
          <cell r="F1532">
            <v>0.03</v>
          </cell>
          <cell r="G1532">
            <v>381</v>
          </cell>
          <cell r="M1532" t="str">
            <v>hm</v>
          </cell>
        </row>
        <row r="1533">
          <cell r="A1533">
            <v>0</v>
          </cell>
          <cell r="C1533" t="str">
            <v>DIRECTO:  257,003 / UN</v>
          </cell>
          <cell r="E1533">
            <v>0</v>
          </cell>
          <cell r="F1533">
            <v>0</v>
          </cell>
          <cell r="G1533">
            <v>0</v>
          </cell>
          <cell r="M1533">
            <v>0</v>
          </cell>
        </row>
        <row r="1534">
          <cell r="A1534">
            <v>0</v>
          </cell>
          <cell r="C1534">
            <v>0</v>
          </cell>
          <cell r="E1534">
            <v>0</v>
          </cell>
          <cell r="F1534">
            <v>0</v>
          </cell>
          <cell r="G1534">
            <v>0</v>
          </cell>
          <cell r="M1534">
            <v>0</v>
          </cell>
        </row>
        <row r="1535">
          <cell r="A1535" t="str">
            <v>13-04-050</v>
          </cell>
          <cell r="B1535" t="str">
            <v>13-04-050</v>
          </cell>
          <cell r="C1535" t="str">
            <v>GRIFERIA PARA LAVAPLATOS REF. GALAXIA DE GRIVAL O EQUIVALENTE.</v>
          </cell>
          <cell r="D1535">
            <v>1</v>
          </cell>
          <cell r="E1535" t="str">
            <v>UN</v>
          </cell>
          <cell r="F1535">
            <v>0</v>
          </cell>
          <cell r="G1535">
            <v>75798</v>
          </cell>
          <cell r="M1535" t="e">
            <v>#N/A</v>
          </cell>
        </row>
        <row r="1536">
          <cell r="A1536" t="str">
            <v>13-04-050</v>
          </cell>
          <cell r="B1536" t="str">
            <v>mt72810</v>
          </cell>
          <cell r="C1536" t="str">
            <v>Griferia lavaplatos Galaxy</v>
          </cell>
          <cell r="D1536">
            <v>1</v>
          </cell>
          <cell r="E1536" t="str">
            <v>un</v>
          </cell>
          <cell r="F1536">
            <v>61899.92</v>
          </cell>
          <cell r="G1536">
            <v>61900</v>
          </cell>
          <cell r="M1536" t="str">
            <v>mt</v>
          </cell>
        </row>
        <row r="1537">
          <cell r="A1537" t="str">
            <v>13-04-050</v>
          </cell>
          <cell r="B1537" t="str">
            <v>mt21000</v>
          </cell>
          <cell r="C1537" t="str">
            <v>Cinta teflon carrete azul</v>
          </cell>
          <cell r="D1537">
            <v>0.5</v>
          </cell>
          <cell r="E1537" t="str">
            <v>un</v>
          </cell>
          <cell r="F1537">
            <v>619.43999999999994</v>
          </cell>
          <cell r="G1537">
            <v>310</v>
          </cell>
          <cell r="M1537" t="str">
            <v>mt</v>
          </cell>
        </row>
        <row r="1538">
          <cell r="A1538" t="str">
            <v>13-04-050</v>
          </cell>
          <cell r="B1538" t="str">
            <v>au10270</v>
          </cell>
          <cell r="C1538" t="str">
            <v>Aux MO oficial plomero</v>
          </cell>
          <cell r="D1538">
            <v>1</v>
          </cell>
          <cell r="E1538" t="str">
            <v>hr</v>
          </cell>
          <cell r="F1538">
            <v>12698</v>
          </cell>
          <cell r="G1538">
            <v>12698</v>
          </cell>
          <cell r="M1538" t="str">
            <v>mo</v>
          </cell>
        </row>
        <row r="1539">
          <cell r="A1539" t="str">
            <v>13-04-050</v>
          </cell>
          <cell r="B1539" t="str">
            <v>tp500030</v>
          </cell>
          <cell r="C1539" t="str">
            <v>Transporte a Jerico</v>
          </cell>
          <cell r="D1539">
            <v>0.01</v>
          </cell>
          <cell r="E1539" t="str">
            <v>ton</v>
          </cell>
          <cell r="F1539">
            <v>35000</v>
          </cell>
          <cell r="G1539">
            <v>350</v>
          </cell>
          <cell r="M1539" t="str">
            <v>tp</v>
          </cell>
        </row>
        <row r="1540">
          <cell r="A1540" t="str">
            <v>13-04-050</v>
          </cell>
          <cell r="B1540" t="str">
            <v>mt13900</v>
          </cell>
          <cell r="C1540" t="str">
            <v>Elementos de consumo y protección</v>
          </cell>
          <cell r="D1540">
            <v>12698</v>
          </cell>
          <cell r="E1540" t="str">
            <v>%</v>
          </cell>
          <cell r="F1540">
            <v>1.2455000000000001E-2</v>
          </cell>
          <cell r="G1540">
            <v>159</v>
          </cell>
          <cell r="M1540" t="str">
            <v>mt</v>
          </cell>
        </row>
        <row r="1541">
          <cell r="A1541" t="str">
            <v>13-04-050</v>
          </cell>
          <cell r="B1541" t="str">
            <v>hm15100</v>
          </cell>
          <cell r="C1541" t="str">
            <v>Herramienta y equipo menor</v>
          </cell>
          <cell r="D1541">
            <v>12698</v>
          </cell>
          <cell r="E1541" t="str">
            <v>%</v>
          </cell>
          <cell r="F1541">
            <v>0.03</v>
          </cell>
          <cell r="G1541">
            <v>381</v>
          </cell>
          <cell r="M1541" t="str">
            <v>hm</v>
          </cell>
        </row>
        <row r="1542">
          <cell r="A1542">
            <v>0</v>
          </cell>
          <cell r="C1542" t="str">
            <v>DIRECTO:  75,798 / UN</v>
          </cell>
          <cell r="E1542">
            <v>0</v>
          </cell>
          <cell r="F1542">
            <v>0</v>
          </cell>
          <cell r="G1542">
            <v>0</v>
          </cell>
          <cell r="M1542">
            <v>0</v>
          </cell>
        </row>
        <row r="1543">
          <cell r="A1543">
            <v>0</v>
          </cell>
          <cell r="C1543">
            <v>0</v>
          </cell>
          <cell r="E1543">
            <v>0</v>
          </cell>
          <cell r="F1543">
            <v>0</v>
          </cell>
          <cell r="G1543">
            <v>0</v>
          </cell>
          <cell r="M1543">
            <v>0</v>
          </cell>
        </row>
        <row r="1544">
          <cell r="A1544" t="str">
            <v>13-05-010</v>
          </cell>
          <cell r="B1544" t="str">
            <v>13-05-010</v>
          </cell>
          <cell r="C1544" t="str">
            <v>DISPENSADORES DE PAPEL HIGIENICO EN ACERO INOXIDABLE DE SOCODA O EQUIVALENTE.</v>
          </cell>
          <cell r="D1544">
            <v>19</v>
          </cell>
          <cell r="E1544" t="str">
            <v>UN</v>
          </cell>
          <cell r="F1544">
            <v>0</v>
          </cell>
          <cell r="G1544">
            <v>241109</v>
          </cell>
          <cell r="M1544" t="e">
            <v>#N/A</v>
          </cell>
        </row>
        <row r="1545">
          <cell r="A1545" t="str">
            <v>13-05-010</v>
          </cell>
          <cell r="B1545" t="str">
            <v>mt98320</v>
          </cell>
          <cell r="C1545" t="str">
            <v>Dispensadores de papel higienico ref. 8-aa-845 de accesorios y acabados o equivalente</v>
          </cell>
          <cell r="D1545">
            <v>1</v>
          </cell>
          <cell r="E1545" t="str">
            <v>un</v>
          </cell>
          <cell r="F1545">
            <v>208800</v>
          </cell>
          <cell r="G1545">
            <v>208800</v>
          </cell>
          <cell r="M1545" t="str">
            <v>mt</v>
          </cell>
        </row>
        <row r="1546">
          <cell r="A1546" t="str">
            <v>13-05-010</v>
          </cell>
          <cell r="B1546" t="str">
            <v>mo98400</v>
          </cell>
          <cell r="C1546" t="str">
            <v>MO instalacion accesorios baños</v>
          </cell>
          <cell r="D1546">
            <v>1</v>
          </cell>
          <cell r="E1546" t="str">
            <v>un</v>
          </cell>
          <cell r="F1546">
            <v>30992</v>
          </cell>
          <cell r="G1546">
            <v>30992</v>
          </cell>
          <cell r="M1546" t="str">
            <v>mo</v>
          </cell>
        </row>
        <row r="1547">
          <cell r="A1547" t="str">
            <v>13-05-010</v>
          </cell>
          <cell r="B1547" t="str">
            <v>mt13900</v>
          </cell>
          <cell r="C1547" t="str">
            <v>Elementos de consumo y protección</v>
          </cell>
          <cell r="D1547">
            <v>30992</v>
          </cell>
          <cell r="E1547" t="str">
            <v>%</v>
          </cell>
          <cell r="F1547">
            <v>1.2455000000000001E-2</v>
          </cell>
          <cell r="G1547">
            <v>387</v>
          </cell>
          <cell r="M1547" t="str">
            <v>mt</v>
          </cell>
        </row>
        <row r="1548">
          <cell r="A1548" t="str">
            <v>13-05-010</v>
          </cell>
          <cell r="B1548" t="str">
            <v>hm15100</v>
          </cell>
          <cell r="C1548" t="str">
            <v>Herramienta y equipo menor</v>
          </cell>
          <cell r="D1548">
            <v>30992</v>
          </cell>
          <cell r="E1548" t="str">
            <v>%</v>
          </cell>
          <cell r="F1548">
            <v>0.03</v>
          </cell>
          <cell r="G1548">
            <v>930</v>
          </cell>
          <cell r="M1548" t="str">
            <v>hm</v>
          </cell>
        </row>
        <row r="1549">
          <cell r="A1549">
            <v>0</v>
          </cell>
          <cell r="C1549" t="str">
            <v>DIRECTO:  241,109 / UN</v>
          </cell>
          <cell r="D1549" t="str">
            <v xml:space="preserve">  </v>
          </cell>
          <cell r="E1549">
            <v>0</v>
          </cell>
          <cell r="F1549">
            <v>0</v>
          </cell>
          <cell r="G1549">
            <v>0</v>
          </cell>
          <cell r="M1549">
            <v>0</v>
          </cell>
        </row>
        <row r="1550">
          <cell r="A1550">
            <v>0</v>
          </cell>
          <cell r="C1550">
            <v>0</v>
          </cell>
          <cell r="E1550">
            <v>0</v>
          </cell>
          <cell r="F1550">
            <v>0</v>
          </cell>
          <cell r="G1550">
            <v>0</v>
          </cell>
          <cell r="M1550">
            <v>0</v>
          </cell>
        </row>
        <row r="1551">
          <cell r="A1551" t="str">
            <v>13-05-020</v>
          </cell>
          <cell r="B1551" t="str">
            <v>13-05-020</v>
          </cell>
          <cell r="C1551" t="str">
            <v>DISPENSADORES DE TOALLAS DE PAPEL EN ACERO INOXIDABLE DE SOCODA O EQUIVALENTE.</v>
          </cell>
          <cell r="D1551">
            <v>14</v>
          </cell>
          <cell r="E1551" t="str">
            <v>UN</v>
          </cell>
          <cell r="F1551">
            <v>0</v>
          </cell>
          <cell r="G1551">
            <v>212209</v>
          </cell>
          <cell r="M1551" t="e">
            <v>#N/A</v>
          </cell>
        </row>
        <row r="1552">
          <cell r="A1552" t="str">
            <v>13-05-020</v>
          </cell>
          <cell r="B1552" t="str">
            <v>mt98310</v>
          </cell>
          <cell r="C1552" t="str">
            <v>Dispensadores de toallas institucional de grival o equivalente</v>
          </cell>
          <cell r="D1552">
            <v>1</v>
          </cell>
          <cell r="E1552" t="str">
            <v>un</v>
          </cell>
          <cell r="F1552">
            <v>179899.75999999998</v>
          </cell>
          <cell r="G1552">
            <v>179900</v>
          </cell>
          <cell r="M1552" t="str">
            <v>mt</v>
          </cell>
        </row>
        <row r="1553">
          <cell r="A1553" t="str">
            <v>13-05-020</v>
          </cell>
          <cell r="B1553" t="str">
            <v>mo98400</v>
          </cell>
          <cell r="C1553" t="str">
            <v>MO instalacion accesorios baños</v>
          </cell>
          <cell r="D1553">
            <v>1</v>
          </cell>
          <cell r="E1553" t="str">
            <v>un</v>
          </cell>
          <cell r="F1553">
            <v>30992</v>
          </cell>
          <cell r="G1553">
            <v>30992</v>
          </cell>
          <cell r="M1553" t="str">
            <v>mo</v>
          </cell>
        </row>
        <row r="1554">
          <cell r="A1554" t="str">
            <v>13-05-020</v>
          </cell>
          <cell r="B1554" t="str">
            <v>mt13900</v>
          </cell>
          <cell r="C1554" t="str">
            <v>Elementos de consumo y protección</v>
          </cell>
          <cell r="D1554">
            <v>30992</v>
          </cell>
          <cell r="E1554" t="str">
            <v>%</v>
          </cell>
          <cell r="F1554">
            <v>1.2455000000000001E-2</v>
          </cell>
          <cell r="G1554">
            <v>387</v>
          </cell>
          <cell r="M1554" t="str">
            <v>mt</v>
          </cell>
        </row>
        <row r="1555">
          <cell r="A1555" t="str">
            <v>13-05-020</v>
          </cell>
          <cell r="B1555" t="str">
            <v>hm15100</v>
          </cell>
          <cell r="C1555" t="str">
            <v>Herramienta y equipo menor</v>
          </cell>
          <cell r="D1555">
            <v>30992</v>
          </cell>
          <cell r="E1555" t="str">
            <v>%</v>
          </cell>
          <cell r="F1555">
            <v>0.03</v>
          </cell>
          <cell r="G1555">
            <v>930</v>
          </cell>
          <cell r="M1555" t="str">
            <v>hm</v>
          </cell>
        </row>
        <row r="1556">
          <cell r="A1556">
            <v>0</v>
          </cell>
          <cell r="C1556" t="str">
            <v>DIRECTO:  212,209 / UN</v>
          </cell>
          <cell r="D1556" t="str">
            <v xml:space="preserve">  </v>
          </cell>
          <cell r="E1556">
            <v>0</v>
          </cell>
          <cell r="F1556">
            <v>0</v>
          </cell>
          <cell r="G1556">
            <v>0</v>
          </cell>
          <cell r="M1556">
            <v>0</v>
          </cell>
        </row>
        <row r="1557">
          <cell r="A1557">
            <v>0</v>
          </cell>
          <cell r="C1557">
            <v>0</v>
          </cell>
          <cell r="E1557">
            <v>0</v>
          </cell>
          <cell r="F1557">
            <v>0</v>
          </cell>
          <cell r="G1557">
            <v>0</v>
          </cell>
          <cell r="M1557">
            <v>0</v>
          </cell>
        </row>
        <row r="1558">
          <cell r="A1558" t="str">
            <v>13-05-030</v>
          </cell>
          <cell r="B1558" t="str">
            <v>13-05-030</v>
          </cell>
          <cell r="C1558" t="str">
            <v>DISPENSADORES DE JABON EN ACERO INOXIDABLE DE SOCODA O EQUIVALENTE.</v>
          </cell>
          <cell r="D1558">
            <v>14</v>
          </cell>
          <cell r="E1558" t="str">
            <v>UN</v>
          </cell>
          <cell r="F1558">
            <v>0</v>
          </cell>
          <cell r="G1558">
            <v>172209</v>
          </cell>
          <cell r="M1558" t="e">
            <v>#N/A</v>
          </cell>
        </row>
        <row r="1559">
          <cell r="A1559" t="str">
            <v>13-05-030</v>
          </cell>
          <cell r="B1559" t="str">
            <v>mt98300</v>
          </cell>
          <cell r="C1559" t="str">
            <v>Dispensadores de jabon institucional de grival o equivalente</v>
          </cell>
          <cell r="D1559">
            <v>1</v>
          </cell>
          <cell r="E1559" t="str">
            <v>un</v>
          </cell>
          <cell r="F1559">
            <v>139899.47999999998</v>
          </cell>
          <cell r="G1559">
            <v>139900</v>
          </cell>
          <cell r="M1559" t="str">
            <v>mt</v>
          </cell>
        </row>
        <row r="1560">
          <cell r="A1560" t="str">
            <v>13-05-030</v>
          </cell>
          <cell r="B1560" t="str">
            <v>mo98400</v>
          </cell>
          <cell r="C1560" t="str">
            <v>MO instalacion accesorios baños</v>
          </cell>
          <cell r="D1560">
            <v>1</v>
          </cell>
          <cell r="E1560" t="str">
            <v>un</v>
          </cell>
          <cell r="F1560">
            <v>30992</v>
          </cell>
          <cell r="G1560">
            <v>30992</v>
          </cell>
          <cell r="M1560" t="str">
            <v>mo</v>
          </cell>
        </row>
        <row r="1561">
          <cell r="A1561" t="str">
            <v>13-05-030</v>
          </cell>
          <cell r="B1561" t="str">
            <v>mt13900</v>
          </cell>
          <cell r="C1561" t="str">
            <v>Elementos de consumo y protección</v>
          </cell>
          <cell r="D1561">
            <v>30992</v>
          </cell>
          <cell r="E1561" t="str">
            <v>%</v>
          </cell>
          <cell r="F1561">
            <v>1.2455000000000001E-2</v>
          </cell>
          <cell r="G1561">
            <v>387</v>
          </cell>
          <cell r="M1561" t="str">
            <v>mt</v>
          </cell>
        </row>
        <row r="1562">
          <cell r="A1562" t="str">
            <v>13-05-030</v>
          </cell>
          <cell r="B1562" t="str">
            <v>hm15100</v>
          </cell>
          <cell r="C1562" t="str">
            <v>Herramienta y equipo menor</v>
          </cell>
          <cell r="D1562">
            <v>30992</v>
          </cell>
          <cell r="E1562" t="str">
            <v>%</v>
          </cell>
          <cell r="F1562">
            <v>0.03</v>
          </cell>
          <cell r="G1562">
            <v>930</v>
          </cell>
          <cell r="M1562" t="str">
            <v>hm</v>
          </cell>
        </row>
        <row r="1563">
          <cell r="A1563">
            <v>0</v>
          </cell>
          <cell r="C1563" t="str">
            <v>DIRECTO:  172,209 / UN</v>
          </cell>
          <cell r="D1563" t="str">
            <v xml:space="preserve">  </v>
          </cell>
          <cell r="E1563">
            <v>0</v>
          </cell>
          <cell r="F1563">
            <v>0</v>
          </cell>
          <cell r="G1563">
            <v>0</v>
          </cell>
          <cell r="M1563">
            <v>0</v>
          </cell>
        </row>
        <row r="1564">
          <cell r="A1564">
            <v>0</v>
          </cell>
          <cell r="C1564">
            <v>0</v>
          </cell>
          <cell r="E1564">
            <v>0</v>
          </cell>
          <cell r="F1564">
            <v>0</v>
          </cell>
          <cell r="G1564">
            <v>0</v>
          </cell>
          <cell r="M1564">
            <v>0</v>
          </cell>
        </row>
        <row r="1565">
          <cell r="A1565" t="str">
            <v>13-05-040</v>
          </cell>
          <cell r="B1565" t="str">
            <v>13-05-040</v>
          </cell>
          <cell r="C1565" t="str">
            <v>BARRAS DE SEGURIDAD 18" EN ACERO INOXIDABLE DE GRIVAL O EQUIVALENTE.</v>
          </cell>
          <cell r="D1565">
            <v>1</v>
          </cell>
          <cell r="E1565" t="str">
            <v>UN</v>
          </cell>
          <cell r="F1565">
            <v>0</v>
          </cell>
          <cell r="G1565">
            <v>123209</v>
          </cell>
          <cell r="M1565" t="e">
            <v>#N/A</v>
          </cell>
        </row>
        <row r="1566">
          <cell r="A1566" t="str">
            <v>13-05-040</v>
          </cell>
          <cell r="B1566" t="str">
            <v>mt98010</v>
          </cell>
          <cell r="C1566" t="str">
            <v>Barra fija discapacitados 18" de grival o equivalente</v>
          </cell>
          <cell r="D1566">
            <v>1</v>
          </cell>
          <cell r="E1566" t="str">
            <v>un</v>
          </cell>
          <cell r="F1566">
            <v>90899.92</v>
          </cell>
          <cell r="G1566">
            <v>90900</v>
          </cell>
          <cell r="M1566" t="str">
            <v>mt</v>
          </cell>
        </row>
        <row r="1567">
          <cell r="A1567" t="str">
            <v>13-05-040</v>
          </cell>
          <cell r="B1567" t="str">
            <v>mo98400</v>
          </cell>
          <cell r="C1567" t="str">
            <v>MO instalacion accesorios baños</v>
          </cell>
          <cell r="D1567">
            <v>1</v>
          </cell>
          <cell r="E1567" t="str">
            <v>un</v>
          </cell>
          <cell r="F1567">
            <v>30992</v>
          </cell>
          <cell r="G1567">
            <v>30992</v>
          </cell>
          <cell r="M1567" t="str">
            <v>mo</v>
          </cell>
        </row>
        <row r="1568">
          <cell r="A1568" t="str">
            <v>13-05-040</v>
          </cell>
          <cell r="B1568" t="str">
            <v>mt13900</v>
          </cell>
          <cell r="C1568" t="str">
            <v>Elementos de consumo y protección</v>
          </cell>
          <cell r="D1568">
            <v>30992</v>
          </cell>
          <cell r="E1568" t="str">
            <v>%</v>
          </cell>
          <cell r="F1568">
            <v>1.2455000000000001E-2</v>
          </cell>
          <cell r="G1568">
            <v>387</v>
          </cell>
          <cell r="M1568" t="str">
            <v>mt</v>
          </cell>
        </row>
        <row r="1569">
          <cell r="A1569" t="str">
            <v>13-05-040</v>
          </cell>
          <cell r="B1569" t="str">
            <v>hm15100</v>
          </cell>
          <cell r="C1569" t="str">
            <v>Herramienta y equipo menor</v>
          </cell>
          <cell r="D1569">
            <v>30992</v>
          </cell>
          <cell r="E1569" t="str">
            <v>%</v>
          </cell>
          <cell r="F1569">
            <v>0.03</v>
          </cell>
          <cell r="G1569">
            <v>930</v>
          </cell>
          <cell r="M1569" t="str">
            <v>hm</v>
          </cell>
        </row>
        <row r="1570">
          <cell r="A1570">
            <v>0</v>
          </cell>
          <cell r="C1570" t="str">
            <v>DIRECTO:  123,209 / UN</v>
          </cell>
          <cell r="D1570" t="str">
            <v xml:space="preserve">  </v>
          </cell>
          <cell r="E1570">
            <v>0</v>
          </cell>
          <cell r="F1570">
            <v>0</v>
          </cell>
          <cell r="G1570">
            <v>0</v>
          </cell>
          <cell r="M1570">
            <v>0</v>
          </cell>
        </row>
        <row r="1571">
          <cell r="A1571">
            <v>0</v>
          </cell>
          <cell r="C1571">
            <v>0</v>
          </cell>
          <cell r="E1571">
            <v>0</v>
          </cell>
          <cell r="F1571">
            <v>0</v>
          </cell>
          <cell r="G1571">
            <v>0</v>
          </cell>
          <cell r="M1571">
            <v>0</v>
          </cell>
        </row>
        <row r="1572">
          <cell r="A1572" t="str">
            <v>13-05-050</v>
          </cell>
          <cell r="B1572" t="str">
            <v>13-05-050</v>
          </cell>
          <cell r="C1572" t="str">
            <v>BARRAS DE SEGURIDAD 30" EN ACERO INOXIDABLE DE GRIVAL O EQUIVALENTE.</v>
          </cell>
          <cell r="D1572">
            <v>1</v>
          </cell>
          <cell r="E1572" t="str">
            <v>UN</v>
          </cell>
          <cell r="F1572">
            <v>0</v>
          </cell>
          <cell r="G1572">
            <v>145210</v>
          </cell>
          <cell r="M1572" t="e">
            <v>#N/A</v>
          </cell>
        </row>
        <row r="1573">
          <cell r="A1573" t="str">
            <v>13-05-050</v>
          </cell>
          <cell r="B1573" t="str">
            <v>mt98000</v>
          </cell>
          <cell r="C1573" t="str">
            <v>Barra fija discapacitados 30" de grival o equivalente</v>
          </cell>
          <cell r="D1573">
            <v>1</v>
          </cell>
          <cell r="E1573" t="str">
            <v>un</v>
          </cell>
          <cell r="F1573">
            <v>112900.48</v>
          </cell>
          <cell r="G1573">
            <v>112901</v>
          </cell>
          <cell r="M1573" t="str">
            <v>mt</v>
          </cell>
        </row>
        <row r="1574">
          <cell r="A1574" t="str">
            <v>13-05-050</v>
          </cell>
          <cell r="B1574" t="str">
            <v>mo98400</v>
          </cell>
          <cell r="C1574" t="str">
            <v>MO instalacion accesorios baños</v>
          </cell>
          <cell r="D1574">
            <v>1</v>
          </cell>
          <cell r="E1574" t="str">
            <v>un</v>
          </cell>
          <cell r="F1574">
            <v>30992</v>
          </cell>
          <cell r="G1574">
            <v>30992</v>
          </cell>
          <cell r="M1574" t="str">
            <v>mo</v>
          </cell>
        </row>
        <row r="1575">
          <cell r="A1575" t="str">
            <v>13-05-050</v>
          </cell>
          <cell r="B1575" t="str">
            <v>mt13900</v>
          </cell>
          <cell r="C1575" t="str">
            <v>Elementos de consumo y protección</v>
          </cell>
          <cell r="D1575">
            <v>30992</v>
          </cell>
          <cell r="E1575" t="str">
            <v>%</v>
          </cell>
          <cell r="F1575">
            <v>1.2455000000000001E-2</v>
          </cell>
          <cell r="G1575">
            <v>387</v>
          </cell>
          <cell r="M1575" t="str">
            <v>mt</v>
          </cell>
        </row>
        <row r="1576">
          <cell r="A1576" t="str">
            <v>13-05-050</v>
          </cell>
          <cell r="B1576" t="str">
            <v>hm15100</v>
          </cell>
          <cell r="C1576" t="str">
            <v>Herramienta y equipo menor</v>
          </cell>
          <cell r="D1576">
            <v>30992</v>
          </cell>
          <cell r="E1576" t="str">
            <v>%</v>
          </cell>
          <cell r="F1576">
            <v>0.03</v>
          </cell>
          <cell r="G1576">
            <v>930</v>
          </cell>
          <cell r="M1576" t="str">
            <v>hm</v>
          </cell>
        </row>
        <row r="1577">
          <cell r="A1577">
            <v>0</v>
          </cell>
          <cell r="C1577" t="str">
            <v>DIRECTO:  145,210 / UN</v>
          </cell>
          <cell r="D1577" t="str">
            <v xml:space="preserve">  </v>
          </cell>
          <cell r="E1577">
            <v>0</v>
          </cell>
          <cell r="F1577">
            <v>0</v>
          </cell>
          <cell r="G1577">
            <v>0</v>
          </cell>
          <cell r="M1577">
            <v>0</v>
          </cell>
        </row>
        <row r="1578">
          <cell r="A1578">
            <v>0</v>
          </cell>
          <cell r="C1578">
            <v>0</v>
          </cell>
          <cell r="E1578">
            <v>0</v>
          </cell>
          <cell r="F1578">
            <v>0</v>
          </cell>
          <cell r="G1578">
            <v>0</v>
          </cell>
          <cell r="M1578">
            <v>0</v>
          </cell>
        </row>
        <row r="1579">
          <cell r="A1579" t="str">
            <v>13-05-060</v>
          </cell>
          <cell r="B1579" t="str">
            <v>13-05-060</v>
          </cell>
          <cell r="C1579" t="str">
            <v>REJILLAS DE PISO EN ALUMINIO Ø 4"</v>
          </cell>
          <cell r="D1579">
            <v>19</v>
          </cell>
          <cell r="E1579" t="str">
            <v>UN</v>
          </cell>
          <cell r="F1579">
            <v>0</v>
          </cell>
          <cell r="G1579">
            <v>12063</v>
          </cell>
          <cell r="M1579" t="e">
            <v>#N/A</v>
          </cell>
        </row>
        <row r="1580">
          <cell r="A1580" t="str">
            <v>13-05-060</v>
          </cell>
          <cell r="B1580" t="str">
            <v>mt46720</v>
          </cell>
          <cell r="C1580" t="str">
            <v>Rejilla en aluminio concentrica 4"</v>
          </cell>
          <cell r="D1580">
            <v>1</v>
          </cell>
          <cell r="E1580" t="str">
            <v>un</v>
          </cell>
          <cell r="F1580">
            <v>6380</v>
          </cell>
          <cell r="G1580">
            <v>6380</v>
          </cell>
          <cell r="M1580" t="str">
            <v>mt</v>
          </cell>
        </row>
        <row r="1581">
          <cell r="A1581" t="str">
            <v>13-05-060</v>
          </cell>
          <cell r="B1581" t="str">
            <v>mt12500</v>
          </cell>
          <cell r="C1581" t="str">
            <v>Cemento blanco</v>
          </cell>
          <cell r="D1581">
            <v>0.5</v>
          </cell>
          <cell r="E1581" t="str">
            <v>kg</v>
          </cell>
          <cell r="F1581">
            <v>920</v>
          </cell>
          <cell r="G1581">
            <v>460</v>
          </cell>
          <cell r="M1581" t="str">
            <v>mt</v>
          </cell>
        </row>
        <row r="1582">
          <cell r="A1582" t="str">
            <v>13-05-060</v>
          </cell>
          <cell r="B1582" t="str">
            <v>mt14300</v>
          </cell>
          <cell r="C1582" t="str">
            <v>Estopa blanca</v>
          </cell>
          <cell r="D1582">
            <v>0.25</v>
          </cell>
          <cell r="E1582" t="str">
            <v>kg</v>
          </cell>
          <cell r="F1582">
            <v>2670.3199999999997</v>
          </cell>
          <cell r="G1582">
            <v>668</v>
          </cell>
          <cell r="M1582" t="str">
            <v>mt</v>
          </cell>
        </row>
        <row r="1583">
          <cell r="A1583" t="str">
            <v>13-05-060</v>
          </cell>
          <cell r="B1583" t="str">
            <v>mo46800</v>
          </cell>
          <cell r="C1583" t="str">
            <v>MO colocacion rejillas en aluminio para piso</v>
          </cell>
          <cell r="D1583">
            <v>1</v>
          </cell>
          <cell r="E1583" t="str">
            <v>un</v>
          </cell>
          <cell r="F1583">
            <v>4368</v>
          </cell>
          <cell r="G1583">
            <v>4368</v>
          </cell>
          <cell r="M1583" t="str">
            <v>mo</v>
          </cell>
        </row>
        <row r="1584">
          <cell r="A1584" t="str">
            <v>13-05-060</v>
          </cell>
          <cell r="B1584" t="str">
            <v>mt13900</v>
          </cell>
          <cell r="C1584" t="str">
            <v>Elementos de consumo y protección</v>
          </cell>
          <cell r="D1584">
            <v>4368</v>
          </cell>
          <cell r="E1584" t="str">
            <v>%</v>
          </cell>
          <cell r="F1584">
            <v>1.2455000000000001E-2</v>
          </cell>
          <cell r="G1584">
            <v>55</v>
          </cell>
          <cell r="M1584" t="str">
            <v>mt</v>
          </cell>
        </row>
        <row r="1585">
          <cell r="A1585" t="str">
            <v>13-05-060</v>
          </cell>
          <cell r="B1585" t="str">
            <v>hm15100</v>
          </cell>
          <cell r="C1585" t="str">
            <v>Herramienta y equipo menor</v>
          </cell>
          <cell r="D1585">
            <v>4368</v>
          </cell>
          <cell r="E1585" t="str">
            <v>%</v>
          </cell>
          <cell r="F1585">
            <v>0.03</v>
          </cell>
          <cell r="G1585">
            <v>132</v>
          </cell>
          <cell r="M1585" t="str">
            <v>hm</v>
          </cell>
        </row>
        <row r="1586">
          <cell r="A1586">
            <v>0</v>
          </cell>
          <cell r="C1586" t="str">
            <v>DIRECTO:  12,063 / UN</v>
          </cell>
          <cell r="D1586" t="str">
            <v xml:space="preserve">  </v>
          </cell>
          <cell r="E1586">
            <v>0</v>
          </cell>
          <cell r="F1586">
            <v>0</v>
          </cell>
          <cell r="G1586">
            <v>0</v>
          </cell>
          <cell r="M1586">
            <v>0</v>
          </cell>
        </row>
        <row r="1587">
          <cell r="A1587">
            <v>0</v>
          </cell>
          <cell r="C1587">
            <v>0</v>
          </cell>
          <cell r="E1587">
            <v>0</v>
          </cell>
          <cell r="F1587">
            <v>0</v>
          </cell>
          <cell r="G1587">
            <v>0</v>
          </cell>
          <cell r="M1587">
            <v>0</v>
          </cell>
        </row>
        <row r="1588">
          <cell r="A1588" t="str">
            <v>13-05-070</v>
          </cell>
          <cell r="B1588" t="str">
            <v>13-05-070</v>
          </cell>
          <cell r="C1588" t="str">
            <v>ESPEJOS 5 MM. CALIDAD PELDAR O EQUIVALENTE. INCLUYE ANCLAJES A MURO</v>
          </cell>
          <cell r="D1588">
            <v>12</v>
          </cell>
          <cell r="E1588" t="str">
            <v>M2</v>
          </cell>
          <cell r="F1588">
            <v>0</v>
          </cell>
          <cell r="G1588">
            <v>106991</v>
          </cell>
          <cell r="M1588" t="e">
            <v>#N/A</v>
          </cell>
        </row>
        <row r="1589">
          <cell r="A1589" t="str">
            <v>13-05-070</v>
          </cell>
          <cell r="B1589" t="str">
            <v>mt51110</v>
          </cell>
          <cell r="C1589" t="str">
            <v>Espejo cristal 5mm</v>
          </cell>
          <cell r="D1589">
            <v>1</v>
          </cell>
          <cell r="E1589" t="str">
            <v>m2</v>
          </cell>
          <cell r="F1589">
            <v>54867.999999999993</v>
          </cell>
          <cell r="G1589">
            <v>54868</v>
          </cell>
          <cell r="M1589" t="str">
            <v>mt</v>
          </cell>
        </row>
        <row r="1590">
          <cell r="A1590" t="str">
            <v>13-05-070</v>
          </cell>
          <cell r="B1590" t="str">
            <v>mo51200</v>
          </cell>
          <cell r="C1590" t="str">
            <v>MO instalacion espejos</v>
          </cell>
          <cell r="D1590">
            <v>1</v>
          </cell>
          <cell r="E1590" t="str">
            <v>m2</v>
          </cell>
          <cell r="F1590">
            <v>50000</v>
          </cell>
          <cell r="G1590">
            <v>50000</v>
          </cell>
          <cell r="M1590" t="str">
            <v>mo</v>
          </cell>
        </row>
        <row r="1591">
          <cell r="A1591" t="str">
            <v>13-05-070</v>
          </cell>
          <cell r="B1591" t="str">
            <v>mt13900</v>
          </cell>
          <cell r="C1591" t="str">
            <v>Elementos de consumo y protección</v>
          </cell>
          <cell r="D1591">
            <v>50000</v>
          </cell>
          <cell r="E1591" t="str">
            <v>%</v>
          </cell>
          <cell r="F1591">
            <v>1.2455000000000001E-2</v>
          </cell>
          <cell r="G1591">
            <v>623</v>
          </cell>
          <cell r="M1591" t="str">
            <v>mt</v>
          </cell>
        </row>
        <row r="1592">
          <cell r="A1592" t="str">
            <v>13-05-070</v>
          </cell>
          <cell r="B1592" t="str">
            <v>hm15100</v>
          </cell>
          <cell r="C1592" t="str">
            <v>Herramienta y equipo menor</v>
          </cell>
          <cell r="D1592">
            <v>50000</v>
          </cell>
          <cell r="E1592" t="str">
            <v>%</v>
          </cell>
          <cell r="F1592">
            <v>0.03</v>
          </cell>
          <cell r="G1592">
            <v>1500</v>
          </cell>
          <cell r="M1592" t="str">
            <v>hm</v>
          </cell>
        </row>
        <row r="1593">
          <cell r="A1593">
            <v>0</v>
          </cell>
          <cell r="C1593" t="str">
            <v>DIRECTO:  106,991 / M2</v>
          </cell>
          <cell r="D1593" t="str">
            <v xml:space="preserve">  </v>
          </cell>
          <cell r="E1593">
            <v>0</v>
          </cell>
          <cell r="F1593">
            <v>0</v>
          </cell>
          <cell r="G1593">
            <v>0</v>
          </cell>
          <cell r="M1593">
            <v>0</v>
          </cell>
        </row>
        <row r="1594">
          <cell r="A1594">
            <v>0</v>
          </cell>
          <cell r="C1594">
            <v>0</v>
          </cell>
          <cell r="E1594">
            <v>0</v>
          </cell>
          <cell r="F1594">
            <v>0</v>
          </cell>
          <cell r="G1594">
            <v>0</v>
          </cell>
          <cell r="M1594">
            <v>0</v>
          </cell>
        </row>
        <row r="1595">
          <cell r="A1595" t="str">
            <v>13-05-080</v>
          </cell>
          <cell r="B1595" t="str">
            <v>13-05-080</v>
          </cell>
          <cell r="C1595" t="str">
            <v>DIVISIONES EN ACERO INOXIDABLE TIPO SOCODA O EQUIVALENTE</v>
          </cell>
          <cell r="D1595">
            <v>41</v>
          </cell>
          <cell r="E1595" t="str">
            <v>M2</v>
          </cell>
          <cell r="F1595">
            <v>0</v>
          </cell>
          <cell r="G1595">
            <v>621180</v>
          </cell>
          <cell r="M1595" t="e">
            <v>#N/A</v>
          </cell>
        </row>
        <row r="1596">
          <cell r="A1596" t="str">
            <v>13-05-080</v>
          </cell>
          <cell r="B1596" t="str">
            <v>sc97410</v>
          </cell>
          <cell r="C1596" t="str">
            <v>Subcontrato divisiones metalicas en acero inoxidable</v>
          </cell>
          <cell r="D1596">
            <v>1</v>
          </cell>
          <cell r="E1596" t="str">
            <v>m2</v>
          </cell>
          <cell r="F1596">
            <v>621180</v>
          </cell>
          <cell r="G1596">
            <v>621180</v>
          </cell>
          <cell r="M1596" t="str">
            <v>sc</v>
          </cell>
        </row>
        <row r="1597">
          <cell r="A1597">
            <v>0</v>
          </cell>
          <cell r="C1597" t="str">
            <v>DIRECTO:  621,180 / M2</v>
          </cell>
          <cell r="D1597" t="str">
            <v xml:space="preserve">  </v>
          </cell>
          <cell r="E1597">
            <v>0</v>
          </cell>
          <cell r="F1597">
            <v>0</v>
          </cell>
          <cell r="G1597">
            <v>0</v>
          </cell>
          <cell r="M1597">
            <v>0</v>
          </cell>
        </row>
      </sheetData>
      <sheetData sheetId="6" refreshError="1">
        <row r="1">
          <cell r="B1" t="str">
            <v>SUB-ANALISIS DE PRECIOS UNITARIOS - TEATRO JERICO</v>
          </cell>
        </row>
        <row r="2">
          <cell r="B2" t="str">
            <v>CLAVE</v>
          </cell>
          <cell r="C2" t="str">
            <v>DESCRIPCION</v>
          </cell>
          <cell r="D2" t="str">
            <v>CANTIDAD</v>
          </cell>
          <cell r="E2" t="str">
            <v>UN</v>
          </cell>
          <cell r="F2" t="str">
            <v>VR. UNIT.</v>
          </cell>
          <cell r="G2" t="str">
            <v>VR. TOTAL</v>
          </cell>
        </row>
        <row r="3">
          <cell r="A3" t="str">
            <v>au10000</v>
          </cell>
          <cell r="B3" t="str">
            <v>au10000</v>
          </cell>
          <cell r="C3" t="str">
            <v>Aux MO ayudante</v>
          </cell>
          <cell r="E3" t="str">
            <v>hr</v>
          </cell>
          <cell r="F3">
            <v>0</v>
          </cell>
          <cell r="G3">
            <v>5080</v>
          </cell>
          <cell r="J3" t="str">
            <v>mo</v>
          </cell>
        </row>
        <row r="4">
          <cell r="A4" t="str">
            <v>au10000</v>
          </cell>
          <cell r="B4" t="str">
            <v>mo19700</v>
          </cell>
          <cell r="C4" t="str">
            <v>MO salario mínimo</v>
          </cell>
          <cell r="D4">
            <v>4.807692307692308E-3</v>
          </cell>
          <cell r="E4" t="str">
            <v>mes</v>
          </cell>
          <cell r="F4">
            <v>566700</v>
          </cell>
          <cell r="G4">
            <v>2725</v>
          </cell>
          <cell r="J4" t="str">
            <v>mo</v>
          </cell>
        </row>
        <row r="5">
          <cell r="A5" t="str">
            <v>au10000</v>
          </cell>
          <cell r="B5" t="str">
            <v>mo19200</v>
          </cell>
          <cell r="C5" t="str">
            <v>MO prestaciones sociales 2 smmlv</v>
          </cell>
          <cell r="D5">
            <v>2725</v>
          </cell>
          <cell r="E5" t="str">
            <v>%</v>
          </cell>
          <cell r="F5">
            <v>0.8640000000000001</v>
          </cell>
          <cell r="G5">
            <v>2355</v>
          </cell>
          <cell r="J5" t="str">
            <v>mo</v>
          </cell>
        </row>
        <row r="6">
          <cell r="A6">
            <v>0</v>
          </cell>
          <cell r="C6" t="str">
            <v>DIRECTO:  5,080 / hr</v>
          </cell>
          <cell r="E6">
            <v>0</v>
          </cell>
          <cell r="F6">
            <v>0</v>
          </cell>
          <cell r="G6">
            <v>0</v>
          </cell>
          <cell r="J6">
            <v>0</v>
          </cell>
        </row>
        <row r="7">
          <cell r="A7">
            <v>0</v>
          </cell>
          <cell r="C7">
            <v>0</v>
          </cell>
          <cell r="E7">
            <v>0</v>
          </cell>
          <cell r="F7">
            <v>0</v>
          </cell>
          <cell r="G7">
            <v>0</v>
          </cell>
          <cell r="J7">
            <v>0</v>
          </cell>
        </row>
        <row r="8">
          <cell r="A8" t="str">
            <v>au10100</v>
          </cell>
          <cell r="B8" t="str">
            <v>au10100</v>
          </cell>
          <cell r="C8" t="str">
            <v>Aux MO oficial obra negra</v>
          </cell>
          <cell r="E8" t="str">
            <v>hr</v>
          </cell>
          <cell r="F8">
            <v>0</v>
          </cell>
          <cell r="G8">
            <v>7619</v>
          </cell>
          <cell r="J8" t="str">
            <v>mo</v>
          </cell>
        </row>
        <row r="9">
          <cell r="A9" t="str">
            <v>au10100</v>
          </cell>
          <cell r="B9" t="str">
            <v>mo19700</v>
          </cell>
          <cell r="C9" t="str">
            <v>MO salario mínimo</v>
          </cell>
          <cell r="D9">
            <v>7.2115384615384619E-3</v>
          </cell>
          <cell r="E9" t="str">
            <v>mes</v>
          </cell>
          <cell r="F9">
            <v>566700</v>
          </cell>
          <cell r="G9">
            <v>4087</v>
          </cell>
          <cell r="J9" t="str">
            <v>mo</v>
          </cell>
        </row>
        <row r="10">
          <cell r="A10" t="str">
            <v>au10100</v>
          </cell>
          <cell r="B10" t="str">
            <v>mo19200</v>
          </cell>
          <cell r="C10" t="str">
            <v>MO prestaciones sociales 2 smmlv</v>
          </cell>
          <cell r="D10">
            <v>4087</v>
          </cell>
          <cell r="E10" t="str">
            <v>%</v>
          </cell>
          <cell r="F10">
            <v>0.8640000000000001</v>
          </cell>
          <cell r="G10">
            <v>3532</v>
          </cell>
          <cell r="J10" t="str">
            <v>mo</v>
          </cell>
        </row>
        <row r="11">
          <cell r="A11">
            <v>0</v>
          </cell>
          <cell r="C11" t="str">
            <v>DIRECTO:  7,619 / hr</v>
          </cell>
          <cell r="E11">
            <v>0</v>
          </cell>
          <cell r="F11">
            <v>0</v>
          </cell>
          <cell r="G11">
            <v>0</v>
          </cell>
          <cell r="J11">
            <v>0</v>
          </cell>
        </row>
        <row r="12">
          <cell r="A12">
            <v>0</v>
          </cell>
          <cell r="C12">
            <v>0</v>
          </cell>
          <cell r="E12">
            <v>0</v>
          </cell>
          <cell r="F12">
            <v>0</v>
          </cell>
          <cell r="G12">
            <v>0</v>
          </cell>
          <cell r="J12">
            <v>0</v>
          </cell>
        </row>
        <row r="13">
          <cell r="A13" t="str">
            <v>au10200</v>
          </cell>
          <cell r="B13" t="str">
            <v>au10200</v>
          </cell>
          <cell r="C13" t="str">
            <v>Aux MO oficial obra blanca</v>
          </cell>
          <cell r="E13" t="str">
            <v>hr</v>
          </cell>
          <cell r="F13">
            <v>0</v>
          </cell>
          <cell r="G13">
            <v>10159</v>
          </cell>
          <cell r="J13" t="str">
            <v>mo</v>
          </cell>
        </row>
        <row r="14">
          <cell r="A14" t="str">
            <v>au10200</v>
          </cell>
          <cell r="B14" t="str">
            <v>mo19700</v>
          </cell>
          <cell r="C14" t="str">
            <v>MO salario mínimo</v>
          </cell>
          <cell r="D14">
            <v>9.6153846153846159E-3</v>
          </cell>
          <cell r="E14" t="str">
            <v>mes</v>
          </cell>
          <cell r="F14">
            <v>566700</v>
          </cell>
          <cell r="G14">
            <v>5450</v>
          </cell>
          <cell r="J14" t="str">
            <v>mo</v>
          </cell>
        </row>
        <row r="15">
          <cell r="A15" t="str">
            <v>au10200</v>
          </cell>
          <cell r="B15" t="str">
            <v>mo19200</v>
          </cell>
          <cell r="C15" t="str">
            <v>MO prestaciones sociales 2 smmlv</v>
          </cell>
          <cell r="D15">
            <v>5450</v>
          </cell>
          <cell r="E15" t="str">
            <v>%</v>
          </cell>
          <cell r="F15">
            <v>0.8640000000000001</v>
          </cell>
          <cell r="G15">
            <v>4709</v>
          </cell>
          <cell r="J15" t="str">
            <v>mo</v>
          </cell>
        </row>
        <row r="16">
          <cell r="A16">
            <v>0</v>
          </cell>
          <cell r="C16" t="str">
            <v>DIRECTO:  10,159 / hr</v>
          </cell>
          <cell r="E16">
            <v>0</v>
          </cell>
          <cell r="F16">
            <v>0</v>
          </cell>
          <cell r="G16">
            <v>0</v>
          </cell>
          <cell r="J16">
            <v>0</v>
          </cell>
        </row>
        <row r="17">
          <cell r="A17">
            <v>0</v>
          </cell>
          <cell r="C17">
            <v>0</v>
          </cell>
          <cell r="E17">
            <v>0</v>
          </cell>
          <cell r="F17">
            <v>0</v>
          </cell>
          <cell r="G17">
            <v>0</v>
          </cell>
          <cell r="J17">
            <v>0</v>
          </cell>
        </row>
        <row r="18">
          <cell r="A18" t="str">
            <v>au10220</v>
          </cell>
          <cell r="B18" t="str">
            <v>au10220</v>
          </cell>
          <cell r="C18" t="str">
            <v>Aux MO celador</v>
          </cell>
          <cell r="E18" t="str">
            <v>hr</v>
          </cell>
          <cell r="F18">
            <v>0</v>
          </cell>
          <cell r="G18">
            <v>6858</v>
          </cell>
          <cell r="J18" t="str">
            <v>mo</v>
          </cell>
        </row>
        <row r="19">
          <cell r="A19" t="str">
            <v>au10220</v>
          </cell>
          <cell r="B19" t="str">
            <v>mo19700</v>
          </cell>
          <cell r="C19" t="str">
            <v>MO salario mínimo</v>
          </cell>
          <cell r="D19">
            <v>6.4903846153846157E-3</v>
          </cell>
          <cell r="E19" t="str">
            <v>mes</v>
          </cell>
          <cell r="F19">
            <v>566700</v>
          </cell>
          <cell r="G19">
            <v>3679</v>
          </cell>
          <cell r="J19" t="str">
            <v>mo</v>
          </cell>
        </row>
        <row r="20">
          <cell r="A20" t="str">
            <v>au10220</v>
          </cell>
          <cell r="B20" t="str">
            <v>mo19200</v>
          </cell>
          <cell r="C20" t="str">
            <v>MO prestaciones sociales 2 smmlv</v>
          </cell>
          <cell r="D20">
            <v>3679</v>
          </cell>
          <cell r="E20" t="str">
            <v>%</v>
          </cell>
          <cell r="F20">
            <v>0.8640000000000001</v>
          </cell>
          <cell r="G20">
            <v>3179</v>
          </cell>
          <cell r="J20" t="str">
            <v>mo</v>
          </cell>
        </row>
        <row r="21">
          <cell r="A21">
            <v>0</v>
          </cell>
          <cell r="C21" t="str">
            <v>DIRECTO:  6,858 / hr</v>
          </cell>
          <cell r="E21">
            <v>0</v>
          </cell>
          <cell r="F21">
            <v>0</v>
          </cell>
          <cell r="G21">
            <v>0</v>
          </cell>
          <cell r="J21">
            <v>0</v>
          </cell>
        </row>
        <row r="22">
          <cell r="A22">
            <v>0</v>
          </cell>
          <cell r="C22">
            <v>0</v>
          </cell>
          <cell r="E22">
            <v>0</v>
          </cell>
          <cell r="F22">
            <v>0</v>
          </cell>
          <cell r="G22">
            <v>0</v>
          </cell>
          <cell r="J22">
            <v>0</v>
          </cell>
        </row>
        <row r="23">
          <cell r="A23" t="str">
            <v>au10250</v>
          </cell>
          <cell r="B23" t="str">
            <v>au10250</v>
          </cell>
          <cell r="C23" t="str">
            <v>Aux MO oficial obra electrica</v>
          </cell>
          <cell r="E23" t="str">
            <v>hr</v>
          </cell>
          <cell r="F23">
            <v>0</v>
          </cell>
          <cell r="G23">
            <v>10159</v>
          </cell>
          <cell r="J23" t="str">
            <v>mo</v>
          </cell>
        </row>
        <row r="24">
          <cell r="A24" t="str">
            <v>au10250</v>
          </cell>
          <cell r="B24" t="str">
            <v>mo19700</v>
          </cell>
          <cell r="C24" t="str">
            <v>MO salario mínimo</v>
          </cell>
          <cell r="D24">
            <v>9.6153846153846159E-3</v>
          </cell>
          <cell r="E24" t="str">
            <v>mes</v>
          </cell>
          <cell r="F24">
            <v>566700</v>
          </cell>
          <cell r="G24">
            <v>5450</v>
          </cell>
          <cell r="J24" t="str">
            <v>mo</v>
          </cell>
        </row>
        <row r="25">
          <cell r="A25" t="str">
            <v>au10250</v>
          </cell>
          <cell r="B25" t="str">
            <v>mo19200</v>
          </cell>
          <cell r="C25" t="str">
            <v>MO prestaciones sociales 2 smmlv</v>
          </cell>
          <cell r="D25">
            <v>5450</v>
          </cell>
          <cell r="E25" t="str">
            <v>%</v>
          </cell>
          <cell r="F25">
            <v>0.8640000000000001</v>
          </cell>
          <cell r="G25">
            <v>4709</v>
          </cell>
          <cell r="J25" t="str">
            <v>mo</v>
          </cell>
        </row>
        <row r="26">
          <cell r="A26">
            <v>0</v>
          </cell>
          <cell r="C26" t="str">
            <v>DIRECTO:  10,159 / hr</v>
          </cell>
          <cell r="E26">
            <v>0</v>
          </cell>
          <cell r="F26">
            <v>0</v>
          </cell>
          <cell r="G26">
            <v>0</v>
          </cell>
          <cell r="J26">
            <v>0</v>
          </cell>
        </row>
        <row r="27">
          <cell r="A27">
            <v>0</v>
          </cell>
          <cell r="C27">
            <v>0</v>
          </cell>
          <cell r="E27">
            <v>0</v>
          </cell>
          <cell r="F27">
            <v>0</v>
          </cell>
          <cell r="G27">
            <v>0</v>
          </cell>
          <cell r="J27">
            <v>0</v>
          </cell>
        </row>
        <row r="28">
          <cell r="A28" t="str">
            <v>au10260</v>
          </cell>
          <cell r="B28" t="str">
            <v>au10260</v>
          </cell>
          <cell r="C28" t="str">
            <v>Aux MO oficial carpintero</v>
          </cell>
          <cell r="E28" t="str">
            <v>hr</v>
          </cell>
          <cell r="F28">
            <v>0</v>
          </cell>
          <cell r="G28">
            <v>12698</v>
          </cell>
          <cell r="J28" t="str">
            <v>mo</v>
          </cell>
        </row>
        <row r="29">
          <cell r="A29" t="str">
            <v>au10260</v>
          </cell>
          <cell r="B29" t="str">
            <v>mo19700</v>
          </cell>
          <cell r="C29" t="str">
            <v>MO salario mínimo</v>
          </cell>
          <cell r="D29">
            <v>1.201923076923077E-2</v>
          </cell>
          <cell r="E29" t="str">
            <v>mes</v>
          </cell>
          <cell r="F29">
            <v>566700</v>
          </cell>
          <cell r="G29">
            <v>6812</v>
          </cell>
          <cell r="J29" t="str">
            <v>mo</v>
          </cell>
        </row>
        <row r="30">
          <cell r="A30" t="str">
            <v>au10260</v>
          </cell>
          <cell r="B30" t="str">
            <v>mo19200</v>
          </cell>
          <cell r="C30" t="str">
            <v>MO prestaciones sociales 2 smmlv</v>
          </cell>
          <cell r="D30">
            <v>6812</v>
          </cell>
          <cell r="E30" t="str">
            <v>%</v>
          </cell>
          <cell r="F30">
            <v>0.8640000000000001</v>
          </cell>
          <cell r="G30">
            <v>5886</v>
          </cell>
          <cell r="J30" t="str">
            <v>mo</v>
          </cell>
        </row>
        <row r="31">
          <cell r="A31">
            <v>0</v>
          </cell>
          <cell r="C31" t="str">
            <v>DIRECTO:  12,698 / hr</v>
          </cell>
          <cell r="E31">
            <v>0</v>
          </cell>
          <cell r="F31">
            <v>0</v>
          </cell>
          <cell r="G31">
            <v>0</v>
          </cell>
          <cell r="J31">
            <v>0</v>
          </cell>
        </row>
        <row r="32">
          <cell r="A32">
            <v>0</v>
          </cell>
          <cell r="C32">
            <v>0</v>
          </cell>
          <cell r="E32">
            <v>0</v>
          </cell>
          <cell r="F32">
            <v>0</v>
          </cell>
          <cell r="G32">
            <v>0</v>
          </cell>
          <cell r="J32">
            <v>0</v>
          </cell>
        </row>
        <row r="33">
          <cell r="A33" t="str">
            <v>au10270</v>
          </cell>
          <cell r="B33" t="str">
            <v>au10270</v>
          </cell>
          <cell r="C33" t="str">
            <v>Aux MO oficial plomero</v>
          </cell>
          <cell r="E33" t="str">
            <v>hr</v>
          </cell>
          <cell r="F33">
            <v>0</v>
          </cell>
          <cell r="G33">
            <v>12698</v>
          </cell>
          <cell r="J33" t="str">
            <v>mo</v>
          </cell>
        </row>
        <row r="34">
          <cell r="A34" t="str">
            <v>au10270</v>
          </cell>
          <cell r="B34" t="str">
            <v>mo19700</v>
          </cell>
          <cell r="C34" t="str">
            <v>MO salario mínimo</v>
          </cell>
          <cell r="D34">
            <v>1.201923076923077E-2</v>
          </cell>
          <cell r="E34" t="str">
            <v>mes</v>
          </cell>
          <cell r="F34">
            <v>566700</v>
          </cell>
          <cell r="G34">
            <v>6812</v>
          </cell>
          <cell r="J34" t="str">
            <v>mo</v>
          </cell>
        </row>
        <row r="35">
          <cell r="A35" t="str">
            <v>au10270</v>
          </cell>
          <cell r="B35" t="str">
            <v>mo19200</v>
          </cell>
          <cell r="C35" t="str">
            <v>MO prestaciones sociales 2 smmlv</v>
          </cell>
          <cell r="D35">
            <v>6812</v>
          </cell>
          <cell r="E35" t="str">
            <v>%</v>
          </cell>
          <cell r="F35">
            <v>0.8640000000000001</v>
          </cell>
          <cell r="G35">
            <v>5886</v>
          </cell>
          <cell r="J35" t="str">
            <v>mo</v>
          </cell>
        </row>
        <row r="36">
          <cell r="A36">
            <v>0</v>
          </cell>
          <cell r="C36" t="str">
            <v>DIRECTO:  12,698 / hr</v>
          </cell>
          <cell r="E36">
            <v>0</v>
          </cell>
          <cell r="F36">
            <v>0</v>
          </cell>
          <cell r="G36">
            <v>0</v>
          </cell>
          <cell r="J36">
            <v>0</v>
          </cell>
        </row>
        <row r="37">
          <cell r="A37">
            <v>0</v>
          </cell>
          <cell r="C37">
            <v>0</v>
          </cell>
          <cell r="E37">
            <v>0</v>
          </cell>
          <cell r="F37">
            <v>0</v>
          </cell>
          <cell r="G37">
            <v>0</v>
          </cell>
          <cell r="J37">
            <v>0</v>
          </cell>
        </row>
        <row r="38">
          <cell r="A38" t="str">
            <v>au10300</v>
          </cell>
          <cell r="B38" t="str">
            <v>au10300</v>
          </cell>
          <cell r="C38" t="str">
            <v>Aux andamios metalicos tijera 2 cuerpos</v>
          </cell>
          <cell r="E38" t="str">
            <v>dia</v>
          </cell>
          <cell r="F38">
            <v>0</v>
          </cell>
          <cell r="G38">
            <v>2654</v>
          </cell>
          <cell r="J38" t="str">
            <v>au</v>
          </cell>
        </row>
        <row r="39">
          <cell r="A39" t="str">
            <v>au10300</v>
          </cell>
          <cell r="B39" t="str">
            <v>eq10400</v>
          </cell>
          <cell r="C39" t="str">
            <v>Andamio 1.5x1.2 de tijera (2 marcos + 2 tijeras) 1 cuerpo</v>
          </cell>
          <cell r="D39">
            <v>2</v>
          </cell>
          <cell r="E39" t="str">
            <v>dia</v>
          </cell>
          <cell r="F39">
            <v>846.8</v>
          </cell>
          <cell r="G39">
            <v>1694</v>
          </cell>
          <cell r="J39" t="str">
            <v>eq</v>
          </cell>
        </row>
        <row r="40">
          <cell r="A40" t="str">
            <v>au10300</v>
          </cell>
          <cell r="B40" t="str">
            <v>au10000</v>
          </cell>
          <cell r="C40" t="str">
            <v>Aux MO ayudante</v>
          </cell>
          <cell r="D40">
            <v>8.3333333333333329E-2</v>
          </cell>
          <cell r="E40" t="str">
            <v>hr</v>
          </cell>
          <cell r="F40">
            <v>5080</v>
          </cell>
          <cell r="G40">
            <v>424</v>
          </cell>
          <cell r="J40" t="str">
            <v>mo</v>
          </cell>
        </row>
        <row r="41">
          <cell r="A41" t="str">
            <v>au10300</v>
          </cell>
          <cell r="B41" t="str">
            <v>eq20400</v>
          </cell>
          <cell r="C41" t="str">
            <v>Tabla comun - dias</v>
          </cell>
          <cell r="D41">
            <v>2</v>
          </cell>
          <cell r="E41" t="str">
            <v>dia</v>
          </cell>
          <cell r="F41">
            <v>258.21600000000001</v>
          </cell>
          <cell r="G41">
            <v>517</v>
          </cell>
          <cell r="J41" t="str">
            <v>eq</v>
          </cell>
        </row>
        <row r="42">
          <cell r="A42" t="str">
            <v>au10300</v>
          </cell>
          <cell r="B42" t="str">
            <v>mt13900</v>
          </cell>
          <cell r="C42" t="str">
            <v>Elementos de consumo y protección</v>
          </cell>
          <cell r="D42">
            <v>424</v>
          </cell>
          <cell r="E42" t="str">
            <v>%</v>
          </cell>
          <cell r="F42">
            <v>1.2455000000000001E-2</v>
          </cell>
          <cell r="G42">
            <v>6</v>
          </cell>
          <cell r="J42" t="str">
            <v>mt</v>
          </cell>
        </row>
        <row r="43">
          <cell r="A43" t="str">
            <v>au10300</v>
          </cell>
          <cell r="B43" t="str">
            <v>hm15100</v>
          </cell>
          <cell r="C43" t="str">
            <v>Herramienta y equipo menor</v>
          </cell>
          <cell r="D43">
            <v>424</v>
          </cell>
          <cell r="E43" t="str">
            <v>%</v>
          </cell>
          <cell r="F43">
            <v>0.03</v>
          </cell>
          <cell r="G43">
            <v>13</v>
          </cell>
          <cell r="J43" t="str">
            <v>hm</v>
          </cell>
        </row>
        <row r="44">
          <cell r="A44">
            <v>0</v>
          </cell>
          <cell r="C44" t="str">
            <v>DIRECTO:  2,654 / dia</v>
          </cell>
          <cell r="E44">
            <v>0</v>
          </cell>
          <cell r="F44">
            <v>0</v>
          </cell>
          <cell r="G44">
            <v>0</v>
          </cell>
          <cell r="J44">
            <v>0</v>
          </cell>
        </row>
        <row r="45">
          <cell r="A45">
            <v>0</v>
          </cell>
          <cell r="C45">
            <v>0</v>
          </cell>
          <cell r="E45">
            <v>0</v>
          </cell>
          <cell r="F45">
            <v>0</v>
          </cell>
          <cell r="G45">
            <v>0</v>
          </cell>
          <cell r="J45">
            <v>0</v>
          </cell>
        </row>
        <row r="46">
          <cell r="A46" t="str">
            <v>au10400</v>
          </cell>
          <cell r="B46" t="str">
            <v>au10400</v>
          </cell>
          <cell r="C46" t="str">
            <v>Aux concreto 1500 psi - obra -3/4"</v>
          </cell>
          <cell r="E46" t="str">
            <v>m3</v>
          </cell>
          <cell r="F46">
            <v>0</v>
          </cell>
          <cell r="G46">
            <v>211340</v>
          </cell>
          <cell r="J46" t="str">
            <v>au</v>
          </cell>
        </row>
        <row r="47">
          <cell r="A47" t="str">
            <v>au10400</v>
          </cell>
          <cell r="B47" t="str">
            <v>mt12600</v>
          </cell>
          <cell r="C47" t="str">
            <v>Cemento gris 50 kg tipo I</v>
          </cell>
          <cell r="D47">
            <v>4.5999999999999996</v>
          </cell>
          <cell r="E47" t="str">
            <v>bt</v>
          </cell>
          <cell r="F47">
            <v>21000</v>
          </cell>
          <cell r="G47">
            <v>96600</v>
          </cell>
          <cell r="J47" t="str">
            <v>mt</v>
          </cell>
        </row>
        <row r="48">
          <cell r="A48" t="str">
            <v>au10400</v>
          </cell>
          <cell r="B48" t="str">
            <v>gr10900</v>
          </cell>
          <cell r="C48" t="str">
            <v>Arena concreto</v>
          </cell>
          <cell r="D48">
            <v>0.56000000000000005</v>
          </cell>
          <cell r="E48" t="str">
            <v>m3</v>
          </cell>
          <cell r="F48">
            <v>42400</v>
          </cell>
          <cell r="G48">
            <v>23744</v>
          </cell>
          <cell r="J48" t="str">
            <v>gr</v>
          </cell>
        </row>
        <row r="49">
          <cell r="A49" t="str">
            <v>au10400</v>
          </cell>
          <cell r="B49" t="str">
            <v>gr21600</v>
          </cell>
          <cell r="C49" t="str">
            <v>Triturado 3/4</v>
          </cell>
          <cell r="D49">
            <v>1</v>
          </cell>
          <cell r="E49" t="str">
            <v>m3</v>
          </cell>
          <cell r="F49">
            <v>52200</v>
          </cell>
          <cell r="G49">
            <v>52200</v>
          </cell>
          <cell r="J49" t="str">
            <v>gr</v>
          </cell>
        </row>
        <row r="50">
          <cell r="A50" t="str">
            <v>au10400</v>
          </cell>
          <cell r="B50" t="str">
            <v>mo17100</v>
          </cell>
          <cell r="C50" t="str">
            <v>MO preparación concreto</v>
          </cell>
          <cell r="D50">
            <v>1</v>
          </cell>
          <cell r="E50" t="str">
            <v xml:space="preserve"> m3</v>
          </cell>
          <cell r="F50">
            <v>16501.968000000001</v>
          </cell>
          <cell r="G50">
            <v>16502</v>
          </cell>
          <cell r="J50" t="str">
            <v>mo</v>
          </cell>
        </row>
        <row r="51">
          <cell r="A51" t="str">
            <v>au10400</v>
          </cell>
          <cell r="B51" t="str">
            <v>mo17500</v>
          </cell>
          <cell r="C51" t="str">
            <v>MO transporte interno cemento</v>
          </cell>
          <cell r="D51">
            <v>4.5999999999999996</v>
          </cell>
          <cell r="E51" t="str">
            <v>bt</v>
          </cell>
          <cell r="F51">
            <v>216</v>
          </cell>
          <cell r="G51">
            <v>994</v>
          </cell>
          <cell r="J51" t="str">
            <v>mo</v>
          </cell>
        </row>
        <row r="52">
          <cell r="A52" t="str">
            <v>au10400</v>
          </cell>
          <cell r="B52" t="str">
            <v>mo16700</v>
          </cell>
          <cell r="C52" t="str">
            <v>MO transporte descargue de cemento</v>
          </cell>
          <cell r="D52">
            <v>4.5999999999999996</v>
          </cell>
          <cell r="E52" t="str">
            <v>un</v>
          </cell>
          <cell r="F52">
            <v>231.67872</v>
          </cell>
          <cell r="G52">
            <v>1066</v>
          </cell>
          <cell r="J52" t="str">
            <v>mo</v>
          </cell>
        </row>
        <row r="53">
          <cell r="A53" t="str">
            <v>au10400</v>
          </cell>
          <cell r="B53" t="str">
            <v>mo17000</v>
          </cell>
          <cell r="C53" t="str">
            <v>MO operario concretadora</v>
          </cell>
          <cell r="D53">
            <v>1</v>
          </cell>
          <cell r="E53" t="str">
            <v>m3</v>
          </cell>
          <cell r="F53">
            <v>5940</v>
          </cell>
          <cell r="G53">
            <v>5940</v>
          </cell>
          <cell r="J53" t="str">
            <v>mo</v>
          </cell>
        </row>
        <row r="54">
          <cell r="A54" t="str">
            <v>au10400</v>
          </cell>
          <cell r="B54" t="str">
            <v>eq13300</v>
          </cell>
          <cell r="C54" t="str">
            <v>Concretadora obra 2 sacos electrica</v>
          </cell>
          <cell r="D54">
            <v>0.22808333333333397</v>
          </cell>
          <cell r="E54" t="str">
            <v>dia</v>
          </cell>
          <cell r="F54">
            <v>43036</v>
          </cell>
          <cell r="G54">
            <v>9816</v>
          </cell>
          <cell r="J54" t="str">
            <v>eq</v>
          </cell>
        </row>
        <row r="55">
          <cell r="A55" t="str">
            <v>au10400</v>
          </cell>
          <cell r="B55" t="str">
            <v>eq13100</v>
          </cell>
          <cell r="C55" t="str">
            <v>Coches de llantas</v>
          </cell>
          <cell r="D55">
            <v>0.22808333333333397</v>
          </cell>
          <cell r="E55" t="str">
            <v>dia</v>
          </cell>
          <cell r="F55">
            <v>1905.8799999999999</v>
          </cell>
          <cell r="G55">
            <v>435</v>
          </cell>
          <cell r="J55" t="str">
            <v>eq</v>
          </cell>
        </row>
        <row r="56">
          <cell r="A56" t="str">
            <v>au10400</v>
          </cell>
          <cell r="B56" t="str">
            <v>mt11400</v>
          </cell>
          <cell r="C56" t="str">
            <v>Bascula 500 kg</v>
          </cell>
          <cell r="D56">
            <v>0.22808333333333397</v>
          </cell>
          <cell r="E56" t="str">
            <v>dia</v>
          </cell>
          <cell r="F56">
            <v>13154.4</v>
          </cell>
          <cell r="G56">
            <v>3001</v>
          </cell>
          <cell r="J56" t="str">
            <v>mt</v>
          </cell>
        </row>
        <row r="57">
          <cell r="A57" t="str">
            <v>au10400</v>
          </cell>
          <cell r="B57" t="str">
            <v>mt13900</v>
          </cell>
          <cell r="C57" t="str">
            <v>Elementos de consumo y protección</v>
          </cell>
          <cell r="D57">
            <v>24502</v>
          </cell>
          <cell r="E57" t="str">
            <v>%</v>
          </cell>
          <cell r="F57">
            <v>1.2455000000000001E-2</v>
          </cell>
          <cell r="G57">
            <v>306</v>
          </cell>
          <cell r="J57" t="str">
            <v>mt</v>
          </cell>
        </row>
        <row r="58">
          <cell r="A58" t="str">
            <v>au10400</v>
          </cell>
          <cell r="B58" t="str">
            <v>hm15100</v>
          </cell>
          <cell r="C58" t="str">
            <v>Herramienta y equipo menor</v>
          </cell>
          <cell r="D58">
            <v>24502</v>
          </cell>
          <cell r="E58" t="str">
            <v>%</v>
          </cell>
          <cell r="F58">
            <v>0.03</v>
          </cell>
          <cell r="G58">
            <v>736</v>
          </cell>
          <cell r="J58" t="str">
            <v>hm</v>
          </cell>
        </row>
        <row r="59">
          <cell r="A59">
            <v>0</v>
          </cell>
          <cell r="C59" t="str">
            <v>DIRECTO:  211,340 / m3</v>
          </cell>
          <cell r="E59">
            <v>0</v>
          </cell>
          <cell r="F59">
            <v>0</v>
          </cell>
          <cell r="G59">
            <v>0</v>
          </cell>
          <cell r="J59">
            <v>0</v>
          </cell>
        </row>
        <row r="60">
          <cell r="A60">
            <v>0</v>
          </cell>
          <cell r="C60">
            <v>0</v>
          </cell>
          <cell r="E60">
            <v>0</v>
          </cell>
          <cell r="F60">
            <v>0</v>
          </cell>
          <cell r="G60">
            <v>0</v>
          </cell>
          <cell r="J60">
            <v>0</v>
          </cell>
        </row>
        <row r="61">
          <cell r="A61" t="str">
            <v>au10700</v>
          </cell>
          <cell r="B61" t="str">
            <v>au10700</v>
          </cell>
          <cell r="C61" t="str">
            <v>Aux concreto 3000 psi -obra- 3/4"</v>
          </cell>
          <cell r="E61" t="str">
            <v>m3</v>
          </cell>
          <cell r="F61">
            <v>0</v>
          </cell>
          <cell r="G61">
            <v>271081</v>
          </cell>
          <cell r="J61" t="str">
            <v>au</v>
          </cell>
        </row>
        <row r="62">
          <cell r="A62" t="str">
            <v>au10700</v>
          </cell>
          <cell r="B62" t="str">
            <v>mt12600</v>
          </cell>
          <cell r="C62" t="str">
            <v>Cemento gris 50 kg tipo I</v>
          </cell>
          <cell r="D62">
            <v>7.5</v>
          </cell>
          <cell r="E62" t="str">
            <v>bt</v>
          </cell>
          <cell r="F62">
            <v>21000</v>
          </cell>
          <cell r="G62">
            <v>157500</v>
          </cell>
          <cell r="J62" t="str">
            <v>mt</v>
          </cell>
        </row>
        <row r="63">
          <cell r="A63" t="str">
            <v>au10700</v>
          </cell>
          <cell r="B63" t="str">
            <v>gr10900</v>
          </cell>
          <cell r="C63" t="str">
            <v>Arena concreto</v>
          </cell>
          <cell r="D63">
            <v>0.63</v>
          </cell>
          <cell r="E63" t="str">
            <v>m3</v>
          </cell>
          <cell r="F63">
            <v>42400</v>
          </cell>
          <cell r="G63">
            <v>26712</v>
          </cell>
          <cell r="J63" t="str">
            <v>gr</v>
          </cell>
        </row>
        <row r="64">
          <cell r="A64" t="str">
            <v>au10700</v>
          </cell>
          <cell r="B64" t="str">
            <v>gr21600</v>
          </cell>
          <cell r="C64" t="str">
            <v>Triturado 3/4</v>
          </cell>
          <cell r="D64">
            <v>0.73499999999999999</v>
          </cell>
          <cell r="E64" t="str">
            <v>m3</v>
          </cell>
          <cell r="F64">
            <v>52200</v>
          </cell>
          <cell r="G64">
            <v>38367</v>
          </cell>
          <cell r="J64" t="str">
            <v>gr</v>
          </cell>
        </row>
        <row r="65">
          <cell r="A65" t="str">
            <v>au10700</v>
          </cell>
          <cell r="B65" t="str">
            <v>mo17100</v>
          </cell>
          <cell r="C65" t="str">
            <v>MO preparación concreto</v>
          </cell>
          <cell r="D65">
            <v>1</v>
          </cell>
          <cell r="E65" t="str">
            <v xml:space="preserve"> m3</v>
          </cell>
          <cell r="F65">
            <v>16501.968000000001</v>
          </cell>
          <cell r="G65">
            <v>16502</v>
          </cell>
          <cell r="J65" t="str">
            <v>mo</v>
          </cell>
        </row>
        <row r="66">
          <cell r="A66" t="str">
            <v>au10700</v>
          </cell>
          <cell r="B66" t="str">
            <v>mo17500</v>
          </cell>
          <cell r="C66" t="str">
            <v>MO transporte interno cemento</v>
          </cell>
          <cell r="D66">
            <v>7.5</v>
          </cell>
          <cell r="E66" t="str">
            <v>bt</v>
          </cell>
          <cell r="F66">
            <v>216</v>
          </cell>
          <cell r="G66">
            <v>1620</v>
          </cell>
          <cell r="J66" t="str">
            <v>mo</v>
          </cell>
        </row>
        <row r="67">
          <cell r="A67" t="str">
            <v>au10700</v>
          </cell>
          <cell r="B67" t="str">
            <v>mo16700</v>
          </cell>
          <cell r="C67" t="str">
            <v>MO transporte descargue de cemento</v>
          </cell>
          <cell r="D67">
            <v>7.5</v>
          </cell>
          <cell r="E67" t="str">
            <v>un</v>
          </cell>
          <cell r="F67">
            <v>231.67872</v>
          </cell>
          <cell r="G67">
            <v>1738</v>
          </cell>
          <cell r="J67" t="str">
            <v>mo</v>
          </cell>
        </row>
        <row r="68">
          <cell r="A68" t="str">
            <v>au10700</v>
          </cell>
          <cell r="B68" t="str">
            <v>mo17000</v>
          </cell>
          <cell r="C68" t="str">
            <v>MO operario concretadora</v>
          </cell>
          <cell r="D68">
            <v>1</v>
          </cell>
          <cell r="E68" t="str">
            <v>m3</v>
          </cell>
          <cell r="F68">
            <v>5940</v>
          </cell>
          <cell r="G68">
            <v>5940</v>
          </cell>
          <cell r="J68" t="str">
            <v>mo</v>
          </cell>
        </row>
        <row r="69">
          <cell r="A69" t="str">
            <v>au10700</v>
          </cell>
          <cell r="B69" t="str">
            <v>eq13300</v>
          </cell>
          <cell r="C69" t="str">
            <v>Concretadora obra 2 sacos electrica</v>
          </cell>
          <cell r="D69">
            <v>0.37187500000000001</v>
          </cell>
          <cell r="E69" t="str">
            <v>dia</v>
          </cell>
          <cell r="F69">
            <v>43036</v>
          </cell>
          <cell r="G69">
            <v>16005</v>
          </cell>
          <cell r="J69" t="str">
            <v>eq</v>
          </cell>
        </row>
        <row r="70">
          <cell r="A70" t="str">
            <v>au10700</v>
          </cell>
          <cell r="B70" t="str">
            <v>eq13100</v>
          </cell>
          <cell r="C70" t="str">
            <v>Coches de llantas</v>
          </cell>
          <cell r="D70">
            <v>0.37187500000000001</v>
          </cell>
          <cell r="E70" t="str">
            <v>dia</v>
          </cell>
          <cell r="F70">
            <v>1905.8799999999999</v>
          </cell>
          <cell r="G70">
            <v>709</v>
          </cell>
          <cell r="J70" t="str">
            <v>eq</v>
          </cell>
        </row>
        <row r="71">
          <cell r="A71" t="str">
            <v>au10700</v>
          </cell>
          <cell r="B71" t="str">
            <v>mt11400</v>
          </cell>
          <cell r="C71" t="str">
            <v>Bascula 500 kg</v>
          </cell>
          <cell r="D71">
            <v>0.37187500000000001</v>
          </cell>
          <cell r="E71" t="str">
            <v>dia</v>
          </cell>
          <cell r="F71">
            <v>13154.4</v>
          </cell>
          <cell r="G71">
            <v>4892</v>
          </cell>
          <cell r="J71" t="str">
            <v>mt</v>
          </cell>
        </row>
        <row r="72">
          <cell r="A72" t="str">
            <v>au10700</v>
          </cell>
          <cell r="B72" t="str">
            <v>mt13900</v>
          </cell>
          <cell r="C72" t="str">
            <v>Elementos de consumo y protección</v>
          </cell>
          <cell r="D72">
            <v>25800</v>
          </cell>
          <cell r="E72" t="str">
            <v>%</v>
          </cell>
          <cell r="F72">
            <v>1.2455000000000001E-2</v>
          </cell>
          <cell r="G72">
            <v>322</v>
          </cell>
          <cell r="J72" t="str">
            <v>mt</v>
          </cell>
        </row>
        <row r="73">
          <cell r="A73" t="str">
            <v>au10700</v>
          </cell>
          <cell r="B73" t="str">
            <v>hm15100</v>
          </cell>
          <cell r="C73" t="str">
            <v>Herramienta y equipo menor</v>
          </cell>
          <cell r="D73">
            <v>25800</v>
          </cell>
          <cell r="E73" t="str">
            <v>%</v>
          </cell>
          <cell r="F73">
            <v>0.03</v>
          </cell>
          <cell r="G73">
            <v>774</v>
          </cell>
          <cell r="J73" t="str">
            <v>hm</v>
          </cell>
        </row>
        <row r="74">
          <cell r="A74">
            <v>0</v>
          </cell>
          <cell r="C74" t="str">
            <v>DIRECTO:  271,081 / m3</v>
          </cell>
          <cell r="E74">
            <v>0</v>
          </cell>
          <cell r="F74">
            <v>0</v>
          </cell>
          <cell r="G74">
            <v>0</v>
          </cell>
          <cell r="J74">
            <v>0</v>
          </cell>
        </row>
        <row r="75">
          <cell r="A75">
            <v>0</v>
          </cell>
          <cell r="C75">
            <v>0</v>
          </cell>
          <cell r="E75">
            <v>0</v>
          </cell>
          <cell r="F75">
            <v>0</v>
          </cell>
          <cell r="G75">
            <v>0</v>
          </cell>
          <cell r="J75">
            <v>0</v>
          </cell>
        </row>
        <row r="76">
          <cell r="A76" t="str">
            <v>au10800</v>
          </cell>
          <cell r="B76" t="str">
            <v>au10800</v>
          </cell>
          <cell r="C76" t="str">
            <v>Aux concreto 3500 psi -obra- 3/4"</v>
          </cell>
          <cell r="E76" t="str">
            <v>m3</v>
          </cell>
          <cell r="F76">
            <v>0</v>
          </cell>
          <cell r="G76">
            <v>291298</v>
          </cell>
          <cell r="J76" t="str">
            <v>au</v>
          </cell>
        </row>
        <row r="77">
          <cell r="A77" t="str">
            <v>au10800</v>
          </cell>
          <cell r="B77" t="str">
            <v>mt12600</v>
          </cell>
          <cell r="C77" t="str">
            <v>Cemento gris 50 kg tipo I</v>
          </cell>
          <cell r="D77">
            <v>8.4</v>
          </cell>
          <cell r="E77" t="str">
            <v>bt</v>
          </cell>
          <cell r="F77">
            <v>21000</v>
          </cell>
          <cell r="G77">
            <v>176400</v>
          </cell>
          <cell r="J77" t="str">
            <v>mt</v>
          </cell>
        </row>
        <row r="78">
          <cell r="A78" t="str">
            <v>au10800</v>
          </cell>
          <cell r="B78" t="str">
            <v>gr10900</v>
          </cell>
          <cell r="C78" t="str">
            <v>Arena concreto</v>
          </cell>
          <cell r="D78">
            <v>0.67</v>
          </cell>
          <cell r="E78" t="str">
            <v>m3</v>
          </cell>
          <cell r="F78">
            <v>42400</v>
          </cell>
          <cell r="G78">
            <v>28408</v>
          </cell>
          <cell r="J78" t="str">
            <v>gr</v>
          </cell>
        </row>
        <row r="79">
          <cell r="A79" t="str">
            <v>au10800</v>
          </cell>
          <cell r="B79" t="str">
            <v>gr21600</v>
          </cell>
          <cell r="C79" t="str">
            <v>Triturado 3/4</v>
          </cell>
          <cell r="D79">
            <v>0.67</v>
          </cell>
          <cell r="E79" t="str">
            <v>m3</v>
          </cell>
          <cell r="F79">
            <v>52200</v>
          </cell>
          <cell r="G79">
            <v>34974</v>
          </cell>
          <cell r="J79" t="str">
            <v>gr</v>
          </cell>
        </row>
        <row r="80">
          <cell r="A80" t="str">
            <v>au10800</v>
          </cell>
          <cell r="B80" t="str">
            <v>mo17100</v>
          </cell>
          <cell r="C80" t="str">
            <v>MO preparación concreto</v>
          </cell>
          <cell r="D80">
            <v>1</v>
          </cell>
          <cell r="E80" t="str">
            <v xml:space="preserve"> m3</v>
          </cell>
          <cell r="F80">
            <v>16501.968000000001</v>
          </cell>
          <cell r="G80">
            <v>16502</v>
          </cell>
          <cell r="J80" t="str">
            <v>mo</v>
          </cell>
        </row>
        <row r="81">
          <cell r="A81" t="str">
            <v>au10800</v>
          </cell>
          <cell r="B81" t="str">
            <v>mo17500</v>
          </cell>
          <cell r="C81" t="str">
            <v>MO transporte interno cemento</v>
          </cell>
          <cell r="D81">
            <v>8.4</v>
          </cell>
          <cell r="E81" t="str">
            <v>bt</v>
          </cell>
          <cell r="F81">
            <v>216</v>
          </cell>
          <cell r="G81">
            <v>1815</v>
          </cell>
          <cell r="J81" t="str">
            <v>mo</v>
          </cell>
        </row>
        <row r="82">
          <cell r="A82" t="str">
            <v>au10800</v>
          </cell>
          <cell r="B82" t="str">
            <v>mo16700</v>
          </cell>
          <cell r="C82" t="str">
            <v>MO transporte descargue de cemento</v>
          </cell>
          <cell r="D82">
            <v>8.4</v>
          </cell>
          <cell r="E82" t="str">
            <v>un</v>
          </cell>
          <cell r="F82">
            <v>231.67872</v>
          </cell>
          <cell r="G82">
            <v>1947</v>
          </cell>
          <cell r="J82" t="str">
            <v>mo</v>
          </cell>
        </row>
        <row r="83">
          <cell r="A83" t="str">
            <v>au10800</v>
          </cell>
          <cell r="B83" t="str">
            <v>mo17000</v>
          </cell>
          <cell r="C83" t="str">
            <v>MO operario concretadora</v>
          </cell>
          <cell r="D83">
            <v>1</v>
          </cell>
          <cell r="E83" t="str">
            <v>m3</v>
          </cell>
          <cell r="F83">
            <v>5940</v>
          </cell>
          <cell r="G83">
            <v>5940</v>
          </cell>
          <cell r="J83" t="str">
            <v>mo</v>
          </cell>
        </row>
        <row r="84">
          <cell r="A84" t="str">
            <v>au10800</v>
          </cell>
          <cell r="B84" t="str">
            <v>eq13300</v>
          </cell>
          <cell r="C84" t="str">
            <v>Concretadora obra 2 sacos electrica</v>
          </cell>
          <cell r="D84">
            <v>0.41650000000000004</v>
          </cell>
          <cell r="E84" t="str">
            <v>dia</v>
          </cell>
          <cell r="F84">
            <v>43036</v>
          </cell>
          <cell r="G84">
            <v>17925</v>
          </cell>
          <cell r="J84" t="str">
            <v>eq</v>
          </cell>
        </row>
        <row r="85">
          <cell r="A85" t="str">
            <v>au10800</v>
          </cell>
          <cell r="B85" t="str">
            <v>eq13100</v>
          </cell>
          <cell r="C85" t="str">
            <v>Coches de llantas</v>
          </cell>
          <cell r="D85">
            <v>0.41650000000000004</v>
          </cell>
          <cell r="E85" t="str">
            <v>dia</v>
          </cell>
          <cell r="F85">
            <v>1905.8799999999999</v>
          </cell>
          <cell r="G85">
            <v>794</v>
          </cell>
          <cell r="J85" t="str">
            <v>eq</v>
          </cell>
        </row>
        <row r="86">
          <cell r="A86" t="str">
            <v>au10800</v>
          </cell>
          <cell r="B86" t="str">
            <v>mt11400</v>
          </cell>
          <cell r="C86" t="str">
            <v>Bascula 500 kg</v>
          </cell>
          <cell r="D86">
            <v>0.41650000000000004</v>
          </cell>
          <cell r="E86" t="str">
            <v>dia</v>
          </cell>
          <cell r="F86">
            <v>13154.4</v>
          </cell>
          <cell r="G86">
            <v>5479</v>
          </cell>
          <cell r="J86" t="str">
            <v>mt</v>
          </cell>
        </row>
        <row r="87">
          <cell r="A87" t="str">
            <v>au10800</v>
          </cell>
          <cell r="B87" t="str">
            <v>mt13900</v>
          </cell>
          <cell r="C87" t="str">
            <v>Elementos de consumo y protección</v>
          </cell>
          <cell r="D87">
            <v>26204</v>
          </cell>
          <cell r="E87" t="str">
            <v>%</v>
          </cell>
          <cell r="F87">
            <v>1.2455000000000001E-2</v>
          </cell>
          <cell r="G87">
            <v>327</v>
          </cell>
          <cell r="J87" t="str">
            <v>mt</v>
          </cell>
        </row>
        <row r="88">
          <cell r="A88" t="str">
            <v>au10800</v>
          </cell>
          <cell r="B88" t="str">
            <v>hm15100</v>
          </cell>
          <cell r="C88" t="str">
            <v>Herramienta y equipo menor</v>
          </cell>
          <cell r="D88">
            <v>26204</v>
          </cell>
          <cell r="E88" t="str">
            <v>%</v>
          </cell>
          <cell r="F88">
            <v>0.03</v>
          </cell>
          <cell r="G88">
            <v>787</v>
          </cell>
          <cell r="J88" t="str">
            <v>hm</v>
          </cell>
        </row>
        <row r="89">
          <cell r="A89">
            <v>0</v>
          </cell>
          <cell r="C89" t="str">
            <v>DIRECTO:  291,298 / m3</v>
          </cell>
          <cell r="E89">
            <v>0</v>
          </cell>
          <cell r="F89">
            <v>0</v>
          </cell>
          <cell r="G89">
            <v>0</v>
          </cell>
          <cell r="J89">
            <v>0</v>
          </cell>
        </row>
        <row r="90">
          <cell r="A90">
            <v>0</v>
          </cell>
          <cell r="C90">
            <v>0</v>
          </cell>
          <cell r="E90">
            <v>0</v>
          </cell>
          <cell r="F90">
            <v>0</v>
          </cell>
          <cell r="G90">
            <v>0</v>
          </cell>
          <cell r="J90">
            <v>0</v>
          </cell>
        </row>
        <row r="91">
          <cell r="A91" t="str">
            <v>au10810</v>
          </cell>
          <cell r="B91" t="str">
            <v>au10810</v>
          </cell>
          <cell r="C91" t="str">
            <v>Aux concreto 4000 psi -obra- 3/4"</v>
          </cell>
          <cell r="E91" t="str">
            <v>m3</v>
          </cell>
          <cell r="F91">
            <v>0</v>
          </cell>
          <cell r="G91">
            <v>318187</v>
          </cell>
          <cell r="J91" t="str">
            <v>au</v>
          </cell>
        </row>
        <row r="92">
          <cell r="A92" t="str">
            <v>au10810</v>
          </cell>
          <cell r="B92" t="str">
            <v>mt12600</v>
          </cell>
          <cell r="C92" t="str">
            <v>Cemento gris 50 kg tipo I</v>
          </cell>
          <cell r="D92">
            <v>9.9</v>
          </cell>
          <cell r="E92" t="str">
            <v>bt</v>
          </cell>
          <cell r="F92">
            <v>21000</v>
          </cell>
          <cell r="G92">
            <v>207900</v>
          </cell>
          <cell r="J92" t="str">
            <v>mt</v>
          </cell>
        </row>
        <row r="93">
          <cell r="A93" t="str">
            <v>au10810</v>
          </cell>
          <cell r="B93" t="str">
            <v>gr10900</v>
          </cell>
          <cell r="C93" t="str">
            <v>Arena concreto</v>
          </cell>
          <cell r="D93">
            <v>0.59400000000000008</v>
          </cell>
          <cell r="E93" t="str">
            <v>m3</v>
          </cell>
          <cell r="F93">
            <v>42400</v>
          </cell>
          <cell r="G93">
            <v>25186</v>
          </cell>
          <cell r="J93" t="str">
            <v>gr</v>
          </cell>
        </row>
        <row r="94">
          <cell r="A94" t="str">
            <v>au10810</v>
          </cell>
          <cell r="B94" t="str">
            <v>gr21600</v>
          </cell>
          <cell r="C94" t="str">
            <v>Triturado 3/4</v>
          </cell>
          <cell r="D94">
            <v>0.63</v>
          </cell>
          <cell r="E94" t="str">
            <v>m3</v>
          </cell>
          <cell r="F94">
            <v>52200</v>
          </cell>
          <cell r="G94">
            <v>32886</v>
          </cell>
          <cell r="J94" t="str">
            <v>gr</v>
          </cell>
        </row>
        <row r="95">
          <cell r="A95" t="str">
            <v>au10810</v>
          </cell>
          <cell r="B95" t="str">
            <v>mo17100</v>
          </cell>
          <cell r="C95" t="str">
            <v>MO preparación concreto</v>
          </cell>
          <cell r="D95">
            <v>1</v>
          </cell>
          <cell r="E95" t="str">
            <v xml:space="preserve"> m3</v>
          </cell>
          <cell r="F95">
            <v>16501.968000000001</v>
          </cell>
          <cell r="G95">
            <v>16502</v>
          </cell>
          <cell r="J95" t="str">
            <v>mo</v>
          </cell>
        </row>
        <row r="96">
          <cell r="A96" t="str">
            <v>au10810</v>
          </cell>
          <cell r="B96" t="str">
            <v>mo17500</v>
          </cell>
          <cell r="C96" t="str">
            <v>MO transporte interno cemento</v>
          </cell>
          <cell r="D96">
            <v>9.9</v>
          </cell>
          <cell r="E96" t="str">
            <v>bt</v>
          </cell>
          <cell r="F96">
            <v>216</v>
          </cell>
          <cell r="G96">
            <v>2139</v>
          </cell>
          <cell r="J96" t="str">
            <v>mo</v>
          </cell>
        </row>
        <row r="97">
          <cell r="A97" t="str">
            <v>au10810</v>
          </cell>
          <cell r="B97" t="str">
            <v>mo16700</v>
          </cell>
          <cell r="C97" t="str">
            <v>MO transporte descargue de cemento</v>
          </cell>
          <cell r="D97">
            <v>9.9</v>
          </cell>
          <cell r="E97" t="str">
            <v>un</v>
          </cell>
          <cell r="F97">
            <v>231.67872</v>
          </cell>
          <cell r="G97">
            <v>2294</v>
          </cell>
          <cell r="J97" t="str">
            <v>mo</v>
          </cell>
        </row>
        <row r="98">
          <cell r="A98" t="str">
            <v>au10810</v>
          </cell>
          <cell r="B98" t="str">
            <v>mo17000</v>
          </cell>
          <cell r="C98" t="str">
            <v>MO operario concretadora</v>
          </cell>
          <cell r="D98">
            <v>1</v>
          </cell>
          <cell r="E98" t="str">
            <v>m3</v>
          </cell>
          <cell r="F98">
            <v>5940</v>
          </cell>
          <cell r="G98">
            <v>5940</v>
          </cell>
          <cell r="J98" t="str">
            <v>mo</v>
          </cell>
        </row>
        <row r="99">
          <cell r="A99" t="str">
            <v>au10810</v>
          </cell>
          <cell r="B99" t="str">
            <v>eq13300</v>
          </cell>
          <cell r="C99" t="str">
            <v>Concretadora obra 2 sacos electrica</v>
          </cell>
          <cell r="D99">
            <v>0.41650000000000004</v>
          </cell>
          <cell r="E99" t="str">
            <v>dia</v>
          </cell>
          <cell r="F99">
            <v>43036</v>
          </cell>
          <cell r="G99">
            <v>17925</v>
          </cell>
          <cell r="J99" t="str">
            <v>eq</v>
          </cell>
        </row>
        <row r="100">
          <cell r="A100" t="str">
            <v>au10810</v>
          </cell>
          <cell r="B100" t="str">
            <v>eq13100</v>
          </cell>
          <cell r="C100" t="str">
            <v>Coches de llantas</v>
          </cell>
          <cell r="D100">
            <v>0.41650000000000004</v>
          </cell>
          <cell r="E100" t="str">
            <v>dia</v>
          </cell>
          <cell r="F100">
            <v>1905.8799999999999</v>
          </cell>
          <cell r="G100">
            <v>794</v>
          </cell>
          <cell r="J100" t="str">
            <v>eq</v>
          </cell>
        </row>
        <row r="101">
          <cell r="A101" t="str">
            <v>au10810</v>
          </cell>
          <cell r="B101" t="str">
            <v>mt11400</v>
          </cell>
          <cell r="C101" t="str">
            <v>Bascula 500 kg</v>
          </cell>
          <cell r="D101">
            <v>0.41650000000000004</v>
          </cell>
          <cell r="E101" t="str">
            <v>dia</v>
          </cell>
          <cell r="F101">
            <v>13154.4</v>
          </cell>
          <cell r="G101">
            <v>5479</v>
          </cell>
          <cell r="J101" t="str">
            <v>mt</v>
          </cell>
        </row>
        <row r="102">
          <cell r="A102" t="str">
            <v>au10810</v>
          </cell>
          <cell r="B102" t="str">
            <v>mt13900</v>
          </cell>
          <cell r="C102" t="str">
            <v>Elementos de consumo y protección</v>
          </cell>
          <cell r="D102">
            <v>26875</v>
          </cell>
          <cell r="E102" t="str">
            <v>%</v>
          </cell>
          <cell r="F102">
            <v>1.2455000000000001E-2</v>
          </cell>
          <cell r="G102">
            <v>335</v>
          </cell>
          <cell r="J102" t="str">
            <v>mt</v>
          </cell>
        </row>
        <row r="103">
          <cell r="A103" t="str">
            <v>au10810</v>
          </cell>
          <cell r="B103" t="str">
            <v>hm15100</v>
          </cell>
          <cell r="C103" t="str">
            <v>Herramienta y equipo menor</v>
          </cell>
          <cell r="D103">
            <v>26875</v>
          </cell>
          <cell r="E103" t="str">
            <v>%</v>
          </cell>
          <cell r="F103">
            <v>0.03</v>
          </cell>
          <cell r="G103">
            <v>807</v>
          </cell>
          <cell r="J103" t="str">
            <v>hm</v>
          </cell>
        </row>
        <row r="104">
          <cell r="A104">
            <v>0</v>
          </cell>
          <cell r="C104" t="str">
            <v>DIRECTO:  318,187 / m3</v>
          </cell>
          <cell r="E104">
            <v>0</v>
          </cell>
          <cell r="F104">
            <v>0</v>
          </cell>
          <cell r="G104">
            <v>0</v>
          </cell>
          <cell r="J104">
            <v>0</v>
          </cell>
        </row>
        <row r="105">
          <cell r="A105">
            <v>0</v>
          </cell>
          <cell r="C105">
            <v>0</v>
          </cell>
          <cell r="E105">
            <v>0</v>
          </cell>
          <cell r="F105">
            <v>0</v>
          </cell>
          <cell r="G105">
            <v>0</v>
          </cell>
          <cell r="J105">
            <v>0</v>
          </cell>
        </row>
        <row r="106">
          <cell r="A106" t="str">
            <v>au10820</v>
          </cell>
          <cell r="B106" t="str">
            <v>au10820</v>
          </cell>
          <cell r="C106" t="str">
            <v>Aux concreto 5000 psi -obra- 3/4"</v>
          </cell>
          <cell r="E106" t="str">
            <v>m3</v>
          </cell>
          <cell r="F106">
            <v>0</v>
          </cell>
          <cell r="G106">
            <v>360470</v>
          </cell>
          <cell r="J106" t="str">
            <v>au</v>
          </cell>
        </row>
        <row r="107">
          <cell r="A107" t="str">
            <v>au10820</v>
          </cell>
          <cell r="B107" t="str">
            <v>mt12600</v>
          </cell>
          <cell r="C107" t="str">
            <v>Cemento gris 50 kg tipo I</v>
          </cell>
          <cell r="D107">
            <v>11.880000000000003</v>
          </cell>
          <cell r="E107" t="str">
            <v>bt</v>
          </cell>
          <cell r="F107">
            <v>21000</v>
          </cell>
          <cell r="G107">
            <v>249480</v>
          </cell>
          <cell r="J107" t="str">
            <v>mt</v>
          </cell>
        </row>
        <row r="108">
          <cell r="A108" t="str">
            <v>au10820</v>
          </cell>
          <cell r="B108" t="str">
            <v>gr10900</v>
          </cell>
          <cell r="C108" t="str">
            <v>Arena concreto</v>
          </cell>
          <cell r="D108">
            <v>0.55000000000000004</v>
          </cell>
          <cell r="E108" t="str">
            <v>m3</v>
          </cell>
          <cell r="F108">
            <v>42400</v>
          </cell>
          <cell r="G108">
            <v>23320</v>
          </cell>
          <cell r="J108" t="str">
            <v>gr</v>
          </cell>
        </row>
        <row r="109">
          <cell r="A109" t="str">
            <v>au10820</v>
          </cell>
          <cell r="B109" t="str">
            <v>gr21600</v>
          </cell>
          <cell r="C109" t="str">
            <v>Triturado 3/4</v>
          </cell>
          <cell r="D109">
            <v>0.66150000000000009</v>
          </cell>
          <cell r="E109" t="str">
            <v>m3</v>
          </cell>
          <cell r="F109">
            <v>52200</v>
          </cell>
          <cell r="G109">
            <v>34531</v>
          </cell>
          <cell r="J109" t="str">
            <v>gr</v>
          </cell>
        </row>
        <row r="110">
          <cell r="A110" t="str">
            <v>au10820</v>
          </cell>
          <cell r="B110" t="str">
            <v>mo17100</v>
          </cell>
          <cell r="C110" t="str">
            <v>MO preparación concreto</v>
          </cell>
          <cell r="D110">
            <v>1</v>
          </cell>
          <cell r="E110" t="str">
            <v xml:space="preserve"> m3</v>
          </cell>
          <cell r="F110">
            <v>16501.968000000001</v>
          </cell>
          <cell r="G110">
            <v>16502</v>
          </cell>
          <cell r="J110" t="str">
            <v>mo</v>
          </cell>
        </row>
        <row r="111">
          <cell r="A111" t="str">
            <v>au10820</v>
          </cell>
          <cell r="B111" t="str">
            <v>mo17500</v>
          </cell>
          <cell r="C111" t="str">
            <v>MO transporte interno cemento</v>
          </cell>
          <cell r="D111">
            <v>11.880000000000003</v>
          </cell>
          <cell r="E111" t="str">
            <v>bt</v>
          </cell>
          <cell r="F111">
            <v>216</v>
          </cell>
          <cell r="G111">
            <v>2567</v>
          </cell>
          <cell r="J111" t="str">
            <v>mo</v>
          </cell>
        </row>
        <row r="112">
          <cell r="A112" t="str">
            <v>au10820</v>
          </cell>
          <cell r="B112" t="str">
            <v>mo16700</v>
          </cell>
          <cell r="C112" t="str">
            <v>MO transporte descargue de cemento</v>
          </cell>
          <cell r="D112">
            <v>11.880000000000003</v>
          </cell>
          <cell r="E112" t="str">
            <v>un</v>
          </cell>
          <cell r="F112">
            <v>231.67872</v>
          </cell>
          <cell r="G112">
            <v>2753</v>
          </cell>
          <cell r="J112" t="str">
            <v>mo</v>
          </cell>
        </row>
        <row r="113">
          <cell r="A113" t="str">
            <v>au10820</v>
          </cell>
          <cell r="B113" t="str">
            <v>mo17000</v>
          </cell>
          <cell r="C113" t="str">
            <v>MO operario concretadora</v>
          </cell>
          <cell r="D113">
            <v>1</v>
          </cell>
          <cell r="E113" t="str">
            <v>m3</v>
          </cell>
          <cell r="F113">
            <v>5940</v>
          </cell>
          <cell r="G113">
            <v>5940</v>
          </cell>
          <cell r="J113" t="str">
            <v>mo</v>
          </cell>
        </row>
        <row r="114">
          <cell r="A114" t="str">
            <v>au10820</v>
          </cell>
          <cell r="B114" t="str">
            <v>eq13300</v>
          </cell>
          <cell r="C114" t="str">
            <v>Concretadora obra 2 sacos electrica</v>
          </cell>
          <cell r="D114">
            <v>0.41650000000000004</v>
          </cell>
          <cell r="E114" t="str">
            <v>dia</v>
          </cell>
          <cell r="F114">
            <v>43036</v>
          </cell>
          <cell r="G114">
            <v>17925</v>
          </cell>
          <cell r="J114" t="str">
            <v>eq</v>
          </cell>
        </row>
        <row r="115">
          <cell r="A115" t="str">
            <v>au10820</v>
          </cell>
          <cell r="B115" t="str">
            <v>eq13100</v>
          </cell>
          <cell r="C115" t="str">
            <v>Coches de llantas</v>
          </cell>
          <cell r="D115">
            <v>0.41650000000000004</v>
          </cell>
          <cell r="E115" t="str">
            <v>dia</v>
          </cell>
          <cell r="F115">
            <v>1905.8799999999999</v>
          </cell>
          <cell r="G115">
            <v>794</v>
          </cell>
          <cell r="J115" t="str">
            <v>eq</v>
          </cell>
        </row>
        <row r="116">
          <cell r="A116" t="str">
            <v>au10820</v>
          </cell>
          <cell r="B116" t="str">
            <v>mt11400</v>
          </cell>
          <cell r="C116" t="str">
            <v>Bascula 500 kg</v>
          </cell>
          <cell r="D116">
            <v>0.41650000000000004</v>
          </cell>
          <cell r="E116" t="str">
            <v>dia</v>
          </cell>
          <cell r="F116">
            <v>13154.4</v>
          </cell>
          <cell r="G116">
            <v>5479</v>
          </cell>
          <cell r="J116" t="str">
            <v>mt</v>
          </cell>
        </row>
        <row r="117">
          <cell r="A117" t="str">
            <v>au10820</v>
          </cell>
          <cell r="B117" t="str">
            <v>mt13900</v>
          </cell>
          <cell r="C117" t="str">
            <v>Elementos de consumo y protección</v>
          </cell>
          <cell r="D117">
            <v>27762</v>
          </cell>
          <cell r="E117" t="str">
            <v>%</v>
          </cell>
          <cell r="F117">
            <v>1.2455000000000001E-2</v>
          </cell>
          <cell r="G117">
            <v>346</v>
          </cell>
          <cell r="J117" t="str">
            <v>mt</v>
          </cell>
        </row>
        <row r="118">
          <cell r="A118" t="str">
            <v>au10820</v>
          </cell>
          <cell r="B118" t="str">
            <v>hm15100</v>
          </cell>
          <cell r="C118" t="str">
            <v>Herramienta y equipo menor</v>
          </cell>
          <cell r="D118">
            <v>27762</v>
          </cell>
          <cell r="E118" t="str">
            <v>%</v>
          </cell>
          <cell r="F118">
            <v>0.03</v>
          </cell>
          <cell r="G118">
            <v>833</v>
          </cell>
          <cell r="J118" t="str">
            <v>hm</v>
          </cell>
        </row>
        <row r="119">
          <cell r="A119">
            <v>0</v>
          </cell>
          <cell r="C119" t="str">
            <v>DIRECTO:  360,470 / m3</v>
          </cell>
          <cell r="E119">
            <v>0</v>
          </cell>
          <cell r="F119">
            <v>0</v>
          </cell>
          <cell r="G119">
            <v>0</v>
          </cell>
          <cell r="J119">
            <v>0</v>
          </cell>
        </row>
        <row r="120">
          <cell r="A120">
            <v>0</v>
          </cell>
          <cell r="C120">
            <v>0</v>
          </cell>
          <cell r="E120">
            <v>0</v>
          </cell>
          <cell r="F120">
            <v>0</v>
          </cell>
          <cell r="G120">
            <v>0</v>
          </cell>
          <cell r="J120">
            <v>0</v>
          </cell>
        </row>
        <row r="121">
          <cell r="A121" t="str">
            <v>au10900</v>
          </cell>
          <cell r="B121" t="str">
            <v>au10900</v>
          </cell>
          <cell r="C121" t="str">
            <v>Aux concreto 3000 psi -obra- 3/8"</v>
          </cell>
          <cell r="E121" t="str">
            <v>m3</v>
          </cell>
          <cell r="F121">
            <v>0</v>
          </cell>
          <cell r="G121">
            <v>309658</v>
          </cell>
          <cell r="J121" t="str">
            <v>au</v>
          </cell>
        </row>
        <row r="122">
          <cell r="A122" t="str">
            <v>au10900</v>
          </cell>
          <cell r="B122" t="str">
            <v>mt12600</v>
          </cell>
          <cell r="C122" t="str">
            <v>Cemento gris 50 kg tipo I</v>
          </cell>
          <cell r="D122">
            <v>9</v>
          </cell>
          <cell r="E122" t="str">
            <v>bt</v>
          </cell>
          <cell r="F122">
            <v>21000</v>
          </cell>
          <cell r="G122">
            <v>189000</v>
          </cell>
          <cell r="J122" t="str">
            <v>mt</v>
          </cell>
        </row>
        <row r="123">
          <cell r="A123" t="str">
            <v>au10900</v>
          </cell>
          <cell r="B123" t="str">
            <v>gr10900</v>
          </cell>
          <cell r="C123" t="str">
            <v>Arena concreto</v>
          </cell>
          <cell r="D123">
            <v>0.66</v>
          </cell>
          <cell r="E123" t="str">
            <v>m3</v>
          </cell>
          <cell r="F123">
            <v>42400</v>
          </cell>
          <cell r="G123">
            <v>27984</v>
          </cell>
          <cell r="J123" t="str">
            <v>gr</v>
          </cell>
        </row>
        <row r="124">
          <cell r="A124" t="str">
            <v>au10900</v>
          </cell>
          <cell r="B124" t="str">
            <v>gr21700</v>
          </cell>
          <cell r="C124" t="str">
            <v>Triturado 3/8</v>
          </cell>
          <cell r="D124">
            <v>0.75</v>
          </cell>
          <cell r="E124" t="str">
            <v>m3</v>
          </cell>
          <cell r="F124">
            <v>52200</v>
          </cell>
          <cell r="G124">
            <v>39150</v>
          </cell>
          <cell r="J124" t="str">
            <v>gr</v>
          </cell>
        </row>
        <row r="125">
          <cell r="A125" t="str">
            <v>au10900</v>
          </cell>
          <cell r="B125" t="str">
            <v>mo17100</v>
          </cell>
          <cell r="C125" t="str">
            <v>MO preparación concreto</v>
          </cell>
          <cell r="D125">
            <v>1</v>
          </cell>
          <cell r="E125" t="str">
            <v xml:space="preserve"> m3</v>
          </cell>
          <cell r="F125">
            <v>16501.968000000001</v>
          </cell>
          <cell r="G125">
            <v>16502</v>
          </cell>
          <cell r="J125" t="str">
            <v>mo</v>
          </cell>
        </row>
        <row r="126">
          <cell r="A126" t="str">
            <v>au10900</v>
          </cell>
          <cell r="B126" t="str">
            <v>mo17500</v>
          </cell>
          <cell r="C126" t="str">
            <v>MO transporte interno cemento</v>
          </cell>
          <cell r="D126">
            <v>9</v>
          </cell>
          <cell r="E126" t="str">
            <v>bt</v>
          </cell>
          <cell r="F126">
            <v>216</v>
          </cell>
          <cell r="G126">
            <v>1944</v>
          </cell>
          <cell r="J126" t="str">
            <v>mo</v>
          </cell>
        </row>
        <row r="127">
          <cell r="A127" t="str">
            <v>au10900</v>
          </cell>
          <cell r="B127" t="str">
            <v>mo16700</v>
          </cell>
          <cell r="C127" t="str">
            <v>MO transporte descargue de cemento</v>
          </cell>
          <cell r="D127">
            <v>9</v>
          </cell>
          <cell r="E127" t="str">
            <v>un</v>
          </cell>
          <cell r="F127">
            <v>231.67872</v>
          </cell>
          <cell r="G127">
            <v>2086</v>
          </cell>
          <cell r="J127" t="str">
            <v>mo</v>
          </cell>
        </row>
        <row r="128">
          <cell r="A128" t="str">
            <v>au10900</v>
          </cell>
          <cell r="B128" t="str">
            <v>mo17000</v>
          </cell>
          <cell r="C128" t="str">
            <v>MO operario concretadora</v>
          </cell>
          <cell r="D128">
            <v>1</v>
          </cell>
          <cell r="E128" t="str">
            <v>m3</v>
          </cell>
          <cell r="F128">
            <v>5940</v>
          </cell>
          <cell r="G128">
            <v>5940</v>
          </cell>
          <cell r="J128" t="str">
            <v>mo</v>
          </cell>
        </row>
        <row r="129">
          <cell r="A129" t="str">
            <v>au10900</v>
          </cell>
          <cell r="B129" t="str">
            <v>eq13300</v>
          </cell>
          <cell r="C129" t="str">
            <v>Concretadora obra 2 sacos electrica</v>
          </cell>
          <cell r="D129">
            <v>0.44624999999999998</v>
          </cell>
          <cell r="E129" t="str">
            <v>dia</v>
          </cell>
          <cell r="F129">
            <v>43036</v>
          </cell>
          <cell r="G129">
            <v>19205</v>
          </cell>
          <cell r="J129" t="str">
            <v>eq</v>
          </cell>
        </row>
        <row r="130">
          <cell r="A130" t="str">
            <v>au10900</v>
          </cell>
          <cell r="B130" t="str">
            <v>eq13100</v>
          </cell>
          <cell r="C130" t="str">
            <v>Coches de llantas</v>
          </cell>
          <cell r="D130">
            <v>0.44624999999999998</v>
          </cell>
          <cell r="E130" t="str">
            <v>dia</v>
          </cell>
          <cell r="F130">
            <v>1905.8799999999999</v>
          </cell>
          <cell r="G130">
            <v>851</v>
          </cell>
          <cell r="J130" t="str">
            <v>eq</v>
          </cell>
        </row>
        <row r="131">
          <cell r="A131" t="str">
            <v>au10900</v>
          </cell>
          <cell r="B131" t="str">
            <v>mt11400</v>
          </cell>
          <cell r="C131" t="str">
            <v>Bascula 500 kg</v>
          </cell>
          <cell r="D131">
            <v>0.44624999999999998</v>
          </cell>
          <cell r="E131" t="str">
            <v>dia</v>
          </cell>
          <cell r="F131">
            <v>13154.4</v>
          </cell>
          <cell r="G131">
            <v>5871</v>
          </cell>
          <cell r="J131" t="str">
            <v>mt</v>
          </cell>
        </row>
        <row r="132">
          <cell r="A132" t="str">
            <v>au10900</v>
          </cell>
          <cell r="B132" t="str">
            <v>mt13900</v>
          </cell>
          <cell r="C132" t="str">
            <v>Elementos de consumo y protección</v>
          </cell>
          <cell r="D132">
            <v>26472</v>
          </cell>
          <cell r="E132" t="str">
            <v>%</v>
          </cell>
          <cell r="F132">
            <v>1.2455000000000001E-2</v>
          </cell>
          <cell r="G132">
            <v>330</v>
          </cell>
          <cell r="J132" t="str">
            <v>mt</v>
          </cell>
        </row>
        <row r="133">
          <cell r="A133" t="str">
            <v>au10900</v>
          </cell>
          <cell r="B133" t="str">
            <v>hm15100</v>
          </cell>
          <cell r="C133" t="str">
            <v>Herramienta y equipo menor</v>
          </cell>
          <cell r="D133">
            <v>26472</v>
          </cell>
          <cell r="E133" t="str">
            <v>%</v>
          </cell>
          <cell r="F133">
            <v>0.03</v>
          </cell>
          <cell r="G133">
            <v>795</v>
          </cell>
          <cell r="J133" t="str">
            <v>hm</v>
          </cell>
        </row>
        <row r="134">
          <cell r="A134">
            <v>0</v>
          </cell>
          <cell r="C134" t="str">
            <v>DIRECTO:  309,658 / m3</v>
          </cell>
          <cell r="E134">
            <v>0</v>
          </cell>
          <cell r="F134">
            <v>0</v>
          </cell>
          <cell r="G134">
            <v>0</v>
          </cell>
          <cell r="J134">
            <v>0</v>
          </cell>
        </row>
        <row r="135">
          <cell r="A135">
            <v>0</v>
          </cell>
          <cell r="C135">
            <v>0</v>
          </cell>
          <cell r="E135">
            <v>0</v>
          </cell>
          <cell r="F135">
            <v>0</v>
          </cell>
          <cell r="G135">
            <v>0</v>
          </cell>
          <cell r="J135">
            <v>0</v>
          </cell>
        </row>
        <row r="136">
          <cell r="A136" t="str">
            <v>au11000</v>
          </cell>
          <cell r="B136" t="str">
            <v>au11000</v>
          </cell>
          <cell r="C136" t="str">
            <v>Aux curado concreto</v>
          </cell>
          <cell r="E136" t="str">
            <v>m2</v>
          </cell>
          <cell r="F136">
            <v>0</v>
          </cell>
          <cell r="G136">
            <v>1490</v>
          </cell>
          <cell r="J136" t="str">
            <v>au</v>
          </cell>
        </row>
        <row r="137">
          <cell r="A137" t="str">
            <v>au11000</v>
          </cell>
          <cell r="B137" t="str">
            <v>mt10800</v>
          </cell>
          <cell r="C137" t="str">
            <v>Antisol blanco curador 20 k o equivalente</v>
          </cell>
          <cell r="D137">
            <v>0.22</v>
          </cell>
          <cell r="E137" t="str">
            <v>kg</v>
          </cell>
          <cell r="F137">
            <v>5742</v>
          </cell>
          <cell r="G137">
            <v>1264</v>
          </cell>
          <cell r="J137" t="str">
            <v>mt</v>
          </cell>
        </row>
        <row r="138">
          <cell r="A138" t="str">
            <v>au11000</v>
          </cell>
          <cell r="B138" t="str">
            <v>mo16600</v>
          </cell>
          <cell r="C138" t="str">
            <v>MO curador concreto</v>
          </cell>
          <cell r="D138">
            <v>1</v>
          </cell>
          <cell r="E138" t="str">
            <v>m2</v>
          </cell>
          <cell r="F138">
            <v>216</v>
          </cell>
          <cell r="G138">
            <v>216</v>
          </cell>
          <cell r="J138" t="str">
            <v>mo</v>
          </cell>
        </row>
        <row r="139">
          <cell r="A139" t="str">
            <v>au11000</v>
          </cell>
          <cell r="B139" t="str">
            <v>mt13900</v>
          </cell>
          <cell r="C139" t="str">
            <v>Elementos de consumo y protección</v>
          </cell>
          <cell r="D139">
            <v>216</v>
          </cell>
          <cell r="E139" t="str">
            <v>%</v>
          </cell>
          <cell r="F139">
            <v>1.2455000000000001E-2</v>
          </cell>
          <cell r="G139">
            <v>3</v>
          </cell>
          <cell r="J139" t="str">
            <v>mt</v>
          </cell>
        </row>
        <row r="140">
          <cell r="A140" t="str">
            <v>au11000</v>
          </cell>
          <cell r="B140" t="str">
            <v>hm15100</v>
          </cell>
          <cell r="C140" t="str">
            <v>Herramienta y equipo menor</v>
          </cell>
          <cell r="D140">
            <v>216</v>
          </cell>
          <cell r="E140" t="str">
            <v>%</v>
          </cell>
          <cell r="F140">
            <v>0.03</v>
          </cell>
          <cell r="G140">
            <v>7</v>
          </cell>
          <cell r="J140" t="str">
            <v>hm</v>
          </cell>
        </row>
        <row r="141">
          <cell r="A141">
            <v>0</v>
          </cell>
          <cell r="C141" t="str">
            <v>DIRECTO:  1,490 / m2</v>
          </cell>
          <cell r="E141">
            <v>0</v>
          </cell>
          <cell r="F141">
            <v>0</v>
          </cell>
          <cell r="G141">
            <v>0</v>
          </cell>
          <cell r="J141">
            <v>0</v>
          </cell>
        </row>
        <row r="142">
          <cell r="A142">
            <v>0</v>
          </cell>
          <cell r="C142">
            <v>0</v>
          </cell>
          <cell r="E142">
            <v>0</v>
          </cell>
          <cell r="F142">
            <v>0</v>
          </cell>
          <cell r="G142">
            <v>0</v>
          </cell>
          <cell r="J142">
            <v>0</v>
          </cell>
        </row>
        <row r="143">
          <cell r="A143" t="str">
            <v>au11100</v>
          </cell>
          <cell r="B143" t="str">
            <v>au11100</v>
          </cell>
          <cell r="C143" t="str">
            <v>Aux formaleta lateral</v>
          </cell>
          <cell r="E143" t="str">
            <v>m</v>
          </cell>
          <cell r="F143">
            <v>0</v>
          </cell>
          <cell r="G143">
            <v>4770</v>
          </cell>
          <cell r="J143" t="str">
            <v>au</v>
          </cell>
        </row>
        <row r="144">
          <cell r="A144" t="str">
            <v>au11100</v>
          </cell>
          <cell r="B144" t="str">
            <v>eq14900</v>
          </cell>
          <cell r="C144" t="str">
            <v>Formaleta lateral</v>
          </cell>
          <cell r="D144">
            <v>1</v>
          </cell>
          <cell r="E144" t="str">
            <v>m</v>
          </cell>
          <cell r="F144">
            <v>4770</v>
          </cell>
          <cell r="G144">
            <v>4770</v>
          </cell>
          <cell r="J144" t="str">
            <v>eq</v>
          </cell>
        </row>
        <row r="145">
          <cell r="A145">
            <v>0</v>
          </cell>
          <cell r="C145" t="str">
            <v>DIRECTO:  4,770 / m</v>
          </cell>
          <cell r="E145">
            <v>0</v>
          </cell>
          <cell r="F145">
            <v>0</v>
          </cell>
          <cell r="G145">
            <v>0</v>
          </cell>
          <cell r="J145">
            <v>0</v>
          </cell>
        </row>
        <row r="146">
          <cell r="A146">
            <v>0</v>
          </cell>
          <cell r="C146">
            <v>0</v>
          </cell>
          <cell r="E146">
            <v>0</v>
          </cell>
          <cell r="F146">
            <v>0</v>
          </cell>
          <cell r="G146">
            <v>0</v>
          </cell>
          <cell r="J146">
            <v>0</v>
          </cell>
        </row>
        <row r="147">
          <cell r="A147" t="str">
            <v>au11110</v>
          </cell>
          <cell r="B147" t="str">
            <v>au11110</v>
          </cell>
          <cell r="C147" t="str">
            <v>Aux formaleta lateral para bordes de losa h = 50 cm</v>
          </cell>
          <cell r="E147" t="str">
            <v>m</v>
          </cell>
          <cell r="F147">
            <v>0</v>
          </cell>
          <cell r="G147">
            <v>9353</v>
          </cell>
          <cell r="J147" t="str">
            <v>au</v>
          </cell>
        </row>
        <row r="148">
          <cell r="A148" t="str">
            <v>au11110</v>
          </cell>
          <cell r="B148" t="str">
            <v>eq14950</v>
          </cell>
          <cell r="C148" t="str">
            <v>Tabla en madera comun de 1"x 8"- 3m</v>
          </cell>
          <cell r="D148">
            <v>0.8</v>
          </cell>
          <cell r="E148" t="str">
            <v>un</v>
          </cell>
          <cell r="F148">
            <v>2968</v>
          </cell>
          <cell r="G148">
            <v>2375</v>
          </cell>
          <cell r="J148" t="str">
            <v>eq</v>
          </cell>
        </row>
        <row r="149">
          <cell r="A149" t="str">
            <v>au11110</v>
          </cell>
          <cell r="B149" t="str">
            <v>eq14970</v>
          </cell>
          <cell r="C149" t="str">
            <v>Repisa de 0.08x0.05x3 m</v>
          </cell>
          <cell r="D149">
            <v>3</v>
          </cell>
          <cell r="E149" t="str">
            <v>un</v>
          </cell>
          <cell r="F149">
            <v>1590</v>
          </cell>
          <cell r="G149">
            <v>4770</v>
          </cell>
          <cell r="J149" t="str">
            <v>eq</v>
          </cell>
        </row>
        <row r="150">
          <cell r="A150" t="str">
            <v>au11110</v>
          </cell>
          <cell r="B150" t="str">
            <v>au10100</v>
          </cell>
          <cell r="C150" t="str">
            <v>Aux MO oficial obra negra</v>
          </cell>
          <cell r="D150">
            <v>0.16666666666666666</v>
          </cell>
          <cell r="E150" t="str">
            <v>hr</v>
          </cell>
          <cell r="F150">
            <v>7619</v>
          </cell>
          <cell r="G150">
            <v>1270</v>
          </cell>
          <cell r="J150" t="str">
            <v>mo</v>
          </cell>
        </row>
        <row r="151">
          <cell r="A151" t="str">
            <v>au11110</v>
          </cell>
          <cell r="B151" t="str">
            <v>au10000</v>
          </cell>
          <cell r="C151" t="str">
            <v>Aux MO ayudante</v>
          </cell>
          <cell r="D151">
            <v>0.16666666666666666</v>
          </cell>
          <cell r="E151" t="str">
            <v>hr</v>
          </cell>
          <cell r="F151">
            <v>5080</v>
          </cell>
          <cell r="G151">
            <v>847</v>
          </cell>
          <cell r="J151" t="str">
            <v>mo</v>
          </cell>
        </row>
        <row r="152">
          <cell r="A152" t="str">
            <v>au11110</v>
          </cell>
          <cell r="B152" t="str">
            <v>mt13900</v>
          </cell>
          <cell r="C152" t="str">
            <v>Elementos de consumo y protección</v>
          </cell>
          <cell r="D152">
            <v>2117</v>
          </cell>
          <cell r="E152" t="str">
            <v>%</v>
          </cell>
          <cell r="F152">
            <v>1.2455000000000001E-2</v>
          </cell>
          <cell r="G152">
            <v>27</v>
          </cell>
          <cell r="J152" t="str">
            <v>mt</v>
          </cell>
        </row>
        <row r="153">
          <cell r="A153" t="str">
            <v>au11110</v>
          </cell>
          <cell r="B153" t="str">
            <v>hm15100</v>
          </cell>
          <cell r="C153" t="str">
            <v>Herramienta y equipo menor</v>
          </cell>
          <cell r="D153">
            <v>2117</v>
          </cell>
          <cell r="E153" t="str">
            <v>%</v>
          </cell>
          <cell r="F153">
            <v>0.03</v>
          </cell>
          <cell r="G153">
            <v>64</v>
          </cell>
          <cell r="J153" t="str">
            <v>hm</v>
          </cell>
        </row>
        <row r="154">
          <cell r="A154">
            <v>0</v>
          </cell>
          <cell r="C154" t="str">
            <v>DIRECTO:  9,353 / m</v>
          </cell>
          <cell r="E154">
            <v>0</v>
          </cell>
          <cell r="F154">
            <v>0</v>
          </cell>
          <cell r="G154">
            <v>0</v>
          </cell>
          <cell r="J154">
            <v>0</v>
          </cell>
        </row>
        <row r="155">
          <cell r="A155">
            <v>0</v>
          </cell>
          <cell r="C155">
            <v>0</v>
          </cell>
          <cell r="E155">
            <v>0</v>
          </cell>
          <cell r="F155">
            <v>0</v>
          </cell>
          <cell r="G155">
            <v>0</v>
          </cell>
          <cell r="J155">
            <v>0</v>
          </cell>
        </row>
        <row r="156">
          <cell r="A156" t="str">
            <v>au11200</v>
          </cell>
          <cell r="B156" t="str">
            <v>au11200</v>
          </cell>
          <cell r="C156" t="str">
            <v>Aux desmoldante -separol-</v>
          </cell>
          <cell r="E156" t="str">
            <v>m2</v>
          </cell>
          <cell r="F156">
            <v>0</v>
          </cell>
          <cell r="G156">
            <v>569</v>
          </cell>
          <cell r="J156" t="str">
            <v>au</v>
          </cell>
        </row>
        <row r="157">
          <cell r="A157" t="str">
            <v>au11200</v>
          </cell>
          <cell r="B157" t="str">
            <v>mt19900</v>
          </cell>
          <cell r="C157" t="str">
            <v>Separol- desformaleteante 25 k</v>
          </cell>
          <cell r="D157">
            <v>2.5000000000000001E-2</v>
          </cell>
          <cell r="E157" t="str">
            <v>kg</v>
          </cell>
          <cell r="F157">
            <v>12296</v>
          </cell>
          <cell r="G157">
            <v>308</v>
          </cell>
          <cell r="J157" t="str">
            <v>mt</v>
          </cell>
        </row>
        <row r="158">
          <cell r="A158" t="str">
            <v>au11200</v>
          </cell>
          <cell r="B158" t="str">
            <v>mo16800</v>
          </cell>
          <cell r="C158" t="str">
            <v>MO desmoldante</v>
          </cell>
          <cell r="D158">
            <v>1</v>
          </cell>
          <cell r="E158" t="str">
            <v>m2</v>
          </cell>
          <cell r="F158">
            <v>248.45400000000004</v>
          </cell>
          <cell r="G158">
            <v>249</v>
          </cell>
          <cell r="J158" t="str">
            <v>mo</v>
          </cell>
        </row>
        <row r="159">
          <cell r="A159" t="str">
            <v>au11200</v>
          </cell>
          <cell r="B159" t="str">
            <v>mt13900</v>
          </cell>
          <cell r="C159" t="str">
            <v>Elementos de consumo y protección</v>
          </cell>
          <cell r="D159">
            <v>249</v>
          </cell>
          <cell r="E159" t="str">
            <v>%</v>
          </cell>
          <cell r="F159">
            <v>1.2455000000000001E-2</v>
          </cell>
          <cell r="G159">
            <v>4</v>
          </cell>
          <cell r="J159" t="str">
            <v>mt</v>
          </cell>
        </row>
        <row r="160">
          <cell r="A160" t="str">
            <v>au11200</v>
          </cell>
          <cell r="B160" t="str">
            <v>hm15100</v>
          </cell>
          <cell r="C160" t="str">
            <v>Herramienta y equipo menor</v>
          </cell>
          <cell r="D160">
            <v>249</v>
          </cell>
          <cell r="E160" t="str">
            <v>%</v>
          </cell>
          <cell r="F160">
            <v>0.03</v>
          </cell>
          <cell r="G160">
            <v>8</v>
          </cell>
          <cell r="J160" t="str">
            <v>hm</v>
          </cell>
        </row>
        <row r="161">
          <cell r="A161">
            <v>0</v>
          </cell>
          <cell r="C161" t="str">
            <v>DIRECTO:  569 / m2</v>
          </cell>
          <cell r="E161">
            <v>0</v>
          </cell>
          <cell r="F161">
            <v>0</v>
          </cell>
          <cell r="G161">
            <v>0</v>
          </cell>
          <cell r="J161">
            <v>0</v>
          </cell>
        </row>
        <row r="162">
          <cell r="A162">
            <v>0</v>
          </cell>
          <cell r="C162">
            <v>0</v>
          </cell>
          <cell r="E162">
            <v>0</v>
          </cell>
          <cell r="F162">
            <v>0</v>
          </cell>
          <cell r="G162">
            <v>0</v>
          </cell>
          <cell r="J162">
            <v>0</v>
          </cell>
        </row>
        <row r="163">
          <cell r="A163" t="str">
            <v>au11300</v>
          </cell>
          <cell r="B163" t="str">
            <v>au11300</v>
          </cell>
          <cell r="C163" t="str">
            <v>Aux formaleta metalica muro-m2 contac-</v>
          </cell>
          <cell r="E163" t="str">
            <v>m2</v>
          </cell>
          <cell r="F163">
            <v>0</v>
          </cell>
          <cell r="G163">
            <v>8096</v>
          </cell>
          <cell r="J163" t="str">
            <v>au</v>
          </cell>
        </row>
        <row r="164">
          <cell r="A164" t="str">
            <v>au11300</v>
          </cell>
          <cell r="B164" t="str">
            <v>eq20900</v>
          </cell>
          <cell r="C164" t="str">
            <v>Tapa metalica muro 0.60x2,40m</v>
          </cell>
          <cell r="D164">
            <v>1.3888888888888888</v>
          </cell>
          <cell r="E164" t="str">
            <v>dia</v>
          </cell>
          <cell r="F164">
            <v>2902.3199999999997</v>
          </cell>
          <cell r="G164">
            <v>4031</v>
          </cell>
          <cell r="J164" t="str">
            <v>eq</v>
          </cell>
        </row>
        <row r="165">
          <cell r="A165" t="str">
            <v>au11300</v>
          </cell>
          <cell r="B165" t="str">
            <v>eq13400</v>
          </cell>
          <cell r="C165" t="str">
            <v>Corbata 0.60 m</v>
          </cell>
          <cell r="D165">
            <v>5.5555555555555554</v>
          </cell>
          <cell r="E165" t="str">
            <v>dia</v>
          </cell>
          <cell r="F165">
            <v>147.32</v>
          </cell>
          <cell r="G165">
            <v>819</v>
          </cell>
          <cell r="J165" t="str">
            <v>eq</v>
          </cell>
        </row>
        <row r="166">
          <cell r="A166" t="str">
            <v>au11300</v>
          </cell>
          <cell r="B166" t="str">
            <v>eq13500</v>
          </cell>
          <cell r="C166" t="str">
            <v>Cuña perno en t</v>
          </cell>
          <cell r="D166">
            <v>11.949</v>
          </cell>
          <cell r="E166" t="str">
            <v>dia</v>
          </cell>
          <cell r="F166">
            <v>27.839999999999996</v>
          </cell>
          <cell r="G166">
            <v>333</v>
          </cell>
          <cell r="J166" t="str">
            <v>eq</v>
          </cell>
        </row>
        <row r="167">
          <cell r="A167" t="str">
            <v>au11300</v>
          </cell>
          <cell r="B167" t="str">
            <v>eq10100</v>
          </cell>
          <cell r="C167" t="str">
            <v>Alineadores</v>
          </cell>
          <cell r="D167">
            <v>1.2915000000000001</v>
          </cell>
          <cell r="E167" t="str">
            <v>dia</v>
          </cell>
          <cell r="F167">
            <v>1844.3999999999999</v>
          </cell>
          <cell r="G167">
            <v>2383</v>
          </cell>
          <cell r="J167" t="str">
            <v>eq</v>
          </cell>
        </row>
        <row r="168">
          <cell r="A168" t="str">
            <v>au11300</v>
          </cell>
          <cell r="B168" t="str">
            <v>eq21500</v>
          </cell>
          <cell r="C168" t="str">
            <v>Tornillos (unir tapas entre si)</v>
          </cell>
          <cell r="D168">
            <v>1.3334999999999999</v>
          </cell>
          <cell r="E168" t="str">
            <v>un</v>
          </cell>
          <cell r="F168">
            <v>23.2</v>
          </cell>
          <cell r="G168">
            <v>31</v>
          </cell>
          <cell r="J168" t="str">
            <v>eq</v>
          </cell>
        </row>
        <row r="169">
          <cell r="A169" t="str">
            <v>au11300</v>
          </cell>
          <cell r="B169" t="str">
            <v>eq10600</v>
          </cell>
          <cell r="C169" t="str">
            <v>Angulos esquinero(unir tapas)</v>
          </cell>
          <cell r="D169">
            <v>0.51449999999999996</v>
          </cell>
          <cell r="E169" t="str">
            <v>dia</v>
          </cell>
          <cell r="F169">
            <v>491.84</v>
          </cell>
          <cell r="G169">
            <v>254</v>
          </cell>
          <cell r="J169" t="str">
            <v>eq</v>
          </cell>
        </row>
        <row r="170">
          <cell r="A170" t="str">
            <v>au11300</v>
          </cell>
          <cell r="B170" t="str">
            <v>eq20800</v>
          </cell>
          <cell r="C170" t="str">
            <v>Tapa esquinera 0.30x0,30x2,40m</v>
          </cell>
          <cell r="D170">
            <v>0.05</v>
          </cell>
          <cell r="E170" t="str">
            <v>dia</v>
          </cell>
          <cell r="F170">
            <v>4885.92</v>
          </cell>
          <cell r="G170">
            <v>245</v>
          </cell>
          <cell r="J170" t="str">
            <v>eq</v>
          </cell>
        </row>
        <row r="171">
          <cell r="A171">
            <v>0</v>
          </cell>
          <cell r="C171" t="str">
            <v>DIRECTO:  8,096 / m2</v>
          </cell>
          <cell r="E171">
            <v>0</v>
          </cell>
          <cell r="F171">
            <v>0</v>
          </cell>
          <cell r="G171">
            <v>0</v>
          </cell>
          <cell r="J171">
            <v>0</v>
          </cell>
        </row>
        <row r="172">
          <cell r="A172">
            <v>0</v>
          </cell>
          <cell r="C172">
            <v>0</v>
          </cell>
          <cell r="E172">
            <v>0</v>
          </cell>
          <cell r="F172">
            <v>0</v>
          </cell>
          <cell r="G172">
            <v>0</v>
          </cell>
          <cell r="J172">
            <v>0</v>
          </cell>
        </row>
        <row r="173">
          <cell r="A173" t="str">
            <v>au11500</v>
          </cell>
          <cell r="B173" t="str">
            <v>au11500</v>
          </cell>
          <cell r="C173" t="str">
            <v>Aux formaleta losa tradicional hasta h=3 m</v>
          </cell>
          <cell r="E173" t="str">
            <v>m2</v>
          </cell>
          <cell r="F173">
            <v>0</v>
          </cell>
          <cell r="G173">
            <v>13817</v>
          </cell>
          <cell r="J173" t="str">
            <v>au</v>
          </cell>
        </row>
        <row r="174">
          <cell r="A174" t="str">
            <v>au11500</v>
          </cell>
          <cell r="B174" t="str">
            <v>eq11600</v>
          </cell>
          <cell r="C174" t="str">
            <v>Cercha metalica de 3.00 m</v>
          </cell>
          <cell r="D174">
            <v>3.1911764705882355</v>
          </cell>
          <cell r="E174" t="str">
            <v>dia</v>
          </cell>
          <cell r="F174">
            <v>294.64</v>
          </cell>
          <cell r="G174">
            <v>941</v>
          </cell>
          <cell r="J174" t="str">
            <v>eq</v>
          </cell>
        </row>
        <row r="175">
          <cell r="A175" t="str">
            <v>au11500</v>
          </cell>
          <cell r="B175" t="str">
            <v>eq20300</v>
          </cell>
          <cell r="C175" t="str">
            <v>Taco metalico de 2.80</v>
          </cell>
          <cell r="D175">
            <v>6.1764705882352944</v>
          </cell>
          <cell r="E175" t="str">
            <v>dia</v>
          </cell>
          <cell r="F175">
            <v>287.68</v>
          </cell>
          <cell r="G175">
            <v>1777</v>
          </cell>
          <cell r="J175" t="str">
            <v>eq</v>
          </cell>
        </row>
        <row r="176">
          <cell r="A176" t="str">
            <v>au11500</v>
          </cell>
          <cell r="B176" t="str">
            <v>eq14700</v>
          </cell>
          <cell r="C176" t="str">
            <v>Formaleta entrepiso</v>
          </cell>
          <cell r="D176">
            <v>1.1256617647058826</v>
          </cell>
          <cell r="E176" t="str">
            <v>m2</v>
          </cell>
          <cell r="F176">
            <v>6691.9072000000015</v>
          </cell>
          <cell r="G176">
            <v>7533</v>
          </cell>
          <cell r="J176" t="str">
            <v>eq</v>
          </cell>
        </row>
        <row r="177">
          <cell r="A177" t="str">
            <v>au11500</v>
          </cell>
          <cell r="B177" t="str">
            <v>mt56200</v>
          </cell>
          <cell r="C177" t="str">
            <v>Canes en madera comun</v>
          </cell>
          <cell r="D177">
            <v>1.3676470588235294</v>
          </cell>
          <cell r="E177" t="str">
            <v>m</v>
          </cell>
          <cell r="F177">
            <v>1172.2964000000004</v>
          </cell>
          <cell r="G177">
            <v>1604</v>
          </cell>
          <cell r="J177" t="str">
            <v>mt</v>
          </cell>
        </row>
        <row r="178">
          <cell r="A178" t="str">
            <v>au11500</v>
          </cell>
          <cell r="B178" t="str">
            <v>tp28100</v>
          </cell>
          <cell r="C178" t="str">
            <v>Transporte de equipo menor</v>
          </cell>
          <cell r="D178">
            <v>1.4705882352941176E-2</v>
          </cell>
          <cell r="E178" t="str">
            <v>vj</v>
          </cell>
          <cell r="F178">
            <v>133400</v>
          </cell>
          <cell r="G178">
            <v>1962</v>
          </cell>
          <cell r="J178" t="str">
            <v>tp</v>
          </cell>
        </row>
        <row r="179">
          <cell r="A179">
            <v>0</v>
          </cell>
          <cell r="C179" t="str">
            <v>DIRECTO:  13,817 / m2</v>
          </cell>
          <cell r="E179">
            <v>0</v>
          </cell>
          <cell r="F179">
            <v>0</v>
          </cell>
          <cell r="G179">
            <v>0</v>
          </cell>
          <cell r="J179">
            <v>0</v>
          </cell>
        </row>
        <row r="180">
          <cell r="A180">
            <v>0</v>
          </cell>
          <cell r="C180">
            <v>0</v>
          </cell>
          <cell r="E180">
            <v>0</v>
          </cell>
          <cell r="F180">
            <v>0</v>
          </cell>
          <cell r="G180">
            <v>0</v>
          </cell>
          <cell r="J180">
            <v>0</v>
          </cell>
        </row>
        <row r="181">
          <cell r="A181" t="str">
            <v>au11700</v>
          </cell>
          <cell r="B181" t="str">
            <v>au11700</v>
          </cell>
          <cell r="C181" t="str">
            <v>Aux mortero de pega 1:4</v>
          </cell>
          <cell r="E181" t="str">
            <v>m3</v>
          </cell>
          <cell r="F181">
            <v>0</v>
          </cell>
          <cell r="G181">
            <v>246314</v>
          </cell>
          <cell r="J181" t="str">
            <v>au</v>
          </cell>
        </row>
        <row r="182">
          <cell r="A182" t="str">
            <v>au11700</v>
          </cell>
          <cell r="B182" t="str">
            <v>mt12600</v>
          </cell>
          <cell r="C182" t="str">
            <v>Cemento gris 50 kg tipo I</v>
          </cell>
          <cell r="D182">
            <v>7.28</v>
          </cell>
          <cell r="E182" t="str">
            <v>bt</v>
          </cell>
          <cell r="F182">
            <v>21000</v>
          </cell>
          <cell r="G182">
            <v>152880</v>
          </cell>
          <cell r="J182" t="str">
            <v>mt</v>
          </cell>
        </row>
        <row r="183">
          <cell r="A183" t="str">
            <v>au11700</v>
          </cell>
          <cell r="B183" t="str">
            <v>gr11000</v>
          </cell>
          <cell r="C183" t="str">
            <v>Arena de pega</v>
          </cell>
          <cell r="D183">
            <v>1.1599999999999999</v>
          </cell>
          <cell r="E183" t="str">
            <v>m3</v>
          </cell>
          <cell r="F183">
            <v>42400</v>
          </cell>
          <cell r="G183">
            <v>49184</v>
          </cell>
          <cell r="J183" t="str">
            <v>gr</v>
          </cell>
        </row>
        <row r="184">
          <cell r="A184" t="str">
            <v>au11700</v>
          </cell>
          <cell r="B184" t="str">
            <v>mo17400</v>
          </cell>
          <cell r="C184" t="str">
            <v>MO acarreo interno de material de playa y agregados</v>
          </cell>
          <cell r="D184">
            <v>1.1599999999999999</v>
          </cell>
          <cell r="E184" t="str">
            <v xml:space="preserve"> m3</v>
          </cell>
          <cell r="F184">
            <v>5048.0640000000003</v>
          </cell>
          <cell r="G184">
            <v>5856</v>
          </cell>
          <cell r="J184" t="str">
            <v>mo</v>
          </cell>
        </row>
        <row r="185">
          <cell r="A185" t="str">
            <v>au11700</v>
          </cell>
          <cell r="B185" t="str">
            <v>mo17500</v>
          </cell>
          <cell r="C185" t="str">
            <v>MO transporte interno cemento</v>
          </cell>
          <cell r="D185">
            <v>7.28</v>
          </cell>
          <cell r="E185" t="str">
            <v>bt</v>
          </cell>
          <cell r="F185">
            <v>216</v>
          </cell>
          <cell r="G185">
            <v>1573</v>
          </cell>
          <cell r="J185" t="str">
            <v>mo</v>
          </cell>
        </row>
        <row r="186">
          <cell r="A186" t="str">
            <v>au11700</v>
          </cell>
          <cell r="B186" t="str">
            <v>mo16700</v>
          </cell>
          <cell r="C186" t="str">
            <v>MO transporte descargue de cemento</v>
          </cell>
          <cell r="D186">
            <v>7.28</v>
          </cell>
          <cell r="E186" t="str">
            <v>un</v>
          </cell>
          <cell r="F186">
            <v>231.67872</v>
          </cell>
          <cell r="G186">
            <v>1687</v>
          </cell>
          <cell r="J186" t="str">
            <v>mo</v>
          </cell>
        </row>
        <row r="187">
          <cell r="A187" t="str">
            <v>au11700</v>
          </cell>
          <cell r="B187" t="str">
            <v>au10100</v>
          </cell>
          <cell r="C187" t="str">
            <v>Aux MO oficial obra negra</v>
          </cell>
          <cell r="D187">
            <v>0.42466666666666669</v>
          </cell>
          <cell r="E187" t="str">
            <v>hr</v>
          </cell>
          <cell r="F187">
            <v>7619</v>
          </cell>
          <cell r="G187">
            <v>3236</v>
          </cell>
          <cell r="J187" t="str">
            <v>mo</v>
          </cell>
        </row>
        <row r="188">
          <cell r="A188" t="str">
            <v>au11700</v>
          </cell>
          <cell r="B188" t="str">
            <v>au10000</v>
          </cell>
          <cell r="C188" t="str">
            <v>Aux MO ayudante</v>
          </cell>
          <cell r="D188">
            <v>0.84933333333333338</v>
          </cell>
          <cell r="E188" t="str">
            <v>hr</v>
          </cell>
          <cell r="F188">
            <v>5080</v>
          </cell>
          <cell r="G188">
            <v>4315</v>
          </cell>
          <cell r="J188" t="str">
            <v>mo</v>
          </cell>
        </row>
        <row r="189">
          <cell r="A189" t="str">
            <v>au11700</v>
          </cell>
          <cell r="B189" t="str">
            <v>mt11400</v>
          </cell>
          <cell r="C189" t="str">
            <v>Bascula 500 kg</v>
          </cell>
          <cell r="D189">
            <v>0.42466666666666669</v>
          </cell>
          <cell r="E189" t="str">
            <v>dia</v>
          </cell>
          <cell r="F189">
            <v>13154.4</v>
          </cell>
          <cell r="G189">
            <v>5587</v>
          </cell>
          <cell r="J189" t="str">
            <v>mt</v>
          </cell>
        </row>
        <row r="190">
          <cell r="A190" t="str">
            <v>au11700</v>
          </cell>
          <cell r="B190" t="str">
            <v>tp105000</v>
          </cell>
          <cell r="C190" t="str">
            <v>Transporte de agregados en volqueta</v>
          </cell>
          <cell r="D190">
            <v>11.6</v>
          </cell>
          <cell r="E190" t="str">
            <v>m3-km</v>
          </cell>
          <cell r="F190">
            <v>436.50799999999998</v>
          </cell>
          <cell r="G190">
            <v>5064</v>
          </cell>
          <cell r="J190" t="str">
            <v>tp</v>
          </cell>
        </row>
        <row r="191">
          <cell r="A191" t="str">
            <v>au11700</v>
          </cell>
          <cell r="B191" t="str">
            <v>eq13300</v>
          </cell>
          <cell r="C191" t="str">
            <v>Concretadora obra 2 sacos electrica</v>
          </cell>
          <cell r="D191">
            <v>0.36096666666666671</v>
          </cell>
          <cell r="E191" t="str">
            <v>dia</v>
          </cell>
          <cell r="F191">
            <v>43036</v>
          </cell>
          <cell r="G191">
            <v>15535</v>
          </cell>
          <cell r="J191" t="str">
            <v>eq</v>
          </cell>
        </row>
        <row r="192">
          <cell r="A192" t="str">
            <v>au11700</v>
          </cell>
          <cell r="B192" t="str">
            <v>eq13100</v>
          </cell>
          <cell r="C192" t="str">
            <v>Coches de llantas</v>
          </cell>
          <cell r="D192">
            <v>0.36096666666666671</v>
          </cell>
          <cell r="E192" t="str">
            <v>dia</v>
          </cell>
          <cell r="F192">
            <v>1905.8799999999999</v>
          </cell>
          <cell r="G192">
            <v>688</v>
          </cell>
          <cell r="J192" t="str">
            <v>eq</v>
          </cell>
        </row>
        <row r="193">
          <cell r="A193" t="str">
            <v>au11700</v>
          </cell>
          <cell r="B193" t="str">
            <v>mt13900</v>
          </cell>
          <cell r="C193" t="str">
            <v>Elementos de consumo y protección</v>
          </cell>
          <cell r="D193">
            <v>16667</v>
          </cell>
          <cell r="E193" t="str">
            <v>%</v>
          </cell>
          <cell r="F193">
            <v>1.2455000000000001E-2</v>
          </cell>
          <cell r="G193">
            <v>208</v>
          </cell>
          <cell r="J193" t="str">
            <v>mt</v>
          </cell>
        </row>
        <row r="194">
          <cell r="A194" t="str">
            <v>au11700</v>
          </cell>
          <cell r="B194" t="str">
            <v>hm15100</v>
          </cell>
          <cell r="C194" t="str">
            <v>Herramienta y equipo menor</v>
          </cell>
          <cell r="D194">
            <v>16667</v>
          </cell>
          <cell r="E194" t="str">
            <v>%</v>
          </cell>
          <cell r="F194">
            <v>0.03</v>
          </cell>
          <cell r="G194">
            <v>501</v>
          </cell>
          <cell r="J194" t="str">
            <v>hm</v>
          </cell>
        </row>
        <row r="195">
          <cell r="A195">
            <v>0</v>
          </cell>
          <cell r="C195" t="str">
            <v>DIRECTO:  246,314 / m3</v>
          </cell>
          <cell r="E195">
            <v>0</v>
          </cell>
          <cell r="F195">
            <v>0</v>
          </cell>
          <cell r="G195">
            <v>0</v>
          </cell>
          <cell r="J195">
            <v>0</v>
          </cell>
        </row>
        <row r="196">
          <cell r="A196">
            <v>0</v>
          </cell>
          <cell r="C196">
            <v>0</v>
          </cell>
          <cell r="E196">
            <v>0</v>
          </cell>
          <cell r="F196">
            <v>0</v>
          </cell>
          <cell r="G196">
            <v>0</v>
          </cell>
          <cell r="J196">
            <v>0</v>
          </cell>
        </row>
        <row r="197">
          <cell r="A197" t="str">
            <v>au11710</v>
          </cell>
          <cell r="B197" t="str">
            <v>au11710</v>
          </cell>
          <cell r="C197" t="str">
            <v>Aux mortero de pega 1:4 con cemento blanco</v>
          </cell>
          <cell r="E197" t="str">
            <v>m3</v>
          </cell>
          <cell r="F197">
            <v>0</v>
          </cell>
          <cell r="G197">
            <v>335569</v>
          </cell>
          <cell r="J197" t="str">
            <v>au</v>
          </cell>
        </row>
        <row r="198">
          <cell r="A198" t="str">
            <v>au11710</v>
          </cell>
          <cell r="B198" t="str">
            <v>mt12500</v>
          </cell>
          <cell r="C198" t="str">
            <v>Cemento blanco</v>
          </cell>
          <cell r="D198">
            <v>280</v>
          </cell>
          <cell r="E198" t="str">
            <v>kg</v>
          </cell>
          <cell r="F198">
            <v>920</v>
          </cell>
          <cell r="G198">
            <v>257600</v>
          </cell>
          <cell r="J198" t="str">
            <v>mt</v>
          </cell>
        </row>
        <row r="199">
          <cell r="A199" t="str">
            <v>au11710</v>
          </cell>
          <cell r="B199" t="str">
            <v>gr11000</v>
          </cell>
          <cell r="C199" t="str">
            <v>Arena de pega</v>
          </cell>
          <cell r="D199">
            <v>1.1599999999999999</v>
          </cell>
          <cell r="E199" t="str">
            <v>m3</v>
          </cell>
          <cell r="F199">
            <v>42400</v>
          </cell>
          <cell r="G199">
            <v>49184</v>
          </cell>
          <cell r="J199" t="str">
            <v>gr</v>
          </cell>
        </row>
        <row r="200">
          <cell r="A200" t="str">
            <v>au11710</v>
          </cell>
          <cell r="B200" t="str">
            <v>mo17400</v>
          </cell>
          <cell r="C200" t="str">
            <v>MO acarreo interno de material de playa y agregados</v>
          </cell>
          <cell r="D200">
            <v>1.1599999999999999</v>
          </cell>
          <cell r="E200" t="str">
            <v xml:space="preserve"> m3</v>
          </cell>
          <cell r="F200">
            <v>5048.0640000000003</v>
          </cell>
          <cell r="G200">
            <v>5856</v>
          </cell>
          <cell r="J200" t="str">
            <v>mo</v>
          </cell>
        </row>
        <row r="201">
          <cell r="A201" t="str">
            <v>au11710</v>
          </cell>
          <cell r="B201" t="str">
            <v>mo17500</v>
          </cell>
          <cell r="C201" t="str">
            <v>MO transporte interno cemento</v>
          </cell>
          <cell r="D201">
            <v>7</v>
          </cell>
          <cell r="E201" t="str">
            <v>bt</v>
          </cell>
          <cell r="F201">
            <v>216</v>
          </cell>
          <cell r="G201">
            <v>1512</v>
          </cell>
          <cell r="J201" t="str">
            <v>mo</v>
          </cell>
        </row>
        <row r="202">
          <cell r="A202" t="str">
            <v>au11710</v>
          </cell>
          <cell r="B202" t="str">
            <v>mo16700</v>
          </cell>
          <cell r="C202" t="str">
            <v>MO transporte descargue de cemento</v>
          </cell>
          <cell r="D202">
            <v>7</v>
          </cell>
          <cell r="E202" t="str">
            <v>un</v>
          </cell>
          <cell r="F202">
            <v>231.67872</v>
          </cell>
          <cell r="G202">
            <v>1622</v>
          </cell>
          <cell r="J202" t="str">
            <v>mo</v>
          </cell>
        </row>
        <row r="203">
          <cell r="A203" t="str">
            <v>au11710</v>
          </cell>
          <cell r="B203" t="str">
            <v>au10100</v>
          </cell>
          <cell r="C203" t="str">
            <v>Aux MO oficial obra negra</v>
          </cell>
          <cell r="D203">
            <v>0.40833333333333333</v>
          </cell>
          <cell r="E203" t="str">
            <v>hr</v>
          </cell>
          <cell r="F203">
            <v>7619</v>
          </cell>
          <cell r="G203">
            <v>3112</v>
          </cell>
          <cell r="J203" t="str">
            <v>mo</v>
          </cell>
        </row>
        <row r="204">
          <cell r="A204" t="str">
            <v>au11710</v>
          </cell>
          <cell r="B204" t="str">
            <v>au10000</v>
          </cell>
          <cell r="C204" t="str">
            <v>Aux MO ayudante</v>
          </cell>
          <cell r="D204">
            <v>0.81666666666666665</v>
          </cell>
          <cell r="E204" t="str">
            <v>hr</v>
          </cell>
          <cell r="F204">
            <v>5080</v>
          </cell>
          <cell r="G204">
            <v>4149</v>
          </cell>
          <cell r="J204" t="str">
            <v>mo</v>
          </cell>
        </row>
        <row r="205">
          <cell r="A205" t="str">
            <v>au11710</v>
          </cell>
          <cell r="B205" t="str">
            <v>mt11400</v>
          </cell>
          <cell r="C205" t="str">
            <v>Bascula 500 kg</v>
          </cell>
          <cell r="D205">
            <v>0.11666666666666668</v>
          </cell>
          <cell r="E205" t="str">
            <v>dia</v>
          </cell>
          <cell r="F205">
            <v>13154.4</v>
          </cell>
          <cell r="G205">
            <v>1535</v>
          </cell>
          <cell r="J205" t="str">
            <v>mt</v>
          </cell>
        </row>
        <row r="206">
          <cell r="A206" t="str">
            <v>au11710</v>
          </cell>
          <cell r="B206" t="str">
            <v>tp105000</v>
          </cell>
          <cell r="C206" t="str">
            <v>Transporte de agregados en volqueta</v>
          </cell>
          <cell r="D206">
            <v>11.6</v>
          </cell>
          <cell r="E206" t="str">
            <v>m3-km</v>
          </cell>
          <cell r="F206">
            <v>436.50799999999998</v>
          </cell>
          <cell r="G206">
            <v>5064</v>
          </cell>
          <cell r="J206" t="str">
            <v>tp</v>
          </cell>
        </row>
        <row r="207">
          <cell r="A207" t="str">
            <v>au11710</v>
          </cell>
          <cell r="B207" t="str">
            <v>eq13300</v>
          </cell>
          <cell r="C207" t="str">
            <v>Concretadora obra 2 sacos electrica</v>
          </cell>
          <cell r="D207">
            <v>0.11666666666666668</v>
          </cell>
          <cell r="E207" t="str">
            <v>dia</v>
          </cell>
          <cell r="F207">
            <v>43036</v>
          </cell>
          <cell r="G207">
            <v>5021</v>
          </cell>
          <cell r="J207" t="str">
            <v>eq</v>
          </cell>
        </row>
        <row r="208">
          <cell r="A208" t="str">
            <v>au11710</v>
          </cell>
          <cell r="B208" t="str">
            <v>eq13100</v>
          </cell>
          <cell r="C208" t="str">
            <v>Coches de llantas</v>
          </cell>
          <cell r="D208">
            <v>0.11666666666666668</v>
          </cell>
          <cell r="E208" t="str">
            <v>dia</v>
          </cell>
          <cell r="F208">
            <v>1905.8799999999999</v>
          </cell>
          <cell r="G208">
            <v>223</v>
          </cell>
          <cell r="J208" t="str">
            <v>eq</v>
          </cell>
        </row>
        <row r="209">
          <cell r="A209" t="str">
            <v>au11710</v>
          </cell>
          <cell r="B209" t="str">
            <v>mt13900</v>
          </cell>
          <cell r="C209" t="str">
            <v>Elementos de consumo y protección</v>
          </cell>
          <cell r="D209">
            <v>16251</v>
          </cell>
          <cell r="E209" t="str">
            <v>%</v>
          </cell>
          <cell r="F209">
            <v>1.2455000000000001E-2</v>
          </cell>
          <cell r="G209">
            <v>203</v>
          </cell>
          <cell r="J209" t="str">
            <v>mt</v>
          </cell>
        </row>
        <row r="210">
          <cell r="A210" t="str">
            <v>au11710</v>
          </cell>
          <cell r="B210" t="str">
            <v>hm15100</v>
          </cell>
          <cell r="C210" t="str">
            <v>Herramienta y equipo menor</v>
          </cell>
          <cell r="D210">
            <v>16251</v>
          </cell>
          <cell r="E210" t="str">
            <v>%</v>
          </cell>
          <cell r="F210">
            <v>0.03</v>
          </cell>
          <cell r="G210">
            <v>488</v>
          </cell>
          <cell r="J210" t="str">
            <v>hm</v>
          </cell>
        </row>
        <row r="211">
          <cell r="A211">
            <v>0</v>
          </cell>
          <cell r="C211" t="str">
            <v>DIRECTO:  335,569 / m3</v>
          </cell>
          <cell r="E211">
            <v>0</v>
          </cell>
          <cell r="F211">
            <v>0</v>
          </cell>
          <cell r="G211">
            <v>0</v>
          </cell>
          <cell r="J211">
            <v>0</v>
          </cell>
        </row>
        <row r="212">
          <cell r="A212">
            <v>0</v>
          </cell>
          <cell r="C212">
            <v>0</v>
          </cell>
          <cell r="E212">
            <v>0</v>
          </cell>
          <cell r="F212">
            <v>0</v>
          </cell>
          <cell r="G212">
            <v>0</v>
          </cell>
          <cell r="J212">
            <v>0</v>
          </cell>
        </row>
        <row r="213">
          <cell r="A213" t="str">
            <v>au11800</v>
          </cell>
          <cell r="B213" t="str">
            <v>au11800</v>
          </cell>
          <cell r="C213" t="str">
            <v>Aux mortero de revoque 1:4:1/4</v>
          </cell>
          <cell r="E213" t="str">
            <v>m3</v>
          </cell>
          <cell r="F213">
            <v>0</v>
          </cell>
          <cell r="G213">
            <v>266502</v>
          </cell>
          <cell r="J213" t="str">
            <v>au</v>
          </cell>
        </row>
        <row r="214">
          <cell r="A214" t="str">
            <v>au11800</v>
          </cell>
          <cell r="B214" t="str">
            <v>mt12600</v>
          </cell>
          <cell r="C214" t="str">
            <v>Cemento gris 50 kg tipo I</v>
          </cell>
          <cell r="D214">
            <v>7.25</v>
          </cell>
          <cell r="E214" t="str">
            <v>bt</v>
          </cell>
          <cell r="F214">
            <v>21000</v>
          </cell>
          <cell r="G214">
            <v>152250</v>
          </cell>
          <cell r="J214" t="str">
            <v>mt</v>
          </cell>
        </row>
        <row r="215">
          <cell r="A215" t="str">
            <v>au11800</v>
          </cell>
          <cell r="B215" t="str">
            <v>gr11000</v>
          </cell>
          <cell r="C215" t="str">
            <v>Arena de pega</v>
          </cell>
          <cell r="D215">
            <v>0.85999999999999988</v>
          </cell>
          <cell r="E215" t="str">
            <v>m3</v>
          </cell>
          <cell r="F215">
            <v>42400</v>
          </cell>
          <cell r="G215">
            <v>36464</v>
          </cell>
          <cell r="J215" t="str">
            <v>gr</v>
          </cell>
        </row>
        <row r="216">
          <cell r="A216" t="str">
            <v>au11800</v>
          </cell>
          <cell r="B216" t="str">
            <v>gr11100</v>
          </cell>
          <cell r="C216" t="str">
            <v>Arena de revoque</v>
          </cell>
          <cell r="D216">
            <v>0.3</v>
          </cell>
          <cell r="E216" t="str">
            <v>m3</v>
          </cell>
          <cell r="F216">
            <v>49184</v>
          </cell>
          <cell r="G216">
            <v>14756</v>
          </cell>
          <cell r="J216" t="str">
            <v>gr</v>
          </cell>
        </row>
        <row r="217">
          <cell r="A217" t="str">
            <v>au11800</v>
          </cell>
          <cell r="B217" t="str">
            <v>mt11800</v>
          </cell>
          <cell r="C217" t="str">
            <v>Cal promical</v>
          </cell>
          <cell r="D217">
            <v>38.0625</v>
          </cell>
          <cell r="E217" t="str">
            <v>kg</v>
          </cell>
          <cell r="F217">
            <v>497</v>
          </cell>
          <cell r="G217">
            <v>18918</v>
          </cell>
          <cell r="J217" t="str">
            <v>mt</v>
          </cell>
        </row>
        <row r="218">
          <cell r="A218" t="str">
            <v>au11800</v>
          </cell>
          <cell r="B218" t="str">
            <v>mo17400</v>
          </cell>
          <cell r="C218" t="str">
            <v>MO acarreo interno de material de playa y agregados</v>
          </cell>
          <cell r="D218">
            <v>1.1599999999999999</v>
          </cell>
          <cell r="E218" t="str">
            <v xml:space="preserve"> m3</v>
          </cell>
          <cell r="F218">
            <v>5048.0640000000003</v>
          </cell>
          <cell r="G218">
            <v>5856</v>
          </cell>
          <cell r="J218" t="str">
            <v>mo</v>
          </cell>
        </row>
        <row r="219">
          <cell r="A219" t="str">
            <v>au11800</v>
          </cell>
          <cell r="B219" t="str">
            <v>mo17500</v>
          </cell>
          <cell r="C219" t="str">
            <v>MO transporte interno cemento</v>
          </cell>
          <cell r="D219">
            <v>7.25</v>
          </cell>
          <cell r="E219" t="str">
            <v>bt</v>
          </cell>
          <cell r="F219">
            <v>216</v>
          </cell>
          <cell r="G219">
            <v>1566</v>
          </cell>
          <cell r="J219" t="str">
            <v>mo</v>
          </cell>
        </row>
        <row r="220">
          <cell r="A220" t="str">
            <v>au11800</v>
          </cell>
          <cell r="B220" t="str">
            <v>mo16700</v>
          </cell>
          <cell r="C220" t="str">
            <v>MO transporte descargue de cemento</v>
          </cell>
          <cell r="D220">
            <v>7.25</v>
          </cell>
          <cell r="E220" t="str">
            <v>un</v>
          </cell>
          <cell r="F220">
            <v>231.67872</v>
          </cell>
          <cell r="G220">
            <v>1680</v>
          </cell>
          <cell r="J220" t="str">
            <v>mo</v>
          </cell>
        </row>
        <row r="221">
          <cell r="A221" t="str">
            <v>au11800</v>
          </cell>
          <cell r="B221" t="str">
            <v>au10100</v>
          </cell>
          <cell r="C221" t="str">
            <v>Aux MO oficial obra negra</v>
          </cell>
          <cell r="D221">
            <v>0.42291666666666666</v>
          </cell>
          <cell r="E221" t="str">
            <v>hr</v>
          </cell>
          <cell r="F221">
            <v>7619</v>
          </cell>
          <cell r="G221">
            <v>3223</v>
          </cell>
          <cell r="J221" t="str">
            <v>mo</v>
          </cell>
        </row>
        <row r="222">
          <cell r="A222" t="str">
            <v>au11800</v>
          </cell>
          <cell r="B222" t="str">
            <v>au10000</v>
          </cell>
          <cell r="C222" t="str">
            <v>Aux MO ayudante</v>
          </cell>
          <cell r="D222">
            <v>0.84583333333333333</v>
          </cell>
          <cell r="E222" t="str">
            <v>hr</v>
          </cell>
          <cell r="F222">
            <v>5080</v>
          </cell>
          <cell r="G222">
            <v>4297</v>
          </cell>
          <cell r="J222" t="str">
            <v>mo</v>
          </cell>
        </row>
        <row r="223">
          <cell r="A223" t="str">
            <v>au11800</v>
          </cell>
          <cell r="B223" t="str">
            <v>mt11400</v>
          </cell>
          <cell r="C223" t="str">
            <v>Bascula 500 kg</v>
          </cell>
          <cell r="D223">
            <v>0.42291666666666666</v>
          </cell>
          <cell r="E223" t="str">
            <v>dia</v>
          </cell>
          <cell r="F223">
            <v>13154.4</v>
          </cell>
          <cell r="G223">
            <v>5564</v>
          </cell>
          <cell r="J223" t="str">
            <v>mt</v>
          </cell>
        </row>
        <row r="224">
          <cell r="A224" t="str">
            <v>au11800</v>
          </cell>
          <cell r="B224" t="str">
            <v>tp105000</v>
          </cell>
          <cell r="C224" t="str">
            <v>Transporte de agregados en volqueta</v>
          </cell>
          <cell r="D224">
            <v>11.6</v>
          </cell>
          <cell r="E224" t="str">
            <v>m3-km</v>
          </cell>
          <cell r="F224">
            <v>436.50799999999998</v>
          </cell>
          <cell r="G224">
            <v>5064</v>
          </cell>
          <cell r="J224" t="str">
            <v>tp</v>
          </cell>
        </row>
        <row r="225">
          <cell r="A225" t="str">
            <v>au11800</v>
          </cell>
          <cell r="B225" t="str">
            <v>eq13300</v>
          </cell>
          <cell r="C225" t="str">
            <v>Concretadora obra 2 sacos electrica</v>
          </cell>
          <cell r="D225">
            <v>0.35947916666666663</v>
          </cell>
          <cell r="E225" t="str">
            <v>dia</v>
          </cell>
          <cell r="F225">
            <v>43036</v>
          </cell>
          <cell r="G225">
            <v>15471</v>
          </cell>
          <cell r="J225" t="str">
            <v>eq</v>
          </cell>
        </row>
        <row r="226">
          <cell r="A226" t="str">
            <v>au11800</v>
          </cell>
          <cell r="B226" t="str">
            <v>eq13100</v>
          </cell>
          <cell r="C226" t="str">
            <v>Coches de llantas</v>
          </cell>
          <cell r="D226">
            <v>0.35947916666666663</v>
          </cell>
          <cell r="E226" t="str">
            <v>dia</v>
          </cell>
          <cell r="F226">
            <v>1905.8799999999999</v>
          </cell>
          <cell r="G226">
            <v>686</v>
          </cell>
          <cell r="J226" t="str">
            <v>eq</v>
          </cell>
        </row>
        <row r="227">
          <cell r="A227" t="str">
            <v>au11800</v>
          </cell>
          <cell r="B227" t="str">
            <v>mt13900</v>
          </cell>
          <cell r="C227" t="str">
            <v>Elementos de consumo y protección</v>
          </cell>
          <cell r="D227">
            <v>16622</v>
          </cell>
          <cell r="E227" t="str">
            <v>%</v>
          </cell>
          <cell r="F227">
            <v>1.2455000000000001E-2</v>
          </cell>
          <cell r="G227">
            <v>208</v>
          </cell>
          <cell r="J227" t="str">
            <v>mt</v>
          </cell>
        </row>
        <row r="228">
          <cell r="A228" t="str">
            <v>au11800</v>
          </cell>
          <cell r="B228" t="str">
            <v>hm15100</v>
          </cell>
          <cell r="C228" t="str">
            <v>Herramienta y equipo menor</v>
          </cell>
          <cell r="D228">
            <v>16622</v>
          </cell>
          <cell r="E228" t="str">
            <v>%</v>
          </cell>
          <cell r="F228">
            <v>0.03</v>
          </cell>
          <cell r="G228">
            <v>499</v>
          </cell>
          <cell r="J228" t="str">
            <v>hm</v>
          </cell>
        </row>
        <row r="229">
          <cell r="A229">
            <v>0</v>
          </cell>
          <cell r="C229" t="str">
            <v>DIRECTO:  266,502 / m3</v>
          </cell>
          <cell r="E229">
            <v>0</v>
          </cell>
          <cell r="F229">
            <v>0</v>
          </cell>
          <cell r="G229">
            <v>0</v>
          </cell>
          <cell r="J229">
            <v>0</v>
          </cell>
        </row>
        <row r="230">
          <cell r="A230">
            <v>0</v>
          </cell>
          <cell r="C230">
            <v>0</v>
          </cell>
          <cell r="E230">
            <v>0</v>
          </cell>
          <cell r="F230">
            <v>0</v>
          </cell>
          <cell r="G230">
            <v>0</v>
          </cell>
          <cell r="J230">
            <v>0</v>
          </cell>
        </row>
        <row r="231">
          <cell r="A231" t="str">
            <v>au11900</v>
          </cell>
          <cell r="B231" t="str">
            <v>au11900</v>
          </cell>
          <cell r="C231" t="str">
            <v>Aux mortero de pega 1:4 impermeabilizado</v>
          </cell>
          <cell r="E231" t="str">
            <v>m3</v>
          </cell>
          <cell r="F231">
            <v>0</v>
          </cell>
          <cell r="G231">
            <v>330762</v>
          </cell>
          <cell r="J231" t="str">
            <v>au</v>
          </cell>
        </row>
        <row r="232">
          <cell r="A232" t="str">
            <v>au11900</v>
          </cell>
          <cell r="B232" t="str">
            <v>mt12600</v>
          </cell>
          <cell r="C232" t="str">
            <v>Cemento gris 50 kg tipo I</v>
          </cell>
          <cell r="D232">
            <v>7.28</v>
          </cell>
          <cell r="E232" t="str">
            <v>bt</v>
          </cell>
          <cell r="F232">
            <v>21000</v>
          </cell>
          <cell r="G232">
            <v>152880</v>
          </cell>
          <cell r="J232" t="str">
            <v>mt</v>
          </cell>
        </row>
        <row r="233">
          <cell r="A233" t="str">
            <v>au11900</v>
          </cell>
          <cell r="B233" t="str">
            <v>gr11000</v>
          </cell>
          <cell r="C233" t="str">
            <v>Arena de pega</v>
          </cell>
          <cell r="D233">
            <v>1.1599999999999999</v>
          </cell>
          <cell r="E233" t="str">
            <v>m3</v>
          </cell>
          <cell r="F233">
            <v>42400</v>
          </cell>
          <cell r="G233">
            <v>49184</v>
          </cell>
          <cell r="J233" t="str">
            <v>gr</v>
          </cell>
        </row>
        <row r="234">
          <cell r="A234" t="str">
            <v>au11900</v>
          </cell>
          <cell r="B234" t="str">
            <v>mt20000</v>
          </cell>
          <cell r="C234" t="str">
            <v>Sika-1 imperm. integ morter 20.0k</v>
          </cell>
          <cell r="D234">
            <v>14.56</v>
          </cell>
          <cell r="E234" t="str">
            <v>kg</v>
          </cell>
          <cell r="F234">
            <v>5800</v>
          </cell>
          <cell r="G234">
            <v>84448</v>
          </cell>
          <cell r="J234" t="str">
            <v>mt</v>
          </cell>
        </row>
        <row r="235">
          <cell r="A235" t="str">
            <v>au11900</v>
          </cell>
          <cell r="B235" t="str">
            <v>mo17400</v>
          </cell>
          <cell r="C235" t="str">
            <v>MO acarreo interno de material de playa y agregados</v>
          </cell>
          <cell r="D235">
            <v>1.1599999999999999</v>
          </cell>
          <cell r="E235" t="str">
            <v xml:space="preserve"> m3</v>
          </cell>
          <cell r="F235">
            <v>5048.0640000000003</v>
          </cell>
          <cell r="G235">
            <v>5856</v>
          </cell>
          <cell r="J235" t="str">
            <v>mo</v>
          </cell>
        </row>
        <row r="236">
          <cell r="A236" t="str">
            <v>au11900</v>
          </cell>
          <cell r="B236" t="str">
            <v>mo17500</v>
          </cell>
          <cell r="C236" t="str">
            <v>MO transporte interno cemento</v>
          </cell>
          <cell r="D236">
            <v>7.28</v>
          </cell>
          <cell r="E236" t="str">
            <v>bt</v>
          </cell>
          <cell r="F236">
            <v>216</v>
          </cell>
          <cell r="G236">
            <v>1573</v>
          </cell>
          <cell r="J236" t="str">
            <v>mo</v>
          </cell>
        </row>
        <row r="237">
          <cell r="A237" t="str">
            <v>au11900</v>
          </cell>
          <cell r="B237" t="str">
            <v>mo16700</v>
          </cell>
          <cell r="C237" t="str">
            <v>MO transporte descargue de cemento</v>
          </cell>
          <cell r="D237">
            <v>7.28</v>
          </cell>
          <cell r="E237" t="str">
            <v>un</v>
          </cell>
          <cell r="F237">
            <v>231.67872</v>
          </cell>
          <cell r="G237">
            <v>1687</v>
          </cell>
          <cell r="J237" t="str">
            <v>mo</v>
          </cell>
        </row>
        <row r="238">
          <cell r="A238" t="str">
            <v>au11900</v>
          </cell>
          <cell r="B238" t="str">
            <v>au10100</v>
          </cell>
          <cell r="C238" t="str">
            <v>Aux MO oficial obra negra</v>
          </cell>
          <cell r="D238">
            <v>0.42466666666666669</v>
          </cell>
          <cell r="E238" t="str">
            <v>hr</v>
          </cell>
          <cell r="F238">
            <v>7619</v>
          </cell>
          <cell r="G238">
            <v>3236</v>
          </cell>
          <cell r="J238" t="str">
            <v>mo</v>
          </cell>
        </row>
        <row r="239">
          <cell r="A239" t="str">
            <v>au11900</v>
          </cell>
          <cell r="B239" t="str">
            <v>au10000</v>
          </cell>
          <cell r="C239" t="str">
            <v>Aux MO ayudante</v>
          </cell>
          <cell r="D239">
            <v>0.84933333333333338</v>
          </cell>
          <cell r="E239" t="str">
            <v>hr</v>
          </cell>
          <cell r="F239">
            <v>5080</v>
          </cell>
          <cell r="G239">
            <v>4315</v>
          </cell>
          <cell r="J239" t="str">
            <v>mo</v>
          </cell>
        </row>
        <row r="240">
          <cell r="A240" t="str">
            <v>au11900</v>
          </cell>
          <cell r="B240" t="str">
            <v>mt11400</v>
          </cell>
          <cell r="C240" t="str">
            <v>Bascula 500 kg</v>
          </cell>
          <cell r="D240">
            <v>0.42466666666666669</v>
          </cell>
          <cell r="E240" t="str">
            <v>dia</v>
          </cell>
          <cell r="F240">
            <v>13154.4</v>
          </cell>
          <cell r="G240">
            <v>5587</v>
          </cell>
          <cell r="J240" t="str">
            <v>mt</v>
          </cell>
        </row>
        <row r="241">
          <cell r="A241" t="str">
            <v>au11900</v>
          </cell>
          <cell r="B241" t="str">
            <v>tp105000</v>
          </cell>
          <cell r="C241" t="str">
            <v>Transporte de agregados en volqueta</v>
          </cell>
          <cell r="D241">
            <v>11.6</v>
          </cell>
          <cell r="E241" t="str">
            <v>m3-km</v>
          </cell>
          <cell r="F241">
            <v>436.50799999999998</v>
          </cell>
          <cell r="G241">
            <v>5064</v>
          </cell>
          <cell r="J241" t="str">
            <v>tp</v>
          </cell>
        </row>
        <row r="242">
          <cell r="A242" t="str">
            <v>au11900</v>
          </cell>
          <cell r="B242" t="str">
            <v>eq13300</v>
          </cell>
          <cell r="C242" t="str">
            <v>Concretadora obra 2 sacos electrica</v>
          </cell>
          <cell r="D242">
            <v>0.36096666666666671</v>
          </cell>
          <cell r="E242" t="str">
            <v>dia</v>
          </cell>
          <cell r="F242">
            <v>43036</v>
          </cell>
          <cell r="G242">
            <v>15535</v>
          </cell>
          <cell r="J242" t="str">
            <v>eq</v>
          </cell>
        </row>
        <row r="243">
          <cell r="A243" t="str">
            <v>au11900</v>
          </cell>
          <cell r="B243" t="str">
            <v>eq13100</v>
          </cell>
          <cell r="C243" t="str">
            <v>Coches de llantas</v>
          </cell>
          <cell r="D243">
            <v>0.36096666666666671</v>
          </cell>
          <cell r="E243" t="str">
            <v>dia</v>
          </cell>
          <cell r="F243">
            <v>1905.8799999999999</v>
          </cell>
          <cell r="G243">
            <v>688</v>
          </cell>
          <cell r="J243" t="str">
            <v>eq</v>
          </cell>
        </row>
        <row r="244">
          <cell r="A244" t="str">
            <v>au11900</v>
          </cell>
          <cell r="B244" t="str">
            <v>mt13900</v>
          </cell>
          <cell r="C244" t="str">
            <v>Elementos de consumo y protección</v>
          </cell>
          <cell r="D244">
            <v>16667</v>
          </cell>
          <cell r="E244" t="str">
            <v>%</v>
          </cell>
          <cell r="F244">
            <v>1.2455000000000001E-2</v>
          </cell>
          <cell r="G244">
            <v>208</v>
          </cell>
          <cell r="J244" t="str">
            <v>mt</v>
          </cell>
        </row>
        <row r="245">
          <cell r="A245" t="str">
            <v>au11900</v>
          </cell>
          <cell r="B245" t="str">
            <v>hm15100</v>
          </cell>
          <cell r="C245" t="str">
            <v>Herramienta y equipo menor</v>
          </cell>
          <cell r="D245">
            <v>16667</v>
          </cell>
          <cell r="E245" t="str">
            <v>%</v>
          </cell>
          <cell r="F245">
            <v>0.03</v>
          </cell>
          <cell r="G245">
            <v>501</v>
          </cell>
          <cell r="J245" t="str">
            <v>hm</v>
          </cell>
        </row>
        <row r="246">
          <cell r="A246">
            <v>0</v>
          </cell>
          <cell r="C246" t="str">
            <v>DIRECTO:  330,762 / m3</v>
          </cell>
          <cell r="E246">
            <v>0</v>
          </cell>
          <cell r="F246">
            <v>0</v>
          </cell>
          <cell r="G246">
            <v>0</v>
          </cell>
          <cell r="J246">
            <v>0</v>
          </cell>
        </row>
        <row r="247">
          <cell r="A247">
            <v>0</v>
          </cell>
          <cell r="C247">
            <v>0</v>
          </cell>
          <cell r="E247">
            <v>0</v>
          </cell>
          <cell r="F247">
            <v>0</v>
          </cell>
          <cell r="G247">
            <v>0</v>
          </cell>
          <cell r="J247">
            <v>0</v>
          </cell>
        </row>
        <row r="248">
          <cell r="A248" t="str">
            <v>au12300</v>
          </cell>
          <cell r="B248" t="str">
            <v>au12300</v>
          </cell>
          <cell r="C248" t="str">
            <v>Aux grouting concreto 3/8 - 210kg/cm2</v>
          </cell>
          <cell r="E248" t="str">
            <v>m3</v>
          </cell>
          <cell r="F248">
            <v>0</v>
          </cell>
          <cell r="G248">
            <v>313012</v>
          </cell>
          <cell r="J248" t="str">
            <v>au</v>
          </cell>
        </row>
        <row r="249">
          <cell r="A249" t="str">
            <v>au12300</v>
          </cell>
          <cell r="B249" t="str">
            <v>mt12600</v>
          </cell>
          <cell r="C249" t="str">
            <v>Cemento gris 50 kg tipo I</v>
          </cell>
          <cell r="D249">
            <v>9</v>
          </cell>
          <cell r="E249" t="str">
            <v>bt</v>
          </cell>
          <cell r="F249">
            <v>21000</v>
          </cell>
          <cell r="G249">
            <v>189000</v>
          </cell>
          <cell r="J249" t="str">
            <v>mt</v>
          </cell>
        </row>
        <row r="250">
          <cell r="A250" t="str">
            <v>au12300</v>
          </cell>
          <cell r="B250" t="str">
            <v>gr10900</v>
          </cell>
          <cell r="C250" t="str">
            <v>Arena concreto</v>
          </cell>
          <cell r="D250">
            <v>0.66</v>
          </cell>
          <cell r="E250" t="str">
            <v>m3</v>
          </cell>
          <cell r="F250">
            <v>42400</v>
          </cell>
          <cell r="G250">
            <v>27984</v>
          </cell>
          <cell r="J250" t="str">
            <v>gr</v>
          </cell>
        </row>
        <row r="251">
          <cell r="A251" t="str">
            <v>au12300</v>
          </cell>
          <cell r="B251" t="str">
            <v>gr21700</v>
          </cell>
          <cell r="C251" t="str">
            <v>Triturado 3/8</v>
          </cell>
          <cell r="D251">
            <v>0.75</v>
          </cell>
          <cell r="E251" t="str">
            <v>m3</v>
          </cell>
          <cell r="F251">
            <v>52200</v>
          </cell>
          <cell r="G251">
            <v>39150</v>
          </cell>
          <cell r="J251" t="str">
            <v>gr</v>
          </cell>
        </row>
        <row r="252">
          <cell r="A252" t="str">
            <v>au12300</v>
          </cell>
          <cell r="B252" t="str">
            <v>mt19000</v>
          </cell>
          <cell r="C252" t="str">
            <v>Plastiment-bv-40 reduct/plastif 20 k</v>
          </cell>
          <cell r="D252">
            <v>1.62</v>
          </cell>
          <cell r="E252" t="str">
            <v>kg</v>
          </cell>
          <cell r="F252">
            <v>2828.08</v>
          </cell>
          <cell r="G252">
            <v>4582</v>
          </cell>
          <cell r="J252" t="str">
            <v>mt</v>
          </cell>
        </row>
        <row r="253">
          <cell r="A253" t="str">
            <v>au12300</v>
          </cell>
          <cell r="B253" t="str">
            <v>mo17400</v>
          </cell>
          <cell r="C253" t="str">
            <v>MO acarreo interno de material de playa y agregados</v>
          </cell>
          <cell r="D253">
            <v>1.4100000000000001</v>
          </cell>
          <cell r="E253" t="str">
            <v xml:space="preserve"> m3</v>
          </cell>
          <cell r="F253">
            <v>5048.0640000000003</v>
          </cell>
          <cell r="G253">
            <v>7118</v>
          </cell>
          <cell r="J253" t="str">
            <v>mo</v>
          </cell>
        </row>
        <row r="254">
          <cell r="A254" t="str">
            <v>au12300</v>
          </cell>
          <cell r="B254" t="str">
            <v>mo17500</v>
          </cell>
          <cell r="C254" t="str">
            <v>MO transporte interno cemento</v>
          </cell>
          <cell r="D254">
            <v>9</v>
          </cell>
          <cell r="E254" t="str">
            <v>bt</v>
          </cell>
          <cell r="F254">
            <v>216</v>
          </cell>
          <cell r="G254">
            <v>1944</v>
          </cell>
          <cell r="J254" t="str">
            <v>mo</v>
          </cell>
        </row>
        <row r="255">
          <cell r="A255" t="str">
            <v>au12300</v>
          </cell>
          <cell r="B255" t="str">
            <v>au10100</v>
          </cell>
          <cell r="C255" t="str">
            <v>Aux MO oficial obra negra</v>
          </cell>
          <cell r="D255">
            <v>0.52500000000000002</v>
          </cell>
          <cell r="E255" t="str">
            <v>hr</v>
          </cell>
          <cell r="F255">
            <v>7619</v>
          </cell>
          <cell r="G255">
            <v>4000</v>
          </cell>
          <cell r="J255" t="str">
            <v>mo</v>
          </cell>
        </row>
        <row r="256">
          <cell r="A256" t="str">
            <v>au12300</v>
          </cell>
          <cell r="B256" t="str">
            <v>au10000</v>
          </cell>
          <cell r="C256" t="str">
            <v>Aux MO ayudante</v>
          </cell>
          <cell r="D256">
            <v>1.05</v>
          </cell>
          <cell r="E256" t="str">
            <v>hr</v>
          </cell>
          <cell r="F256">
            <v>5080</v>
          </cell>
          <cell r="G256">
            <v>5334</v>
          </cell>
          <cell r="J256" t="str">
            <v>mo</v>
          </cell>
        </row>
        <row r="257">
          <cell r="A257" t="str">
            <v>au12300</v>
          </cell>
          <cell r="B257" t="str">
            <v>mt11400</v>
          </cell>
          <cell r="C257" t="str">
            <v>Bascula 500 kg</v>
          </cell>
          <cell r="D257">
            <v>0.52500000000000002</v>
          </cell>
          <cell r="E257" t="str">
            <v>dia</v>
          </cell>
          <cell r="F257">
            <v>13154.4</v>
          </cell>
          <cell r="G257">
            <v>6907</v>
          </cell>
          <cell r="J257" t="str">
            <v>mt</v>
          </cell>
        </row>
        <row r="258">
          <cell r="A258" t="str">
            <v>au12300</v>
          </cell>
          <cell r="B258" t="str">
            <v>tp105000</v>
          </cell>
          <cell r="C258" t="str">
            <v>Transporte de agregados en volqueta</v>
          </cell>
          <cell r="D258">
            <v>14.100000000000001</v>
          </cell>
          <cell r="E258" t="str">
            <v>m3-km</v>
          </cell>
          <cell r="F258">
            <v>436.50799999999998</v>
          </cell>
          <cell r="G258">
            <v>6155</v>
          </cell>
          <cell r="J258" t="str">
            <v>tp</v>
          </cell>
        </row>
        <row r="259">
          <cell r="A259" t="str">
            <v>au12300</v>
          </cell>
          <cell r="B259" t="str">
            <v>eq13300</v>
          </cell>
          <cell r="C259" t="str">
            <v>Concretadora obra 2 sacos electrica</v>
          </cell>
          <cell r="D259">
            <v>0.44624999999999998</v>
          </cell>
          <cell r="E259" t="str">
            <v>dia</v>
          </cell>
          <cell r="F259">
            <v>43036</v>
          </cell>
          <cell r="G259">
            <v>19205</v>
          </cell>
          <cell r="J259" t="str">
            <v>eq</v>
          </cell>
        </row>
        <row r="260">
          <cell r="A260" t="str">
            <v>au12300</v>
          </cell>
          <cell r="B260" t="str">
            <v>eq13100</v>
          </cell>
          <cell r="C260" t="str">
            <v>Coches de llantas</v>
          </cell>
          <cell r="D260">
            <v>0.44624999999999998</v>
          </cell>
          <cell r="E260" t="str">
            <v>dia</v>
          </cell>
          <cell r="F260">
            <v>1905.8799999999999</v>
          </cell>
          <cell r="G260">
            <v>851</v>
          </cell>
          <cell r="J260" t="str">
            <v>eq</v>
          </cell>
        </row>
        <row r="261">
          <cell r="A261" t="str">
            <v>au12300</v>
          </cell>
          <cell r="B261" t="str">
            <v>mt13900</v>
          </cell>
          <cell r="C261" t="str">
            <v>Elementos de consumo y protección</v>
          </cell>
          <cell r="D261">
            <v>18396</v>
          </cell>
          <cell r="E261" t="str">
            <v>%</v>
          </cell>
          <cell r="F261">
            <v>1.2455000000000001E-2</v>
          </cell>
          <cell r="G261">
            <v>230</v>
          </cell>
          <cell r="J261" t="str">
            <v>mt</v>
          </cell>
        </row>
        <row r="262">
          <cell r="A262" t="str">
            <v>au12300</v>
          </cell>
          <cell r="B262" t="str">
            <v>hm15100</v>
          </cell>
          <cell r="C262" t="str">
            <v>Herramienta y equipo menor</v>
          </cell>
          <cell r="D262">
            <v>18396</v>
          </cell>
          <cell r="E262" t="str">
            <v>%</v>
          </cell>
          <cell r="F262">
            <v>0.03</v>
          </cell>
          <cell r="G262">
            <v>552</v>
          </cell>
          <cell r="J262" t="str">
            <v>hm</v>
          </cell>
        </row>
        <row r="263">
          <cell r="A263">
            <v>0</v>
          </cell>
          <cell r="C263" t="str">
            <v>DIRECTO:  313,012 / m3</v>
          </cell>
          <cell r="E263">
            <v>0</v>
          </cell>
          <cell r="F263">
            <v>0</v>
          </cell>
          <cell r="G263">
            <v>0</v>
          </cell>
          <cell r="J263">
            <v>0</v>
          </cell>
        </row>
        <row r="264">
          <cell r="A264">
            <v>0</v>
          </cell>
          <cell r="C264">
            <v>0</v>
          </cell>
          <cell r="E264">
            <v>0</v>
          </cell>
          <cell r="F264">
            <v>0</v>
          </cell>
          <cell r="G264">
            <v>0</v>
          </cell>
          <cell r="J264">
            <v>0</v>
          </cell>
        </row>
        <row r="265">
          <cell r="A265" t="str">
            <v>au12400</v>
          </cell>
          <cell r="B265" t="str">
            <v>au12400</v>
          </cell>
          <cell r="C265" t="str">
            <v>Aux grouting concreto 3/8 - 120kg/cm2</v>
          </cell>
          <cell r="E265" t="str">
            <v>m3</v>
          </cell>
          <cell r="F265">
            <v>0</v>
          </cell>
          <cell r="G265">
            <v>249758</v>
          </cell>
          <cell r="J265" t="str">
            <v>au</v>
          </cell>
        </row>
        <row r="266">
          <cell r="A266" t="str">
            <v>au12400</v>
          </cell>
          <cell r="B266" t="str">
            <v>mt12600</v>
          </cell>
          <cell r="C266" t="str">
            <v>Cemento gris 50 kg tipo I</v>
          </cell>
          <cell r="D266">
            <v>6.5</v>
          </cell>
          <cell r="E266" t="str">
            <v>bt</v>
          </cell>
          <cell r="F266">
            <v>21000</v>
          </cell>
          <cell r="G266">
            <v>136500</v>
          </cell>
          <cell r="J266" t="str">
            <v>mt</v>
          </cell>
        </row>
        <row r="267">
          <cell r="A267" t="str">
            <v>au12400</v>
          </cell>
          <cell r="B267" t="str">
            <v>gr10900</v>
          </cell>
          <cell r="C267" t="str">
            <v>Arena concreto</v>
          </cell>
          <cell r="D267">
            <v>0.66</v>
          </cell>
          <cell r="E267" t="str">
            <v>m3</v>
          </cell>
          <cell r="F267">
            <v>42400</v>
          </cell>
          <cell r="G267">
            <v>27984</v>
          </cell>
          <cell r="J267" t="str">
            <v>gr</v>
          </cell>
        </row>
        <row r="268">
          <cell r="A268" t="str">
            <v>au12400</v>
          </cell>
          <cell r="B268" t="str">
            <v>gr21700</v>
          </cell>
          <cell r="C268" t="str">
            <v>Triturado 3/8</v>
          </cell>
          <cell r="D268">
            <v>0.75</v>
          </cell>
          <cell r="E268" t="str">
            <v>m3</v>
          </cell>
          <cell r="F268">
            <v>52200</v>
          </cell>
          <cell r="G268">
            <v>39150</v>
          </cell>
          <cell r="J268" t="str">
            <v>gr</v>
          </cell>
        </row>
        <row r="269">
          <cell r="A269" t="str">
            <v>au12400</v>
          </cell>
          <cell r="B269" t="str">
            <v>mt19000</v>
          </cell>
          <cell r="C269" t="str">
            <v>Plastiment-bv-40 reduct/plastif 20 k</v>
          </cell>
          <cell r="D269">
            <v>1.62</v>
          </cell>
          <cell r="E269" t="str">
            <v>kg</v>
          </cell>
          <cell r="F269">
            <v>2828.08</v>
          </cell>
          <cell r="G269">
            <v>4582</v>
          </cell>
          <cell r="J269" t="str">
            <v>mt</v>
          </cell>
        </row>
        <row r="270">
          <cell r="A270" t="str">
            <v>au12400</v>
          </cell>
          <cell r="B270" t="str">
            <v>mo17400</v>
          </cell>
          <cell r="C270" t="str">
            <v>MO acarreo interno de material de playa y agregados</v>
          </cell>
          <cell r="D270">
            <v>1.4100000000000001</v>
          </cell>
          <cell r="E270" t="str">
            <v xml:space="preserve"> m3</v>
          </cell>
          <cell r="F270">
            <v>5048.0640000000003</v>
          </cell>
          <cell r="G270">
            <v>7118</v>
          </cell>
          <cell r="J270" t="str">
            <v>mo</v>
          </cell>
        </row>
        <row r="271">
          <cell r="A271" t="str">
            <v>au12400</v>
          </cell>
          <cell r="B271" t="str">
            <v>mo17500</v>
          </cell>
          <cell r="C271" t="str">
            <v>MO transporte interno cemento</v>
          </cell>
          <cell r="D271">
            <v>6.5</v>
          </cell>
          <cell r="E271" t="str">
            <v>bt</v>
          </cell>
          <cell r="F271">
            <v>216</v>
          </cell>
          <cell r="G271">
            <v>1404</v>
          </cell>
          <cell r="J271" t="str">
            <v>mo</v>
          </cell>
        </row>
        <row r="272">
          <cell r="A272" t="str">
            <v>au12400</v>
          </cell>
          <cell r="B272" t="str">
            <v>au10100</v>
          </cell>
          <cell r="C272" t="str">
            <v>Aux MO oficial obra negra</v>
          </cell>
          <cell r="D272">
            <v>0.37916666666666665</v>
          </cell>
          <cell r="E272" t="str">
            <v>hr</v>
          </cell>
          <cell r="F272">
            <v>7619</v>
          </cell>
          <cell r="G272">
            <v>2889</v>
          </cell>
          <cell r="J272" t="str">
            <v>mo</v>
          </cell>
        </row>
        <row r="273">
          <cell r="A273" t="str">
            <v>au12400</v>
          </cell>
          <cell r="B273" t="str">
            <v>au10000</v>
          </cell>
          <cell r="C273" t="str">
            <v>Aux MO ayudante</v>
          </cell>
          <cell r="D273">
            <v>0.7583333333333333</v>
          </cell>
          <cell r="E273" t="str">
            <v>hr</v>
          </cell>
          <cell r="F273">
            <v>5080</v>
          </cell>
          <cell r="G273">
            <v>3853</v>
          </cell>
          <cell r="J273" t="str">
            <v>mo</v>
          </cell>
        </row>
        <row r="274">
          <cell r="A274" t="str">
            <v>au12400</v>
          </cell>
          <cell r="B274" t="str">
            <v>mt11400</v>
          </cell>
          <cell r="C274" t="str">
            <v>Bascula 500 kg</v>
          </cell>
          <cell r="D274">
            <v>0.37916666666666665</v>
          </cell>
          <cell r="E274" t="str">
            <v>dia</v>
          </cell>
          <cell r="F274">
            <v>13154.4</v>
          </cell>
          <cell r="G274">
            <v>4988</v>
          </cell>
          <cell r="J274" t="str">
            <v>mt</v>
          </cell>
        </row>
        <row r="275">
          <cell r="A275" t="str">
            <v>au12400</v>
          </cell>
          <cell r="B275" t="str">
            <v>tp105000</v>
          </cell>
          <cell r="C275" t="str">
            <v>Transporte de agregados en volqueta</v>
          </cell>
          <cell r="D275">
            <v>14.100000000000001</v>
          </cell>
          <cell r="E275" t="str">
            <v>m3-km</v>
          </cell>
          <cell r="F275">
            <v>436.50799999999998</v>
          </cell>
          <cell r="G275">
            <v>6155</v>
          </cell>
          <cell r="J275" t="str">
            <v>tp</v>
          </cell>
        </row>
        <row r="276">
          <cell r="A276" t="str">
            <v>au12400</v>
          </cell>
          <cell r="B276" t="str">
            <v>eq13300</v>
          </cell>
          <cell r="C276" t="str">
            <v>Concretadora obra 2 sacos electrica</v>
          </cell>
          <cell r="D276">
            <v>0.32229166666666664</v>
          </cell>
          <cell r="E276" t="str">
            <v>dia</v>
          </cell>
          <cell r="F276">
            <v>43036</v>
          </cell>
          <cell r="G276">
            <v>13871</v>
          </cell>
          <cell r="J276" t="str">
            <v>eq</v>
          </cell>
        </row>
        <row r="277">
          <cell r="A277" t="str">
            <v>au12400</v>
          </cell>
          <cell r="B277" t="str">
            <v>eq13100</v>
          </cell>
          <cell r="C277" t="str">
            <v>Coches de llantas</v>
          </cell>
          <cell r="D277">
            <v>0.32229166666666664</v>
          </cell>
          <cell r="E277" t="str">
            <v>dia</v>
          </cell>
          <cell r="F277">
            <v>1905.8799999999999</v>
          </cell>
          <cell r="G277">
            <v>615</v>
          </cell>
          <cell r="J277" t="str">
            <v>eq</v>
          </cell>
        </row>
        <row r="278">
          <cell r="A278" t="str">
            <v>au12400</v>
          </cell>
          <cell r="B278" t="str">
            <v>mt13900</v>
          </cell>
          <cell r="C278" t="str">
            <v>Elementos de consumo y protección</v>
          </cell>
          <cell r="D278">
            <v>15264</v>
          </cell>
          <cell r="E278" t="str">
            <v>%</v>
          </cell>
          <cell r="F278">
            <v>1.2455000000000001E-2</v>
          </cell>
          <cell r="G278">
            <v>191</v>
          </cell>
          <cell r="J278" t="str">
            <v>mt</v>
          </cell>
        </row>
        <row r="279">
          <cell r="A279" t="str">
            <v>au12400</v>
          </cell>
          <cell r="B279" t="str">
            <v>hm15100</v>
          </cell>
          <cell r="C279" t="str">
            <v>Herramienta y equipo menor</v>
          </cell>
          <cell r="D279">
            <v>15264</v>
          </cell>
          <cell r="E279" t="str">
            <v>%</v>
          </cell>
          <cell r="F279">
            <v>0.03</v>
          </cell>
          <cell r="G279">
            <v>458</v>
          </cell>
          <cell r="J279" t="str">
            <v>hm</v>
          </cell>
        </row>
        <row r="280">
          <cell r="A280">
            <v>0</v>
          </cell>
          <cell r="C280" t="str">
            <v>DIRECTO:  249,758 / m3</v>
          </cell>
          <cell r="E280">
            <v>0</v>
          </cell>
          <cell r="F280">
            <v>0</v>
          </cell>
          <cell r="G280">
            <v>0</v>
          </cell>
          <cell r="J280">
            <v>0</v>
          </cell>
        </row>
        <row r="281">
          <cell r="A281">
            <v>0</v>
          </cell>
          <cell r="C281">
            <v>0</v>
          </cell>
          <cell r="E281">
            <v>0</v>
          </cell>
          <cell r="F281">
            <v>0</v>
          </cell>
          <cell r="G281">
            <v>0</v>
          </cell>
          <cell r="J281">
            <v>0</v>
          </cell>
        </row>
        <row r="282">
          <cell r="A282" t="str">
            <v>au12800</v>
          </cell>
          <cell r="B282" t="str">
            <v>au12800</v>
          </cell>
          <cell r="C282" t="str">
            <v>Aux acero de refuerzo</v>
          </cell>
          <cell r="E282" t="str">
            <v>kg</v>
          </cell>
          <cell r="F282">
            <v>0</v>
          </cell>
          <cell r="G282">
            <v>3210</v>
          </cell>
          <cell r="J282" t="str">
            <v>au</v>
          </cell>
        </row>
        <row r="283">
          <cell r="A283" t="str">
            <v>au12800</v>
          </cell>
          <cell r="B283" t="str">
            <v>mt24570</v>
          </cell>
          <cell r="C283" t="str">
            <v>Acero de refuerzo figurado</v>
          </cell>
          <cell r="D283">
            <v>1.03</v>
          </cell>
          <cell r="E283" t="str">
            <v>kg</v>
          </cell>
          <cell r="F283">
            <v>2668</v>
          </cell>
          <cell r="G283">
            <v>2749</v>
          </cell>
          <cell r="J283" t="str">
            <v>mt</v>
          </cell>
        </row>
        <row r="284">
          <cell r="A284" t="str">
            <v>au12800</v>
          </cell>
          <cell r="B284" t="str">
            <v>mt44400</v>
          </cell>
          <cell r="C284" t="str">
            <v>Alambre recocido (alambre cal 18)</v>
          </cell>
          <cell r="D284">
            <v>2.5000000000000001E-2</v>
          </cell>
          <cell r="E284" t="str">
            <v>kg</v>
          </cell>
          <cell r="F284">
            <v>4146.2111999999997</v>
          </cell>
          <cell r="G284">
            <v>104</v>
          </cell>
          <cell r="J284" t="str">
            <v>mt</v>
          </cell>
        </row>
        <row r="285">
          <cell r="A285" t="str">
            <v>au12800</v>
          </cell>
          <cell r="B285" t="str">
            <v>mo18400</v>
          </cell>
          <cell r="C285" t="str">
            <v>MO colocacion acero refuerzo</v>
          </cell>
          <cell r="D285">
            <v>1</v>
          </cell>
          <cell r="E285" t="str">
            <v>kg</v>
          </cell>
          <cell r="F285">
            <v>270</v>
          </cell>
          <cell r="G285">
            <v>270</v>
          </cell>
          <cell r="J285" t="str">
            <v>mo</v>
          </cell>
        </row>
        <row r="286">
          <cell r="A286" t="str">
            <v>au12800</v>
          </cell>
          <cell r="B286" t="str">
            <v>mo63100</v>
          </cell>
          <cell r="C286" t="str">
            <v>MO transporte interno hierro horizontal o vertical</v>
          </cell>
          <cell r="D286">
            <v>1</v>
          </cell>
          <cell r="E286" t="str">
            <v xml:space="preserve"> kg</v>
          </cell>
          <cell r="F286">
            <v>70.56</v>
          </cell>
          <cell r="G286">
            <v>71</v>
          </cell>
          <cell r="J286" t="str">
            <v>mo</v>
          </cell>
        </row>
        <row r="287">
          <cell r="A287" t="str">
            <v>au12800</v>
          </cell>
          <cell r="B287" t="str">
            <v>mt13900</v>
          </cell>
          <cell r="C287" t="str">
            <v>Elementos de consumo y protección</v>
          </cell>
          <cell r="D287">
            <v>341</v>
          </cell>
          <cell r="E287" t="str">
            <v>%</v>
          </cell>
          <cell r="F287">
            <v>1.2455000000000001E-2</v>
          </cell>
          <cell r="G287">
            <v>5</v>
          </cell>
          <cell r="J287" t="str">
            <v>mt</v>
          </cell>
        </row>
        <row r="288">
          <cell r="A288" t="str">
            <v>au12800</v>
          </cell>
          <cell r="B288" t="str">
            <v>hm15100</v>
          </cell>
          <cell r="C288" t="str">
            <v>Herramienta y equipo menor</v>
          </cell>
          <cell r="D288">
            <v>341</v>
          </cell>
          <cell r="E288" t="str">
            <v>%</v>
          </cell>
          <cell r="F288">
            <v>0.03</v>
          </cell>
          <cell r="G288">
            <v>11</v>
          </cell>
          <cell r="J288" t="str">
            <v>hm</v>
          </cell>
        </row>
        <row r="289">
          <cell r="A289">
            <v>0</v>
          </cell>
          <cell r="C289" t="str">
            <v>DIRECTO:  3,210 / kg</v>
          </cell>
          <cell r="E289">
            <v>0</v>
          </cell>
          <cell r="F289">
            <v>0</v>
          </cell>
          <cell r="G289">
            <v>0</v>
          </cell>
          <cell r="J289">
            <v>0</v>
          </cell>
        </row>
        <row r="290">
          <cell r="A290">
            <v>0</v>
          </cell>
          <cell r="C290">
            <v>0</v>
          </cell>
          <cell r="E290">
            <v>0</v>
          </cell>
          <cell r="F290">
            <v>0</v>
          </cell>
          <cell r="G290">
            <v>0</v>
          </cell>
          <cell r="J290">
            <v>0</v>
          </cell>
        </row>
        <row r="291">
          <cell r="A291" t="str">
            <v>au56700</v>
          </cell>
          <cell r="B291" t="str">
            <v>au56700</v>
          </cell>
          <cell r="C291" t="str">
            <v>Aux malla electrosoldada d50</v>
          </cell>
          <cell r="E291" t="str">
            <v>m2</v>
          </cell>
          <cell r="F291">
            <v>0</v>
          </cell>
          <cell r="G291">
            <v>3452</v>
          </cell>
          <cell r="J291" t="str">
            <v>au</v>
          </cell>
        </row>
        <row r="292">
          <cell r="A292" t="str">
            <v>au56700</v>
          </cell>
          <cell r="B292" t="str">
            <v>mt42800</v>
          </cell>
          <cell r="C292" t="str">
            <v>Malla electrosoldada D50</v>
          </cell>
          <cell r="D292">
            <v>0.98160034231921256</v>
          </cell>
          <cell r="E292" t="str">
            <v>kg</v>
          </cell>
          <cell r="F292">
            <v>2900</v>
          </cell>
          <cell r="G292">
            <v>2847</v>
          </cell>
          <cell r="J292" t="str">
            <v>mt</v>
          </cell>
        </row>
        <row r="293">
          <cell r="A293" t="str">
            <v>au56700</v>
          </cell>
          <cell r="B293" t="str">
            <v>mt24200</v>
          </cell>
          <cell r="C293" t="str">
            <v>Alambre de amarrar</v>
          </cell>
          <cell r="D293">
            <v>2.5000000000000001E-2</v>
          </cell>
          <cell r="E293" t="str">
            <v>kg</v>
          </cell>
          <cell r="F293">
            <v>2441.7999999999997</v>
          </cell>
          <cell r="G293">
            <v>62</v>
          </cell>
          <cell r="J293" t="str">
            <v>mt</v>
          </cell>
        </row>
        <row r="294">
          <cell r="A294" t="str">
            <v>au56700</v>
          </cell>
          <cell r="B294" t="str">
            <v>mo44700</v>
          </cell>
          <cell r="C294" t="str">
            <v>MO colocacion malla electrosoldada</v>
          </cell>
          <cell r="D294">
            <v>1</v>
          </cell>
          <cell r="E294" t="str">
            <v>m2</v>
          </cell>
          <cell r="F294">
            <v>270</v>
          </cell>
          <cell r="G294">
            <v>270</v>
          </cell>
          <cell r="J294" t="str">
            <v>mo</v>
          </cell>
        </row>
        <row r="295">
          <cell r="A295" t="str">
            <v>au56700</v>
          </cell>
          <cell r="B295" t="str">
            <v>mo18410</v>
          </cell>
          <cell r="C295" t="str">
            <v>MO corte y figuracion</v>
          </cell>
          <cell r="D295">
            <v>1</v>
          </cell>
          <cell r="E295" t="str">
            <v>kg</v>
          </cell>
          <cell r="F295">
            <v>250</v>
          </cell>
          <cell r="G295">
            <v>250</v>
          </cell>
          <cell r="J295" t="str">
            <v>mo</v>
          </cell>
        </row>
        <row r="296">
          <cell r="A296" t="str">
            <v>au56700</v>
          </cell>
          <cell r="B296" t="str">
            <v>mt13900</v>
          </cell>
          <cell r="C296" t="str">
            <v>Elementos de consumo y protección</v>
          </cell>
          <cell r="D296">
            <v>520</v>
          </cell>
          <cell r="E296" t="str">
            <v>%</v>
          </cell>
          <cell r="F296">
            <v>1.2455000000000001E-2</v>
          </cell>
          <cell r="G296">
            <v>7</v>
          </cell>
          <cell r="J296" t="str">
            <v>mt</v>
          </cell>
        </row>
        <row r="297">
          <cell r="A297" t="str">
            <v>au56700</v>
          </cell>
          <cell r="B297" t="str">
            <v>hm15100</v>
          </cell>
          <cell r="C297" t="str">
            <v>Herramienta y equipo menor</v>
          </cell>
          <cell r="D297">
            <v>520</v>
          </cell>
          <cell r="E297" t="str">
            <v>%</v>
          </cell>
          <cell r="F297">
            <v>0.03</v>
          </cell>
          <cell r="G297">
            <v>16</v>
          </cell>
          <cell r="J297" t="str">
            <v>hm</v>
          </cell>
        </row>
        <row r="298">
          <cell r="A298">
            <v>0</v>
          </cell>
          <cell r="C298" t="str">
            <v>DIRECTO:  3,452 / m2</v>
          </cell>
          <cell r="E298">
            <v>0</v>
          </cell>
          <cell r="F298">
            <v>0</v>
          </cell>
          <cell r="G298">
            <v>0</v>
          </cell>
          <cell r="J298">
            <v>0</v>
          </cell>
        </row>
        <row r="299">
          <cell r="A299">
            <v>0</v>
          </cell>
          <cell r="C299">
            <v>0</v>
          </cell>
          <cell r="E299">
            <v>0</v>
          </cell>
          <cell r="F299">
            <v>0</v>
          </cell>
          <cell r="G299">
            <v>0</v>
          </cell>
          <cell r="J299">
            <v>0</v>
          </cell>
        </row>
        <row r="300">
          <cell r="A300" t="str">
            <v>au56710</v>
          </cell>
          <cell r="B300" t="str">
            <v>au56710</v>
          </cell>
          <cell r="C300" t="str">
            <v>Aux malla electrosoldada d84</v>
          </cell>
          <cell r="E300" t="str">
            <v>m2</v>
          </cell>
          <cell r="F300">
            <v>0</v>
          </cell>
          <cell r="G300">
            <v>5254</v>
          </cell>
          <cell r="J300" t="str">
            <v>au</v>
          </cell>
        </row>
        <row r="301">
          <cell r="A301" t="str">
            <v>au56710</v>
          </cell>
          <cell r="B301" t="str">
            <v>mt42810</v>
          </cell>
          <cell r="C301" t="str">
            <v>Malla electrosoldada D84</v>
          </cell>
          <cell r="D301">
            <v>1.6029097133076591</v>
          </cell>
          <cell r="E301" t="str">
            <v>kg</v>
          </cell>
          <cell r="F301">
            <v>2900</v>
          </cell>
          <cell r="G301">
            <v>4649</v>
          </cell>
          <cell r="J301" t="str">
            <v>mt</v>
          </cell>
        </row>
        <row r="302">
          <cell r="A302" t="str">
            <v>au56710</v>
          </cell>
          <cell r="B302" t="str">
            <v>mt24200</v>
          </cell>
          <cell r="C302" t="str">
            <v>Alambre de amarrar</v>
          </cell>
          <cell r="D302">
            <v>2.5000000000000001E-2</v>
          </cell>
          <cell r="E302" t="str">
            <v>kg</v>
          </cell>
          <cell r="F302">
            <v>2441.7999999999997</v>
          </cell>
          <cell r="G302">
            <v>62</v>
          </cell>
          <cell r="J302" t="str">
            <v>mt</v>
          </cell>
        </row>
        <row r="303">
          <cell r="A303" t="str">
            <v>au56710</v>
          </cell>
          <cell r="B303" t="str">
            <v>mo44700</v>
          </cell>
          <cell r="C303" t="str">
            <v>MO colocacion malla electrosoldada</v>
          </cell>
          <cell r="D303">
            <v>1</v>
          </cell>
          <cell r="E303" t="str">
            <v>m2</v>
          </cell>
          <cell r="F303">
            <v>270</v>
          </cell>
          <cell r="G303">
            <v>270</v>
          </cell>
          <cell r="J303" t="str">
            <v>mo</v>
          </cell>
        </row>
        <row r="304">
          <cell r="A304" t="str">
            <v>au56710</v>
          </cell>
          <cell r="B304" t="str">
            <v>mo18410</v>
          </cell>
          <cell r="C304" t="str">
            <v>MO corte y figuracion</v>
          </cell>
          <cell r="D304">
            <v>1</v>
          </cell>
          <cell r="E304" t="str">
            <v>kg</v>
          </cell>
          <cell r="F304">
            <v>250</v>
          </cell>
          <cell r="G304">
            <v>250</v>
          </cell>
          <cell r="J304" t="str">
            <v>mo</v>
          </cell>
        </row>
        <row r="305">
          <cell r="A305" t="str">
            <v>au56710</v>
          </cell>
          <cell r="B305" t="str">
            <v>mt13900</v>
          </cell>
          <cell r="C305" t="str">
            <v>Elementos de consumo y protección</v>
          </cell>
          <cell r="D305">
            <v>520</v>
          </cell>
          <cell r="E305" t="str">
            <v>%</v>
          </cell>
          <cell r="F305">
            <v>1.2455000000000001E-2</v>
          </cell>
          <cell r="G305">
            <v>7</v>
          </cell>
          <cell r="J305" t="str">
            <v>mt</v>
          </cell>
        </row>
        <row r="306">
          <cell r="A306" t="str">
            <v>au56710</v>
          </cell>
          <cell r="B306" t="str">
            <v>hm15100</v>
          </cell>
          <cell r="C306" t="str">
            <v>Herramienta y equipo menor</v>
          </cell>
          <cell r="D306">
            <v>520</v>
          </cell>
          <cell r="E306" t="str">
            <v>%</v>
          </cell>
          <cell r="F306">
            <v>0.03</v>
          </cell>
          <cell r="G306">
            <v>16</v>
          </cell>
          <cell r="J306" t="str">
            <v>hm</v>
          </cell>
        </row>
        <row r="307">
          <cell r="A307">
            <v>0</v>
          </cell>
          <cell r="C307" t="str">
            <v>DIRECTO:  5,254 / m2</v>
          </cell>
          <cell r="E307">
            <v>0</v>
          </cell>
          <cell r="F307">
            <v>0</v>
          </cell>
          <cell r="G307">
            <v>0</v>
          </cell>
          <cell r="J307">
            <v>0</v>
          </cell>
        </row>
        <row r="308">
          <cell r="A308">
            <v>0</v>
          </cell>
          <cell r="C308">
            <v>0</v>
          </cell>
          <cell r="E308">
            <v>0</v>
          </cell>
          <cell r="F308">
            <v>0</v>
          </cell>
          <cell r="G308">
            <v>0</v>
          </cell>
          <cell r="J308">
            <v>0</v>
          </cell>
        </row>
        <row r="309">
          <cell r="A309" t="str">
            <v>au56720</v>
          </cell>
          <cell r="B309" t="str">
            <v>au56720</v>
          </cell>
          <cell r="C309" t="str">
            <v>Aux malla electrosoldada d131</v>
          </cell>
          <cell r="E309" t="str">
            <v>m2</v>
          </cell>
          <cell r="F309">
            <v>0</v>
          </cell>
          <cell r="G309">
            <v>7867</v>
          </cell>
          <cell r="J309" t="str">
            <v>au</v>
          </cell>
        </row>
        <row r="310">
          <cell r="A310" t="str">
            <v>au56720</v>
          </cell>
          <cell r="B310" t="str">
            <v>mt42820</v>
          </cell>
          <cell r="C310" t="str">
            <v>Malla electrosoldada D131</v>
          </cell>
          <cell r="D310">
            <v>2.5040650406504064</v>
          </cell>
          <cell r="E310" t="str">
            <v>kg</v>
          </cell>
          <cell r="F310">
            <v>2900</v>
          </cell>
          <cell r="G310">
            <v>7262</v>
          </cell>
          <cell r="J310" t="str">
            <v>mt</v>
          </cell>
        </row>
        <row r="311">
          <cell r="A311" t="str">
            <v>au56720</v>
          </cell>
          <cell r="B311" t="str">
            <v>mt24200</v>
          </cell>
          <cell r="C311" t="str">
            <v>Alambre de amarrar</v>
          </cell>
          <cell r="D311">
            <v>2.5000000000000001E-2</v>
          </cell>
          <cell r="E311" t="str">
            <v>kg</v>
          </cell>
          <cell r="F311">
            <v>2441.7999999999997</v>
          </cell>
          <cell r="G311">
            <v>62</v>
          </cell>
          <cell r="J311" t="str">
            <v>mt</v>
          </cell>
        </row>
        <row r="312">
          <cell r="A312" t="str">
            <v>au56720</v>
          </cell>
          <cell r="B312" t="str">
            <v>mo44700</v>
          </cell>
          <cell r="C312" t="str">
            <v>MO colocacion malla electrosoldada</v>
          </cell>
          <cell r="D312">
            <v>1</v>
          </cell>
          <cell r="E312" t="str">
            <v>m2</v>
          </cell>
          <cell r="F312">
            <v>270</v>
          </cell>
          <cell r="G312">
            <v>270</v>
          </cell>
          <cell r="J312" t="str">
            <v>mo</v>
          </cell>
        </row>
        <row r="313">
          <cell r="A313" t="str">
            <v>au56720</v>
          </cell>
          <cell r="B313" t="str">
            <v>mo18410</v>
          </cell>
          <cell r="C313" t="str">
            <v>MO corte y figuracion</v>
          </cell>
          <cell r="D313">
            <v>1</v>
          </cell>
          <cell r="E313" t="str">
            <v>kg</v>
          </cell>
          <cell r="F313">
            <v>250</v>
          </cell>
          <cell r="G313">
            <v>250</v>
          </cell>
          <cell r="J313" t="str">
            <v>mo</v>
          </cell>
        </row>
        <row r="314">
          <cell r="A314" t="str">
            <v>au56720</v>
          </cell>
          <cell r="B314" t="str">
            <v>mt13900</v>
          </cell>
          <cell r="C314" t="str">
            <v>Elementos de consumo y protección</v>
          </cell>
          <cell r="D314">
            <v>520</v>
          </cell>
          <cell r="E314" t="str">
            <v>%</v>
          </cell>
          <cell r="F314">
            <v>1.2455000000000001E-2</v>
          </cell>
          <cell r="G314">
            <v>7</v>
          </cell>
          <cell r="J314" t="str">
            <v>mt</v>
          </cell>
        </row>
        <row r="315">
          <cell r="A315" t="str">
            <v>au56720</v>
          </cell>
          <cell r="B315" t="str">
            <v>hm15100</v>
          </cell>
          <cell r="C315" t="str">
            <v>Herramienta y equipo menor</v>
          </cell>
          <cell r="D315">
            <v>520</v>
          </cell>
          <cell r="E315" t="str">
            <v>%</v>
          </cell>
          <cell r="F315">
            <v>0.03</v>
          </cell>
          <cell r="G315">
            <v>16</v>
          </cell>
          <cell r="J315" t="str">
            <v>hm</v>
          </cell>
        </row>
        <row r="316">
          <cell r="A316">
            <v>0</v>
          </cell>
          <cell r="C316" t="str">
            <v>DIRECTO:  7,867 / m2</v>
          </cell>
          <cell r="E316">
            <v>0</v>
          </cell>
          <cell r="F316">
            <v>0</v>
          </cell>
          <cell r="G316">
            <v>0</v>
          </cell>
          <cell r="J316">
            <v>0</v>
          </cell>
        </row>
        <row r="317">
          <cell r="A317">
            <v>0</v>
          </cell>
          <cell r="C317">
            <v>0</v>
          </cell>
          <cell r="E317">
            <v>0</v>
          </cell>
          <cell r="F317">
            <v>0</v>
          </cell>
          <cell r="G317">
            <v>0</v>
          </cell>
          <cell r="J317">
            <v>0</v>
          </cell>
        </row>
        <row r="318">
          <cell r="A318" t="str">
            <v>au56800</v>
          </cell>
          <cell r="B318" t="str">
            <v>au56800</v>
          </cell>
          <cell r="C318" t="str">
            <v>Dovelas para muros e: 0.20</v>
          </cell>
          <cell r="E318" t="str">
            <v>m</v>
          </cell>
          <cell r="F318">
            <v>0</v>
          </cell>
          <cell r="G318">
            <v>15719</v>
          </cell>
          <cell r="J318" t="str">
            <v>au</v>
          </cell>
        </row>
        <row r="319">
          <cell r="A319" t="str">
            <v>au56800</v>
          </cell>
          <cell r="B319" t="str">
            <v>au12300</v>
          </cell>
          <cell r="C319" t="str">
            <v>Aux grouting concreto 3/8 - 210kg/cm2</v>
          </cell>
          <cell r="D319">
            <v>2.6400000000000003E-2</v>
          </cell>
          <cell r="E319" t="str">
            <v>m3</v>
          </cell>
          <cell r="F319">
            <v>313012</v>
          </cell>
          <cell r="G319">
            <v>8264</v>
          </cell>
          <cell r="J319" t="str">
            <v>au</v>
          </cell>
        </row>
        <row r="320">
          <cell r="A320" t="str">
            <v>au56800</v>
          </cell>
          <cell r="B320" t="str">
            <v>mo62000</v>
          </cell>
          <cell r="C320" t="str">
            <v>MO dovelas mamposteria bloque 15x20x40</v>
          </cell>
          <cell r="D320">
            <v>1</v>
          </cell>
          <cell r="E320" t="str">
            <v>m</v>
          </cell>
          <cell r="F320">
            <v>7150</v>
          </cell>
          <cell r="G320">
            <v>7150</v>
          </cell>
          <cell r="J320" t="str">
            <v>mo</v>
          </cell>
        </row>
        <row r="321">
          <cell r="A321" t="str">
            <v>au56800</v>
          </cell>
          <cell r="B321" t="str">
            <v>mt13900</v>
          </cell>
          <cell r="C321" t="str">
            <v>Elementos de consumo y protección</v>
          </cell>
          <cell r="D321">
            <v>7150</v>
          </cell>
          <cell r="E321" t="str">
            <v>%</v>
          </cell>
          <cell r="F321">
            <v>1.2455000000000001E-2</v>
          </cell>
          <cell r="G321">
            <v>90</v>
          </cell>
          <cell r="J321" t="str">
            <v>mt</v>
          </cell>
        </row>
        <row r="322">
          <cell r="A322" t="str">
            <v>au56800</v>
          </cell>
          <cell r="B322" t="str">
            <v>hm15100</v>
          </cell>
          <cell r="C322" t="str">
            <v>Herramienta y equipo menor</v>
          </cell>
          <cell r="D322">
            <v>7150</v>
          </cell>
          <cell r="E322" t="str">
            <v>%</v>
          </cell>
          <cell r="F322">
            <v>0.03</v>
          </cell>
          <cell r="G322">
            <v>215</v>
          </cell>
          <cell r="J322" t="str">
            <v>hm</v>
          </cell>
        </row>
        <row r="323">
          <cell r="A323">
            <v>0</v>
          </cell>
          <cell r="C323" t="str">
            <v>DIRECTO:  15,719 / m</v>
          </cell>
          <cell r="E323">
            <v>0</v>
          </cell>
          <cell r="F323">
            <v>0</v>
          </cell>
          <cell r="G323">
            <v>0</v>
          </cell>
          <cell r="J323">
            <v>0</v>
          </cell>
        </row>
        <row r="324">
          <cell r="A324">
            <v>0</v>
          </cell>
          <cell r="C324">
            <v>0</v>
          </cell>
          <cell r="E324">
            <v>0</v>
          </cell>
          <cell r="F324">
            <v>0</v>
          </cell>
          <cell r="G324">
            <v>0</v>
          </cell>
          <cell r="J324">
            <v>0</v>
          </cell>
        </row>
        <row r="325">
          <cell r="A325" t="str">
            <v>au56900</v>
          </cell>
          <cell r="B325" t="str">
            <v>au56900</v>
          </cell>
          <cell r="C325" t="str">
            <v>Dovelas para muros e: 0.15</v>
          </cell>
          <cell r="E325" t="str">
            <v>m</v>
          </cell>
          <cell r="F325">
            <v>0</v>
          </cell>
          <cell r="G325">
            <v>13515</v>
          </cell>
          <cell r="J325" t="str">
            <v>au</v>
          </cell>
        </row>
        <row r="326">
          <cell r="A326" t="str">
            <v>au56900</v>
          </cell>
          <cell r="B326" t="str">
            <v>au12300</v>
          </cell>
          <cell r="C326" t="str">
            <v>Aux grouting concreto 3/8 - 210kg/cm2</v>
          </cell>
          <cell r="D326">
            <v>1.9360000000000002E-2</v>
          </cell>
          <cell r="E326" t="str">
            <v>m3</v>
          </cell>
          <cell r="F326">
            <v>313012</v>
          </cell>
          <cell r="G326">
            <v>6060</v>
          </cell>
          <cell r="J326" t="str">
            <v>au</v>
          </cell>
        </row>
        <row r="327">
          <cell r="A327" t="str">
            <v>au56900</v>
          </cell>
          <cell r="B327" t="str">
            <v>mo62000</v>
          </cell>
          <cell r="C327" t="str">
            <v>MO dovelas mamposteria bloque 15x20x40</v>
          </cell>
          <cell r="D327">
            <v>1</v>
          </cell>
          <cell r="E327" t="str">
            <v>m</v>
          </cell>
          <cell r="F327">
            <v>7150</v>
          </cell>
          <cell r="G327">
            <v>7150</v>
          </cell>
          <cell r="J327" t="str">
            <v>mo</v>
          </cell>
        </row>
        <row r="328">
          <cell r="A328" t="str">
            <v>au56900</v>
          </cell>
          <cell r="B328" t="str">
            <v>mt13900</v>
          </cell>
          <cell r="C328" t="str">
            <v>Elementos de consumo y protección</v>
          </cell>
          <cell r="D328">
            <v>7150</v>
          </cell>
          <cell r="E328" t="str">
            <v>%</v>
          </cell>
          <cell r="F328">
            <v>1.2455000000000001E-2</v>
          </cell>
          <cell r="G328">
            <v>90</v>
          </cell>
          <cell r="J328" t="str">
            <v>mt</v>
          </cell>
        </row>
        <row r="329">
          <cell r="A329" t="str">
            <v>au56900</v>
          </cell>
          <cell r="B329" t="str">
            <v>hm15100</v>
          </cell>
          <cell r="C329" t="str">
            <v>Herramienta y equipo menor</v>
          </cell>
          <cell r="D329">
            <v>7150</v>
          </cell>
          <cell r="E329" t="str">
            <v>%</v>
          </cell>
          <cell r="F329">
            <v>0.03</v>
          </cell>
          <cell r="G329">
            <v>215</v>
          </cell>
          <cell r="J329" t="str">
            <v>hm</v>
          </cell>
        </row>
        <row r="330">
          <cell r="A330">
            <v>0</v>
          </cell>
          <cell r="C330" t="str">
            <v>DIRECTO:  13,515 / m</v>
          </cell>
          <cell r="E330">
            <v>0</v>
          </cell>
          <cell r="F330">
            <v>0</v>
          </cell>
          <cell r="G330">
            <v>0</v>
          </cell>
          <cell r="J330">
            <v>0</v>
          </cell>
        </row>
        <row r="331">
          <cell r="A331">
            <v>0</v>
          </cell>
          <cell r="C331">
            <v>0</v>
          </cell>
          <cell r="E331">
            <v>0</v>
          </cell>
          <cell r="F331">
            <v>0</v>
          </cell>
          <cell r="G331">
            <v>0</v>
          </cell>
          <cell r="J331">
            <v>0</v>
          </cell>
        </row>
        <row r="332">
          <cell r="A332" t="str">
            <v>au57200</v>
          </cell>
          <cell r="B332" t="str">
            <v>au57200</v>
          </cell>
          <cell r="C332" t="str">
            <v>Aux muro bloque no.4</v>
          </cell>
          <cell r="E332" t="str">
            <v>m2</v>
          </cell>
          <cell r="F332">
            <v>0</v>
          </cell>
          <cell r="G332">
            <v>34399</v>
          </cell>
          <cell r="J332" t="str">
            <v>au</v>
          </cell>
        </row>
        <row r="333">
          <cell r="A333" t="str">
            <v>au57200</v>
          </cell>
          <cell r="B333" t="str">
            <v>mt15510</v>
          </cell>
          <cell r="C333" t="str">
            <v>Bloque No. 4</v>
          </cell>
          <cell r="D333">
            <v>13.27</v>
          </cell>
          <cell r="E333" t="str">
            <v>un</v>
          </cell>
          <cell r="F333">
            <v>853</v>
          </cell>
          <cell r="G333">
            <v>11320</v>
          </cell>
          <cell r="J333" t="str">
            <v>mt</v>
          </cell>
        </row>
        <row r="334">
          <cell r="A334" t="str">
            <v>au57200</v>
          </cell>
          <cell r="B334" t="str">
            <v>au11700</v>
          </cell>
          <cell r="C334" t="str">
            <v>Aux mortero de pega 1:4</v>
          </cell>
          <cell r="D334">
            <v>0.02</v>
          </cell>
          <cell r="E334" t="str">
            <v>m3</v>
          </cell>
          <cell r="F334">
            <v>246314</v>
          </cell>
          <cell r="G334">
            <v>4927</v>
          </cell>
          <cell r="J334" t="str">
            <v>au</v>
          </cell>
        </row>
        <row r="335">
          <cell r="A335" t="str">
            <v>au57200</v>
          </cell>
          <cell r="B335" t="str">
            <v>mo18120</v>
          </cell>
          <cell r="C335" t="str">
            <v>MO pega bloque No.4</v>
          </cell>
          <cell r="D335">
            <v>1</v>
          </cell>
          <cell r="E335" t="str">
            <v>m2</v>
          </cell>
          <cell r="F335">
            <v>15978</v>
          </cell>
          <cell r="G335">
            <v>15978</v>
          </cell>
          <cell r="J335" t="str">
            <v>mo</v>
          </cell>
        </row>
        <row r="336">
          <cell r="A336" t="str">
            <v>au57200</v>
          </cell>
          <cell r="B336" t="str">
            <v>mo17800</v>
          </cell>
          <cell r="C336" t="str">
            <v>MO transporte ladrillo</v>
          </cell>
          <cell r="D336">
            <v>13.27</v>
          </cell>
          <cell r="E336" t="str">
            <v>un</v>
          </cell>
          <cell r="F336">
            <v>108</v>
          </cell>
          <cell r="G336">
            <v>1434</v>
          </cell>
          <cell r="J336" t="str">
            <v>mo</v>
          </cell>
        </row>
        <row r="337">
          <cell r="A337" t="str">
            <v>au57200</v>
          </cell>
          <cell r="B337" t="str">
            <v>mt13900</v>
          </cell>
          <cell r="C337" t="str">
            <v>Elementos de consumo y protección</v>
          </cell>
          <cell r="D337">
            <v>17412</v>
          </cell>
          <cell r="E337" t="str">
            <v>%</v>
          </cell>
          <cell r="F337">
            <v>1.2455000000000001E-2</v>
          </cell>
          <cell r="G337">
            <v>217</v>
          </cell>
          <cell r="J337" t="str">
            <v>mt</v>
          </cell>
        </row>
        <row r="338">
          <cell r="A338" t="str">
            <v>au57200</v>
          </cell>
          <cell r="B338" t="str">
            <v>hm15100</v>
          </cell>
          <cell r="C338" t="str">
            <v>Herramienta y equipo menor</v>
          </cell>
          <cell r="D338">
            <v>17412</v>
          </cell>
          <cell r="E338" t="str">
            <v>%</v>
          </cell>
          <cell r="F338">
            <v>0.03</v>
          </cell>
          <cell r="G338">
            <v>523</v>
          </cell>
          <cell r="J338" t="str">
            <v>hm</v>
          </cell>
        </row>
        <row r="339">
          <cell r="A339">
            <v>0</v>
          </cell>
          <cell r="C339" t="str">
            <v>DIRECTO:  34,399 / m2</v>
          </cell>
          <cell r="E339">
            <v>0</v>
          </cell>
          <cell r="F339">
            <v>0</v>
          </cell>
          <cell r="G339">
            <v>0</v>
          </cell>
          <cell r="J339">
            <v>0</v>
          </cell>
        </row>
        <row r="340">
          <cell r="A340">
            <v>0</v>
          </cell>
        </row>
        <row r="341">
          <cell r="A341" t="str">
            <v>au57300</v>
          </cell>
          <cell r="B341" t="str">
            <v>au57300</v>
          </cell>
          <cell r="C341" t="str">
            <v>Aux materiales para muro en superboard 2c</v>
          </cell>
          <cell r="E341" t="str">
            <v>m2</v>
          </cell>
          <cell r="F341">
            <v>0</v>
          </cell>
          <cell r="G341">
            <v>57765</v>
          </cell>
          <cell r="J341" t="str">
            <v>au</v>
          </cell>
        </row>
        <row r="342">
          <cell r="A342" t="str">
            <v>au57300</v>
          </cell>
          <cell r="B342" t="str">
            <v>mt21120</v>
          </cell>
          <cell r="C342" t="str">
            <v>Placa Superboard 2440*1220*8mm</v>
          </cell>
          <cell r="D342">
            <v>0.69</v>
          </cell>
          <cell r="E342" t="str">
            <v>un</v>
          </cell>
          <cell r="F342">
            <v>37816</v>
          </cell>
          <cell r="G342">
            <v>26094</v>
          </cell>
          <cell r="J342" t="str">
            <v>mt</v>
          </cell>
        </row>
        <row r="343">
          <cell r="A343" t="str">
            <v>au57300</v>
          </cell>
          <cell r="B343" t="str">
            <v>mt21130</v>
          </cell>
          <cell r="C343" t="str">
            <v>Perfil vertical paral 89 aleta 40mm</v>
          </cell>
          <cell r="D343">
            <v>0.76</v>
          </cell>
          <cell r="E343" t="str">
            <v>un</v>
          </cell>
          <cell r="F343">
            <v>14731.999999999998</v>
          </cell>
          <cell r="G343">
            <v>11197</v>
          </cell>
          <cell r="J343" t="str">
            <v>mt</v>
          </cell>
        </row>
        <row r="344">
          <cell r="A344" t="str">
            <v>au57300</v>
          </cell>
          <cell r="B344" t="str">
            <v>mt21140</v>
          </cell>
          <cell r="C344" t="str">
            <v>Perfil horizontal canal 90</v>
          </cell>
          <cell r="D344">
            <v>0.34</v>
          </cell>
          <cell r="E344" t="str">
            <v>un</v>
          </cell>
          <cell r="F344">
            <v>9164</v>
          </cell>
          <cell r="G344">
            <v>3116</v>
          </cell>
          <cell r="J344" t="str">
            <v>mt</v>
          </cell>
        </row>
        <row r="345">
          <cell r="A345" t="str">
            <v>au57300</v>
          </cell>
          <cell r="B345" t="str">
            <v>mt13110</v>
          </cell>
          <cell r="C345" t="str">
            <v>Tornillo con chazo</v>
          </cell>
          <cell r="D345">
            <v>2</v>
          </cell>
          <cell r="E345" t="str">
            <v>un</v>
          </cell>
          <cell r="F345">
            <v>28.999999999999996</v>
          </cell>
          <cell r="G345">
            <v>58</v>
          </cell>
          <cell r="J345" t="str">
            <v>mt</v>
          </cell>
        </row>
        <row r="346">
          <cell r="A346" t="str">
            <v>au57300</v>
          </cell>
          <cell r="B346" t="str">
            <v>mt13120</v>
          </cell>
          <cell r="C346" t="str">
            <v>Tornillo extraplano</v>
          </cell>
          <cell r="D346">
            <v>2.8</v>
          </cell>
          <cell r="E346" t="str">
            <v>un</v>
          </cell>
          <cell r="F346">
            <v>632.19999999999993</v>
          </cell>
          <cell r="G346">
            <v>1771</v>
          </cell>
          <cell r="J346" t="str">
            <v>mt</v>
          </cell>
        </row>
        <row r="347">
          <cell r="A347" t="str">
            <v>au57300</v>
          </cell>
          <cell r="B347" t="str">
            <v>mt13130</v>
          </cell>
          <cell r="C347" t="str">
            <v>Tornillo estandar No. 6x1"</v>
          </cell>
          <cell r="D347">
            <v>23</v>
          </cell>
          <cell r="E347" t="str">
            <v>un</v>
          </cell>
          <cell r="F347">
            <v>15.079999999999998</v>
          </cell>
          <cell r="G347">
            <v>347</v>
          </cell>
          <cell r="J347" t="str">
            <v>mt</v>
          </cell>
        </row>
        <row r="348">
          <cell r="A348" t="str">
            <v>au57300</v>
          </cell>
          <cell r="B348" t="str">
            <v>mt21110</v>
          </cell>
          <cell r="C348" t="str">
            <v>Lana de vidrio 3-1/2"</v>
          </cell>
          <cell r="D348">
            <v>0.06</v>
          </cell>
          <cell r="E348" t="str">
            <v>rollo</v>
          </cell>
          <cell r="F348">
            <v>169244</v>
          </cell>
          <cell r="G348">
            <v>10155</v>
          </cell>
          <cell r="J348" t="str">
            <v>mt</v>
          </cell>
        </row>
        <row r="349">
          <cell r="A349" t="str">
            <v>au57300</v>
          </cell>
          <cell r="B349" t="str">
            <v>mt12510</v>
          </cell>
          <cell r="C349" t="str">
            <v>Adhesivo epoxico</v>
          </cell>
          <cell r="D349">
            <v>0.1</v>
          </cell>
          <cell r="E349" t="str">
            <v>kg</v>
          </cell>
          <cell r="F349">
            <v>3479.9999999999995</v>
          </cell>
          <cell r="G349">
            <v>348</v>
          </cell>
          <cell r="J349" t="str">
            <v>mt</v>
          </cell>
        </row>
        <row r="350">
          <cell r="A350" t="str">
            <v>au57300</v>
          </cell>
          <cell r="B350" t="str">
            <v>mt12520</v>
          </cell>
          <cell r="C350" t="str">
            <v>Masilla acrilica para interiores</v>
          </cell>
          <cell r="D350">
            <v>0.1</v>
          </cell>
          <cell r="E350" t="str">
            <v>cuñ</v>
          </cell>
          <cell r="F350">
            <v>45124</v>
          </cell>
          <cell r="G350">
            <v>4513</v>
          </cell>
          <cell r="J350" t="str">
            <v>mt</v>
          </cell>
        </row>
        <row r="351">
          <cell r="A351" t="str">
            <v>au57300</v>
          </cell>
          <cell r="B351" t="str">
            <v>mt21100</v>
          </cell>
          <cell r="C351" t="str">
            <v>Cinta de fibra de vidrio x 90m</v>
          </cell>
          <cell r="D351">
            <v>1.6E-2</v>
          </cell>
          <cell r="E351" t="str">
            <v>rollo</v>
          </cell>
          <cell r="F351">
            <v>10324</v>
          </cell>
          <cell r="G351">
            <v>166</v>
          </cell>
          <cell r="J351" t="str">
            <v>mt</v>
          </cell>
        </row>
        <row r="352">
          <cell r="A352">
            <v>0</v>
          </cell>
          <cell r="C352" t="str">
            <v>DIRECTO:  57,765 / m2</v>
          </cell>
          <cell r="E352">
            <v>0</v>
          </cell>
          <cell r="F352">
            <v>0</v>
          </cell>
          <cell r="G352">
            <v>0</v>
          </cell>
          <cell r="J352">
            <v>0</v>
          </cell>
        </row>
        <row r="353">
          <cell r="A353">
            <v>0</v>
          </cell>
        </row>
        <row r="354">
          <cell r="A354" t="str">
            <v>au57305</v>
          </cell>
          <cell r="B354" t="str">
            <v>au57305</v>
          </cell>
          <cell r="C354" t="str">
            <v>Aux materiales para muro en superboard 1c</v>
          </cell>
          <cell r="E354" t="str">
            <v>m2</v>
          </cell>
          <cell r="F354">
            <v>0</v>
          </cell>
          <cell r="G354">
            <v>40977</v>
          </cell>
          <cell r="J354" t="str">
            <v>au</v>
          </cell>
        </row>
        <row r="355">
          <cell r="A355" t="str">
            <v>au57305</v>
          </cell>
          <cell r="B355" t="str">
            <v>mt21120</v>
          </cell>
          <cell r="C355" t="str">
            <v>Placa Superboard 2440*1220*8mm</v>
          </cell>
          <cell r="D355">
            <v>0.33593120128997583</v>
          </cell>
          <cell r="E355" t="str">
            <v>un</v>
          </cell>
          <cell r="F355">
            <v>37816</v>
          </cell>
          <cell r="G355">
            <v>12704</v>
          </cell>
          <cell r="J355" t="str">
            <v>mt</v>
          </cell>
        </row>
        <row r="356">
          <cell r="A356" t="str">
            <v>au57305</v>
          </cell>
          <cell r="B356" t="str">
            <v>mt21130</v>
          </cell>
          <cell r="C356" t="str">
            <v>Perfil vertical paral 89 aleta 40mm</v>
          </cell>
          <cell r="D356">
            <v>0.76</v>
          </cell>
          <cell r="E356" t="str">
            <v>un</v>
          </cell>
          <cell r="F356">
            <v>14731.999999999998</v>
          </cell>
          <cell r="G356">
            <v>11197</v>
          </cell>
          <cell r="J356" t="str">
            <v>mt</v>
          </cell>
        </row>
        <row r="357">
          <cell r="A357" t="str">
            <v>au57305</v>
          </cell>
          <cell r="B357" t="str">
            <v>mt21140</v>
          </cell>
          <cell r="C357" t="str">
            <v>Perfil horizontal canal 90</v>
          </cell>
          <cell r="D357">
            <v>0.34</v>
          </cell>
          <cell r="E357" t="str">
            <v>un</v>
          </cell>
          <cell r="F357">
            <v>9164</v>
          </cell>
          <cell r="G357">
            <v>3116</v>
          </cell>
          <cell r="J357" t="str">
            <v>mt</v>
          </cell>
        </row>
        <row r="358">
          <cell r="A358" t="str">
            <v>au57305</v>
          </cell>
          <cell r="B358" t="str">
            <v>mt13110</v>
          </cell>
          <cell r="C358" t="str">
            <v>Tornillo con chazo</v>
          </cell>
          <cell r="D358">
            <v>2</v>
          </cell>
          <cell r="E358" t="str">
            <v>un</v>
          </cell>
          <cell r="F358">
            <v>28.999999999999996</v>
          </cell>
          <cell r="G358">
            <v>58</v>
          </cell>
          <cell r="J358" t="str">
            <v>mt</v>
          </cell>
        </row>
        <row r="359">
          <cell r="A359" t="str">
            <v>au57305</v>
          </cell>
          <cell r="B359" t="str">
            <v>mt13120</v>
          </cell>
          <cell r="C359" t="str">
            <v>Tornillo extraplano</v>
          </cell>
          <cell r="D359">
            <v>1.4</v>
          </cell>
          <cell r="E359" t="str">
            <v>un</v>
          </cell>
          <cell r="F359">
            <v>632.19999999999993</v>
          </cell>
          <cell r="G359">
            <v>886</v>
          </cell>
          <cell r="J359" t="str">
            <v>mt</v>
          </cell>
        </row>
        <row r="360">
          <cell r="A360" t="str">
            <v>au57305</v>
          </cell>
          <cell r="B360" t="str">
            <v>mt13130</v>
          </cell>
          <cell r="C360" t="str">
            <v>Tornillo estandar No. 6x1"</v>
          </cell>
          <cell r="D360">
            <v>23</v>
          </cell>
          <cell r="E360" t="str">
            <v>un</v>
          </cell>
          <cell r="F360">
            <v>15.079999999999998</v>
          </cell>
          <cell r="G360">
            <v>347</v>
          </cell>
          <cell r="J360" t="str">
            <v>mt</v>
          </cell>
        </row>
        <row r="361">
          <cell r="A361" t="str">
            <v>au57305</v>
          </cell>
          <cell r="B361" t="str">
            <v>mt21110</v>
          </cell>
          <cell r="C361" t="str">
            <v>Lana de vidrio 3-1/2"</v>
          </cell>
          <cell r="D361">
            <v>0.06</v>
          </cell>
          <cell r="E361" t="str">
            <v>rollo</v>
          </cell>
          <cell r="F361">
            <v>169244</v>
          </cell>
          <cell r="G361">
            <v>10155</v>
          </cell>
          <cell r="J361" t="str">
            <v>mt</v>
          </cell>
        </row>
        <row r="362">
          <cell r="A362" t="str">
            <v>au57305</v>
          </cell>
          <cell r="B362" t="str">
            <v>mt12510</v>
          </cell>
          <cell r="C362" t="str">
            <v>Adhesivo epoxico</v>
          </cell>
          <cell r="D362">
            <v>0.05</v>
          </cell>
          <cell r="E362" t="str">
            <v>kg</v>
          </cell>
          <cell r="F362">
            <v>3479.9999999999995</v>
          </cell>
          <cell r="G362">
            <v>174</v>
          </cell>
          <cell r="J362" t="str">
            <v>mt</v>
          </cell>
        </row>
        <row r="363">
          <cell r="A363" t="str">
            <v>au57305</v>
          </cell>
          <cell r="B363" t="str">
            <v>mt12520</v>
          </cell>
          <cell r="C363" t="str">
            <v>Masilla acrilica para interiores</v>
          </cell>
          <cell r="D363">
            <v>0.05</v>
          </cell>
          <cell r="E363" t="str">
            <v>cuñ</v>
          </cell>
          <cell r="F363">
            <v>45124</v>
          </cell>
          <cell r="G363">
            <v>2257</v>
          </cell>
          <cell r="J363" t="str">
            <v>mt</v>
          </cell>
        </row>
        <row r="364">
          <cell r="A364" t="str">
            <v>au57305</v>
          </cell>
          <cell r="B364" t="str">
            <v>mt21100</v>
          </cell>
          <cell r="C364" t="str">
            <v>Cinta de fibra de vidrio x 90m</v>
          </cell>
          <cell r="D364">
            <v>8.0000000000000002E-3</v>
          </cell>
          <cell r="E364" t="str">
            <v>rollo</v>
          </cell>
          <cell r="F364">
            <v>10324</v>
          </cell>
          <cell r="G364">
            <v>83</v>
          </cell>
          <cell r="J364" t="str">
            <v>mt</v>
          </cell>
        </row>
        <row r="365">
          <cell r="A365">
            <v>0</v>
          </cell>
          <cell r="C365" t="str">
            <v>DIRECTO:  40,977 / m2</v>
          </cell>
          <cell r="E365">
            <v>0</v>
          </cell>
          <cell r="F365">
            <v>0</v>
          </cell>
          <cell r="G365">
            <v>0</v>
          </cell>
          <cell r="J365">
            <v>0</v>
          </cell>
        </row>
        <row r="366">
          <cell r="A366">
            <v>0</v>
          </cell>
          <cell r="C366">
            <v>0</v>
          </cell>
          <cell r="E366">
            <v>0</v>
          </cell>
          <cell r="F366">
            <v>0</v>
          </cell>
          <cell r="G366">
            <v>0</v>
          </cell>
          <cell r="J366">
            <v>0</v>
          </cell>
        </row>
        <row r="367">
          <cell r="A367" t="str">
            <v>au57310</v>
          </cell>
          <cell r="B367" t="str">
            <v>au57310</v>
          </cell>
          <cell r="C367" t="str">
            <v>Aux materiales para cielo en tablayeso</v>
          </cell>
          <cell r="E367" t="str">
            <v>m2</v>
          </cell>
          <cell r="F367">
            <v>0</v>
          </cell>
          <cell r="G367">
            <v>24741</v>
          </cell>
          <cell r="J367" t="str">
            <v>au</v>
          </cell>
        </row>
        <row r="368">
          <cell r="A368" t="str">
            <v>au57310</v>
          </cell>
          <cell r="B368" t="str">
            <v>mt21125</v>
          </cell>
          <cell r="C368" t="str">
            <v>Placa de yeso 3/8" (166132)</v>
          </cell>
          <cell r="D368">
            <v>0.35272776135447464</v>
          </cell>
          <cell r="E368" t="str">
            <v>un</v>
          </cell>
          <cell r="F368">
            <v>18792</v>
          </cell>
          <cell r="G368">
            <v>6629</v>
          </cell>
          <cell r="J368" t="str">
            <v>mt</v>
          </cell>
        </row>
        <row r="369">
          <cell r="A369" t="str">
            <v>au57310</v>
          </cell>
          <cell r="B369" t="str">
            <v>mt21150</v>
          </cell>
          <cell r="C369" t="str">
            <v>Perfil vertical paral 39</v>
          </cell>
          <cell r="D369">
            <v>0.56000000000000005</v>
          </cell>
          <cell r="E369" t="str">
            <v>un</v>
          </cell>
          <cell r="F369">
            <v>5568</v>
          </cell>
          <cell r="G369">
            <v>3119</v>
          </cell>
          <cell r="J369" t="str">
            <v>mt</v>
          </cell>
        </row>
        <row r="370">
          <cell r="A370" t="str">
            <v>au57310</v>
          </cell>
          <cell r="B370" t="str">
            <v>mt21160</v>
          </cell>
          <cell r="C370" t="str">
            <v>Perfil omega</v>
          </cell>
          <cell r="D370">
            <v>0.81</v>
          </cell>
          <cell r="E370" t="str">
            <v>un</v>
          </cell>
          <cell r="F370">
            <v>5220</v>
          </cell>
          <cell r="G370">
            <v>4229</v>
          </cell>
          <cell r="J370" t="str">
            <v>mt</v>
          </cell>
        </row>
        <row r="371">
          <cell r="A371" t="str">
            <v>au57310</v>
          </cell>
          <cell r="B371" t="str">
            <v>mt21170</v>
          </cell>
          <cell r="C371" t="str">
            <v>Angulo perimetral C20 1"x1"</v>
          </cell>
          <cell r="D371">
            <v>0.42</v>
          </cell>
          <cell r="E371" t="str">
            <v>un</v>
          </cell>
          <cell r="F371">
            <v>2320</v>
          </cell>
          <cell r="G371">
            <v>975</v>
          </cell>
          <cell r="J371" t="str">
            <v>mt</v>
          </cell>
        </row>
        <row r="372">
          <cell r="A372" t="str">
            <v>au57310</v>
          </cell>
          <cell r="B372" t="str">
            <v>mt13110</v>
          </cell>
          <cell r="C372" t="str">
            <v>Tornillo con chazo</v>
          </cell>
          <cell r="D372">
            <v>1.64</v>
          </cell>
          <cell r="E372" t="str">
            <v>un</v>
          </cell>
          <cell r="F372">
            <v>28.999999999999996</v>
          </cell>
          <cell r="G372">
            <v>48</v>
          </cell>
          <cell r="J372" t="str">
            <v>mt</v>
          </cell>
        </row>
        <row r="373">
          <cell r="A373" t="str">
            <v>au57310</v>
          </cell>
          <cell r="B373" t="str">
            <v>mt13120</v>
          </cell>
          <cell r="C373" t="str">
            <v>Tornillo extraplano</v>
          </cell>
          <cell r="D373">
            <v>11.5</v>
          </cell>
          <cell r="E373" t="str">
            <v>un</v>
          </cell>
          <cell r="F373">
            <v>632.19999999999993</v>
          </cell>
          <cell r="G373">
            <v>7271</v>
          </cell>
          <cell r="J373" t="str">
            <v>mt</v>
          </cell>
        </row>
        <row r="374">
          <cell r="A374" t="str">
            <v>au57310</v>
          </cell>
          <cell r="B374" t="str">
            <v>mt13130</v>
          </cell>
          <cell r="C374" t="str">
            <v>Tornillo estandar No. 6x1"</v>
          </cell>
          <cell r="D374">
            <v>8.6</v>
          </cell>
          <cell r="E374" t="str">
            <v>un</v>
          </cell>
          <cell r="F374">
            <v>15.079999999999998</v>
          </cell>
          <cell r="G374">
            <v>130</v>
          </cell>
          <cell r="J374" t="str">
            <v>mt</v>
          </cell>
        </row>
        <row r="375">
          <cell r="A375" t="str">
            <v>au57310</v>
          </cell>
          <cell r="B375" t="str">
            <v>mt12520</v>
          </cell>
          <cell r="C375" t="str">
            <v>Masilla acrilica para interiores</v>
          </cell>
          <cell r="D375">
            <v>0.05</v>
          </cell>
          <cell r="E375" t="str">
            <v>cuñ</v>
          </cell>
          <cell r="F375">
            <v>45124</v>
          </cell>
          <cell r="G375">
            <v>2257</v>
          </cell>
          <cell r="J375" t="str">
            <v>mt</v>
          </cell>
        </row>
        <row r="376">
          <cell r="A376" t="str">
            <v>au57310</v>
          </cell>
          <cell r="B376" t="str">
            <v>mt21100</v>
          </cell>
          <cell r="C376" t="str">
            <v>Cinta de fibra de vidrio x 90m</v>
          </cell>
          <cell r="D376">
            <v>8.0000000000000002E-3</v>
          </cell>
          <cell r="E376" t="str">
            <v>rollo</v>
          </cell>
          <cell r="F376">
            <v>10324</v>
          </cell>
          <cell r="G376">
            <v>83</v>
          </cell>
          <cell r="J376" t="str">
            <v>mt</v>
          </cell>
        </row>
        <row r="377">
          <cell r="A377">
            <v>0</v>
          </cell>
          <cell r="C377" t="str">
            <v>DIRECTO:  24,741 / m2</v>
          </cell>
          <cell r="E377">
            <v>0</v>
          </cell>
          <cell r="F377">
            <v>0</v>
          </cell>
          <cell r="G377">
            <v>0</v>
          </cell>
          <cell r="J377">
            <v>0</v>
          </cell>
        </row>
        <row r="378">
          <cell r="A378">
            <v>0</v>
          </cell>
          <cell r="C378">
            <v>0</v>
          </cell>
          <cell r="E378">
            <v>0</v>
          </cell>
          <cell r="F378">
            <v>0</v>
          </cell>
          <cell r="G378">
            <v>0</v>
          </cell>
          <cell r="J378">
            <v>0</v>
          </cell>
        </row>
      </sheetData>
      <sheetData sheetId="7" refreshError="1">
        <row r="1">
          <cell r="D1" t="str">
            <v>clave</v>
          </cell>
          <cell r="E1" t="str">
            <v>MATERIALES</v>
          </cell>
          <cell r="F1" t="str">
            <v>UNIDAD</v>
          </cell>
          <cell r="G1" t="str">
            <v>VALOR CON IVA</v>
          </cell>
          <cell r="H1" t="str">
            <v>IVA</v>
          </cell>
          <cell r="I1" t="str">
            <v>PRECIO SIN IVA</v>
          </cell>
          <cell r="J1" t="str">
            <v>tipo</v>
          </cell>
        </row>
        <row r="2">
          <cell r="D2" t="str">
            <v>au10000</v>
          </cell>
          <cell r="E2" t="str">
            <v>Aux MO ayudante</v>
          </cell>
          <cell r="F2" t="str">
            <v>hr</v>
          </cell>
          <cell r="G2">
            <v>5080</v>
          </cell>
          <cell r="I2">
            <v>5080</v>
          </cell>
          <cell r="J2" t="str">
            <v>mo</v>
          </cell>
        </row>
        <row r="3">
          <cell r="D3" t="str">
            <v>au10100</v>
          </cell>
          <cell r="E3" t="str">
            <v>Aux MO oficial obra negra</v>
          </cell>
          <cell r="F3" t="str">
            <v>hr</v>
          </cell>
          <cell r="G3">
            <v>7619</v>
          </cell>
          <cell r="I3">
            <v>7619</v>
          </cell>
          <cell r="J3" t="str">
            <v>mo</v>
          </cell>
        </row>
        <row r="4">
          <cell r="D4" t="str">
            <v>au10200</v>
          </cell>
          <cell r="E4" t="str">
            <v>Aux MO oficial obra blanca</v>
          </cell>
          <cell r="F4" t="str">
            <v>hr</v>
          </cell>
          <cell r="G4">
            <v>10159</v>
          </cell>
          <cell r="I4">
            <v>10159</v>
          </cell>
          <cell r="J4" t="str">
            <v>mo</v>
          </cell>
        </row>
        <row r="5">
          <cell r="D5" t="str">
            <v>au10220</v>
          </cell>
          <cell r="E5" t="str">
            <v>Aux MO celador</v>
          </cell>
          <cell r="F5" t="str">
            <v>hr</v>
          </cell>
          <cell r="G5">
            <v>6858</v>
          </cell>
          <cell r="I5">
            <v>6858</v>
          </cell>
          <cell r="J5" t="str">
            <v>mo</v>
          </cell>
        </row>
        <row r="6">
          <cell r="D6" t="str">
            <v>au10250</v>
          </cell>
          <cell r="E6" t="str">
            <v>Aux MO oficial obra electrica</v>
          </cell>
          <cell r="F6" t="str">
            <v>hr</v>
          </cell>
          <cell r="G6">
            <v>10159</v>
          </cell>
          <cell r="I6">
            <v>10159</v>
          </cell>
          <cell r="J6" t="str">
            <v>mo</v>
          </cell>
        </row>
        <row r="7">
          <cell r="D7" t="str">
            <v>au10260</v>
          </cell>
          <cell r="E7" t="str">
            <v>Aux MO oficial carpintero</v>
          </cell>
          <cell r="F7" t="str">
            <v>hr</v>
          </cell>
          <cell r="G7">
            <v>12901.168</v>
          </cell>
          <cell r="H7">
            <v>1.6E-2</v>
          </cell>
          <cell r="I7">
            <v>12698</v>
          </cell>
          <cell r="J7" t="str">
            <v>mo</v>
          </cell>
        </row>
        <row r="8">
          <cell r="D8" t="str">
            <v>au10270</v>
          </cell>
          <cell r="E8" t="str">
            <v>Aux MO oficial plomero</v>
          </cell>
          <cell r="F8" t="str">
            <v>hr</v>
          </cell>
          <cell r="G8">
            <v>12698</v>
          </cell>
          <cell r="I8">
            <v>12698</v>
          </cell>
          <cell r="J8" t="str">
            <v>mo</v>
          </cell>
        </row>
        <row r="9">
          <cell r="D9" t="str">
            <v>au10300</v>
          </cell>
          <cell r="E9" t="str">
            <v>Aux andamios metalicos tijera 2 cuerpos</v>
          </cell>
          <cell r="F9" t="str">
            <v>dia</v>
          </cell>
          <cell r="G9">
            <v>2654</v>
          </cell>
          <cell r="I9">
            <v>2654</v>
          </cell>
        </row>
        <row r="10">
          <cell r="D10" t="str">
            <v>au10400</v>
          </cell>
          <cell r="E10" t="str">
            <v>Aux concreto 1500 psi - obra -3/4"</v>
          </cell>
          <cell r="F10" t="str">
            <v>m3</v>
          </cell>
          <cell r="G10">
            <v>211340</v>
          </cell>
          <cell r="I10">
            <v>211340</v>
          </cell>
        </row>
        <row r="11">
          <cell r="D11" t="str">
            <v>au10700</v>
          </cell>
          <cell r="E11" t="str">
            <v>Aux concreto 3000 psi -obra- 3/4"</v>
          </cell>
          <cell r="F11" t="str">
            <v>m3</v>
          </cell>
          <cell r="G11">
            <v>271081</v>
          </cell>
          <cell r="I11">
            <v>271081</v>
          </cell>
        </row>
        <row r="12">
          <cell r="D12" t="str">
            <v>au10800</v>
          </cell>
          <cell r="E12" t="str">
            <v>Aux concreto 3500 psi -obra- 3/4"</v>
          </cell>
          <cell r="F12" t="str">
            <v>m3</v>
          </cell>
          <cell r="G12">
            <v>291298</v>
          </cell>
          <cell r="I12">
            <v>291298</v>
          </cell>
        </row>
        <row r="13">
          <cell r="D13" t="str">
            <v>au10810</v>
          </cell>
          <cell r="E13" t="str">
            <v>Aux concreto 4000 psi -obra- 3/4"</v>
          </cell>
          <cell r="F13" t="str">
            <v>m3</v>
          </cell>
          <cell r="G13">
            <v>318187</v>
          </cell>
          <cell r="I13">
            <v>318187</v>
          </cell>
        </row>
        <row r="14">
          <cell r="D14" t="str">
            <v>au10820</v>
          </cell>
          <cell r="E14" t="str">
            <v>Aux concreto 5000 psi -obra- 3/4"</v>
          </cell>
          <cell r="F14" t="str">
            <v>m3</v>
          </cell>
          <cell r="G14">
            <v>360470</v>
          </cell>
          <cell r="I14">
            <v>360470</v>
          </cell>
        </row>
        <row r="15">
          <cell r="D15" t="str">
            <v>au10900</v>
          </cell>
          <cell r="E15" t="str">
            <v>Aux concreto 3000 psi -obra- 3/8"</v>
          </cell>
          <cell r="F15" t="str">
            <v>m3</v>
          </cell>
          <cell r="G15">
            <v>309658</v>
          </cell>
          <cell r="I15">
            <v>309658</v>
          </cell>
        </row>
        <row r="16">
          <cell r="D16" t="str">
            <v>au11000</v>
          </cell>
          <cell r="E16" t="str">
            <v>Aux curado concreto</v>
          </cell>
          <cell r="F16" t="str">
            <v>m2</v>
          </cell>
          <cell r="G16">
            <v>1490</v>
          </cell>
          <cell r="I16">
            <v>1490</v>
          </cell>
        </row>
        <row r="17">
          <cell r="D17" t="str">
            <v>au11100</v>
          </cell>
          <cell r="E17" t="str">
            <v>Aux formaleta lateral</v>
          </cell>
          <cell r="F17" t="str">
            <v>m</v>
          </cell>
          <cell r="G17">
            <v>4770</v>
          </cell>
          <cell r="I17">
            <v>4770</v>
          </cell>
        </row>
        <row r="18">
          <cell r="D18" t="str">
            <v>au11110</v>
          </cell>
          <cell r="E18" t="str">
            <v>Aux formaleta lateral para bordes de losa h = 50 cm</v>
          </cell>
          <cell r="F18" t="str">
            <v>m</v>
          </cell>
          <cell r="G18">
            <v>9353</v>
          </cell>
          <cell r="I18">
            <v>9353</v>
          </cell>
        </row>
        <row r="19">
          <cell r="D19" t="str">
            <v>au11200</v>
          </cell>
          <cell r="E19" t="str">
            <v>Aux desmoldante -separol-</v>
          </cell>
          <cell r="F19" t="str">
            <v>m2</v>
          </cell>
          <cell r="G19">
            <v>569</v>
          </cell>
          <cell r="I19">
            <v>569</v>
          </cell>
        </row>
        <row r="20">
          <cell r="D20" t="str">
            <v>au11300</v>
          </cell>
          <cell r="E20" t="str">
            <v>Aux formaleta metalica muro-m2 contac-</v>
          </cell>
          <cell r="F20" t="str">
            <v>m2</v>
          </cell>
          <cell r="G20">
            <v>8096</v>
          </cell>
          <cell r="I20">
            <v>8096</v>
          </cell>
        </row>
        <row r="21">
          <cell r="D21" t="str">
            <v>au11500</v>
          </cell>
          <cell r="E21" t="str">
            <v>Aux formaleta losa tradicional hasta h=3 m</v>
          </cell>
          <cell r="F21" t="str">
            <v>m2</v>
          </cell>
          <cell r="G21">
            <v>13817</v>
          </cell>
          <cell r="I21">
            <v>13817</v>
          </cell>
        </row>
        <row r="22">
          <cell r="D22" t="str">
            <v>au11700</v>
          </cell>
          <cell r="E22" t="str">
            <v>Aux mortero de pega 1:4</v>
          </cell>
          <cell r="F22" t="str">
            <v>m3</v>
          </cell>
          <cell r="G22">
            <v>246314</v>
          </cell>
          <cell r="I22">
            <v>246314</v>
          </cell>
        </row>
        <row r="23">
          <cell r="D23" t="str">
            <v>au11710</v>
          </cell>
          <cell r="E23" t="str">
            <v>Aux mortero de pega 1:4 con cemento blanco</v>
          </cell>
          <cell r="F23" t="str">
            <v>m3</v>
          </cell>
          <cell r="G23">
            <v>335569</v>
          </cell>
          <cell r="I23">
            <v>335569</v>
          </cell>
        </row>
        <row r="24">
          <cell r="D24" t="str">
            <v>au11800</v>
          </cell>
          <cell r="E24" t="str">
            <v>Aux mortero de revoque 1:4:1/4</v>
          </cell>
          <cell r="F24" t="str">
            <v>m3</v>
          </cell>
          <cell r="G24">
            <v>266502</v>
          </cell>
          <cell r="I24">
            <v>266502</v>
          </cell>
        </row>
        <row r="25">
          <cell r="D25" t="str">
            <v>au11900</v>
          </cell>
          <cell r="E25" t="str">
            <v>Aux mortero de pega 1:4 impermeabilizado</v>
          </cell>
          <cell r="F25" t="str">
            <v>m3</v>
          </cell>
          <cell r="G25">
            <v>330762</v>
          </cell>
          <cell r="I25">
            <v>330762</v>
          </cell>
        </row>
        <row r="26">
          <cell r="D26" t="str">
            <v>au12300</v>
          </cell>
          <cell r="E26" t="str">
            <v>Aux grouting concreto 3/8 - 210kg/cm2</v>
          </cell>
          <cell r="F26" t="str">
            <v>m3</v>
          </cell>
          <cell r="G26">
            <v>313012</v>
          </cell>
          <cell r="I26">
            <v>313012</v>
          </cell>
        </row>
        <row r="27">
          <cell r="D27" t="str">
            <v>au12400</v>
          </cell>
          <cell r="E27" t="str">
            <v>Aux grouting concreto 3/8 - 120kg/cm2</v>
          </cell>
          <cell r="F27" t="str">
            <v>m3</v>
          </cell>
          <cell r="G27">
            <v>249758</v>
          </cell>
          <cell r="I27">
            <v>249758</v>
          </cell>
        </row>
        <row r="28">
          <cell r="D28" t="str">
            <v>au12800</v>
          </cell>
          <cell r="E28" t="str">
            <v>Aux acero de refuerzo</v>
          </cell>
          <cell r="F28" t="str">
            <v>kg</v>
          </cell>
          <cell r="G28">
            <v>3210</v>
          </cell>
          <cell r="I28">
            <v>3210</v>
          </cell>
        </row>
        <row r="29">
          <cell r="D29" t="str">
            <v>au56700</v>
          </cell>
          <cell r="E29" t="str">
            <v>Aux malla electrosoldada d50</v>
          </cell>
          <cell r="F29" t="str">
            <v>m2</v>
          </cell>
          <cell r="G29">
            <v>3452</v>
          </cell>
          <cell r="I29">
            <v>3452</v>
          </cell>
        </row>
        <row r="30">
          <cell r="D30" t="str">
            <v>au56710</v>
          </cell>
          <cell r="E30" t="str">
            <v>Aux malla electrosoldada d84</v>
          </cell>
          <cell r="F30" t="str">
            <v>m2</v>
          </cell>
          <cell r="G30">
            <v>5254</v>
          </cell>
          <cell r="I30">
            <v>5254</v>
          </cell>
        </row>
        <row r="31">
          <cell r="D31" t="str">
            <v>au56720</v>
          </cell>
          <cell r="E31" t="str">
            <v>Aux malla electrosoldada d131</v>
          </cell>
          <cell r="F31" t="str">
            <v>m2</v>
          </cell>
          <cell r="G31">
            <v>7867</v>
          </cell>
          <cell r="I31">
            <v>7867</v>
          </cell>
        </row>
        <row r="32">
          <cell r="D32" t="str">
            <v>au56800</v>
          </cell>
          <cell r="E32" t="str">
            <v>Dovelas para muros e: 0.20</v>
          </cell>
          <cell r="F32" t="str">
            <v>m</v>
          </cell>
          <cell r="G32">
            <v>15719</v>
          </cell>
          <cell r="I32">
            <v>15719</v>
          </cell>
        </row>
        <row r="33">
          <cell r="D33" t="str">
            <v>au56900</v>
          </cell>
          <cell r="E33" t="str">
            <v>Dovelas para muros e: 0.15</v>
          </cell>
          <cell r="F33" t="str">
            <v>m</v>
          </cell>
          <cell r="G33">
            <v>13515</v>
          </cell>
          <cell r="I33">
            <v>13515</v>
          </cell>
        </row>
        <row r="34">
          <cell r="D34" t="str">
            <v>au57200</v>
          </cell>
          <cell r="E34" t="str">
            <v>Aux muro bloque no.4</v>
          </cell>
          <cell r="F34" t="str">
            <v>m2</v>
          </cell>
          <cell r="G34">
            <v>34399</v>
          </cell>
          <cell r="I34">
            <v>34399</v>
          </cell>
        </row>
        <row r="35">
          <cell r="D35" t="str">
            <v>au57300</v>
          </cell>
          <cell r="E35" t="str">
            <v>Aux materiales para muro en superboard 2c</v>
          </cell>
          <cell r="F35" t="str">
            <v>m2</v>
          </cell>
          <cell r="G35">
            <v>57765</v>
          </cell>
          <cell r="I35">
            <v>57765</v>
          </cell>
        </row>
        <row r="36">
          <cell r="D36" t="str">
            <v>au57305</v>
          </cell>
          <cell r="E36" t="str">
            <v>Aux materiales para muro en superboard 1c</v>
          </cell>
          <cell r="F36" t="str">
            <v>m2</v>
          </cell>
          <cell r="G36">
            <v>40977</v>
          </cell>
          <cell r="I36">
            <v>40977</v>
          </cell>
        </row>
        <row r="37">
          <cell r="D37" t="str">
            <v>au57310</v>
          </cell>
          <cell r="E37" t="str">
            <v>Aux materiales para cielo en tablayeso</v>
          </cell>
          <cell r="F37" t="str">
            <v>m2</v>
          </cell>
          <cell r="G37">
            <v>24741</v>
          </cell>
          <cell r="I37">
            <v>24741</v>
          </cell>
        </row>
        <row r="38">
          <cell r="D38" t="str">
            <v>eq10100</v>
          </cell>
          <cell r="E38" t="str">
            <v>Alineadores</v>
          </cell>
          <cell r="F38" t="str">
            <v>dia</v>
          </cell>
          <cell r="G38">
            <v>1844.3999999999999</v>
          </cell>
          <cell r="H38">
            <v>0.16</v>
          </cell>
          <cell r="I38">
            <v>1590</v>
          </cell>
        </row>
        <row r="39">
          <cell r="D39" t="str">
            <v>eq10400</v>
          </cell>
          <cell r="E39" t="str">
            <v>Andamio 1.5x1.2 de tijera (2 marcos + 2 tijeras) 1 cuerpo</v>
          </cell>
          <cell r="F39" t="str">
            <v>dia</v>
          </cell>
          <cell r="G39">
            <v>846.8</v>
          </cell>
          <cell r="H39">
            <v>0.16</v>
          </cell>
          <cell r="I39">
            <v>730</v>
          </cell>
        </row>
        <row r="40">
          <cell r="D40" t="str">
            <v>eq10600</v>
          </cell>
          <cell r="E40" t="str">
            <v>Angulos esquinero(unir tapas)</v>
          </cell>
          <cell r="F40" t="str">
            <v>dia</v>
          </cell>
          <cell r="G40">
            <v>491.84</v>
          </cell>
          <cell r="H40">
            <v>0.16</v>
          </cell>
          <cell r="I40">
            <v>424</v>
          </cell>
        </row>
        <row r="41">
          <cell r="D41" t="str">
            <v>eq11600</v>
          </cell>
          <cell r="E41" t="str">
            <v>Cercha metalica de 3.00 m</v>
          </cell>
          <cell r="F41" t="str">
            <v>dia</v>
          </cell>
          <cell r="G41">
            <v>294.64</v>
          </cell>
          <cell r="H41">
            <v>0.16</v>
          </cell>
          <cell r="I41">
            <v>254</v>
          </cell>
        </row>
        <row r="42">
          <cell r="D42" t="str">
            <v>eq12900</v>
          </cell>
          <cell r="E42" t="str">
            <v>Vibrocompactador tipo canguro</v>
          </cell>
          <cell r="F42" t="str">
            <v>dia</v>
          </cell>
          <cell r="G42">
            <v>58545.2</v>
          </cell>
          <cell r="H42">
            <v>0.16</v>
          </cell>
          <cell r="I42">
            <v>50470</v>
          </cell>
        </row>
        <row r="43">
          <cell r="D43" t="str">
            <v>eq13100</v>
          </cell>
          <cell r="E43" t="str">
            <v>Coches de llantas</v>
          </cell>
          <cell r="F43" t="str">
            <v>dia</v>
          </cell>
          <cell r="G43">
            <v>1905.8799999999999</v>
          </cell>
          <cell r="H43">
            <v>0.16</v>
          </cell>
          <cell r="I43">
            <v>1643</v>
          </cell>
        </row>
        <row r="44">
          <cell r="D44" t="str">
            <v>eq13300</v>
          </cell>
          <cell r="E44" t="str">
            <v>Concretadora obra 2 sacos electrica</v>
          </cell>
          <cell r="F44" t="str">
            <v>dia</v>
          </cell>
          <cell r="G44">
            <v>43036</v>
          </cell>
          <cell r="H44">
            <v>0.16</v>
          </cell>
          <cell r="I44">
            <v>37100</v>
          </cell>
        </row>
        <row r="45">
          <cell r="D45" t="str">
            <v>eq13400</v>
          </cell>
          <cell r="E45" t="str">
            <v>Corbata 0.60 m</v>
          </cell>
          <cell r="F45" t="str">
            <v>dia</v>
          </cell>
          <cell r="G45">
            <v>147.32</v>
          </cell>
          <cell r="H45">
            <v>0.16</v>
          </cell>
          <cell r="I45">
            <v>127</v>
          </cell>
        </row>
        <row r="46">
          <cell r="D46" t="str">
            <v>eq13500</v>
          </cell>
          <cell r="E46" t="str">
            <v>Cuña perno en t</v>
          </cell>
          <cell r="F46" t="str">
            <v>dia</v>
          </cell>
          <cell r="G46">
            <v>27.839999999999996</v>
          </cell>
          <cell r="H46">
            <v>0.16</v>
          </cell>
          <cell r="I46">
            <v>24</v>
          </cell>
        </row>
        <row r="47">
          <cell r="D47" t="str">
            <v>eq14700</v>
          </cell>
          <cell r="E47" t="str">
            <v>Formaleta entrepiso</v>
          </cell>
          <cell r="F47" t="str">
            <v>m2</v>
          </cell>
          <cell r="G47">
            <v>6691.9072000000015</v>
          </cell>
          <cell r="I47">
            <v>6691.9072000000015</v>
          </cell>
        </row>
        <row r="48">
          <cell r="D48" t="str">
            <v>eq14900</v>
          </cell>
          <cell r="E48" t="str">
            <v>Formaleta lateral</v>
          </cell>
          <cell r="F48" t="str">
            <v>m</v>
          </cell>
          <cell r="G48">
            <v>4770</v>
          </cell>
          <cell r="I48">
            <v>4770</v>
          </cell>
        </row>
        <row r="49">
          <cell r="D49" t="str">
            <v>eq14950</v>
          </cell>
          <cell r="E49" t="str">
            <v>Tabla en madera comun de 1"x 8"- 3m</v>
          </cell>
          <cell r="F49" t="str">
            <v>un</v>
          </cell>
          <cell r="G49">
            <v>2968</v>
          </cell>
          <cell r="I49">
            <v>2968</v>
          </cell>
        </row>
        <row r="50">
          <cell r="D50" t="str">
            <v>eq14970</v>
          </cell>
          <cell r="E50" t="str">
            <v>Repisa de 0.08x0.05x3 m</v>
          </cell>
          <cell r="F50" t="str">
            <v>un</v>
          </cell>
          <cell r="G50">
            <v>1590</v>
          </cell>
          <cell r="I50">
            <v>1590</v>
          </cell>
        </row>
        <row r="51">
          <cell r="D51" t="str">
            <v>eq15200</v>
          </cell>
          <cell r="E51" t="str">
            <v>Formaleta columna</v>
          </cell>
          <cell r="F51" t="str">
            <v>m2</v>
          </cell>
          <cell r="G51">
            <v>6572.5599999999995</v>
          </cell>
          <cell r="H51">
            <v>0.16</v>
          </cell>
          <cell r="I51">
            <v>5666</v>
          </cell>
        </row>
        <row r="52">
          <cell r="D52" t="str">
            <v>eq20300</v>
          </cell>
          <cell r="E52" t="str">
            <v>Taco metalico de 2.80</v>
          </cell>
          <cell r="F52" t="str">
            <v>dia</v>
          </cell>
          <cell r="G52">
            <v>287.68</v>
          </cell>
          <cell r="H52">
            <v>0.16</v>
          </cell>
          <cell r="I52">
            <v>248</v>
          </cell>
        </row>
        <row r="53">
          <cell r="D53" t="str">
            <v>eq20400</v>
          </cell>
          <cell r="E53" t="str">
            <v>Tabla comun - dias</v>
          </cell>
          <cell r="F53" t="str">
            <v>dia</v>
          </cell>
          <cell r="G53">
            <v>258.21600000000001</v>
          </cell>
          <cell r="H53">
            <v>0.16</v>
          </cell>
          <cell r="I53">
            <v>222.60000000000002</v>
          </cell>
        </row>
        <row r="54">
          <cell r="D54" t="str">
            <v>eq20500</v>
          </cell>
          <cell r="E54" t="str">
            <v>Tabla comun - ml</v>
          </cell>
          <cell r="F54" t="str">
            <v>m</v>
          </cell>
          <cell r="G54">
            <v>3400</v>
          </cell>
          <cell r="I54">
            <v>3400</v>
          </cell>
        </row>
        <row r="55">
          <cell r="D55" t="str">
            <v>eq20800</v>
          </cell>
          <cell r="E55" t="str">
            <v>Tapa esquinera 0.30x0,30x2,40m</v>
          </cell>
          <cell r="F55" t="str">
            <v>dia</v>
          </cell>
          <cell r="G55">
            <v>4885.92</v>
          </cell>
          <cell r="H55">
            <v>0.16</v>
          </cell>
          <cell r="I55">
            <v>4212</v>
          </cell>
        </row>
        <row r="56">
          <cell r="D56" t="str">
            <v>eq20900</v>
          </cell>
          <cell r="E56" t="str">
            <v>Tapa metalica muro 0.60x2,40m</v>
          </cell>
          <cell r="F56" t="str">
            <v>dia</v>
          </cell>
          <cell r="G56">
            <v>2902.3199999999997</v>
          </cell>
          <cell r="H56">
            <v>0.16</v>
          </cell>
          <cell r="I56">
            <v>2502</v>
          </cell>
        </row>
        <row r="57">
          <cell r="D57" t="str">
            <v>eq21500</v>
          </cell>
          <cell r="E57" t="str">
            <v>Tornillos (unir tapas entre si)</v>
          </cell>
          <cell r="F57" t="str">
            <v>un</v>
          </cell>
          <cell r="G57">
            <v>23.2</v>
          </cell>
          <cell r="H57">
            <v>0.16</v>
          </cell>
          <cell r="I57">
            <v>20</v>
          </cell>
        </row>
        <row r="58">
          <cell r="D58" t="str">
            <v>eq22100</v>
          </cell>
          <cell r="E58" t="str">
            <v>Vibrador electrico</v>
          </cell>
          <cell r="F58" t="str">
            <v>dia</v>
          </cell>
          <cell r="G58">
            <v>39894.372000000003</v>
          </cell>
          <cell r="H58">
            <v>0.16</v>
          </cell>
          <cell r="I58">
            <v>34391.700000000004</v>
          </cell>
        </row>
        <row r="59">
          <cell r="D59" t="str">
            <v>eq22500</v>
          </cell>
          <cell r="E59" t="str">
            <v>Media telera 1.35*0.45</v>
          </cell>
          <cell r="F59" t="str">
            <v>dia</v>
          </cell>
          <cell r="G59">
            <v>283.03999999999996</v>
          </cell>
          <cell r="H59">
            <v>0.16</v>
          </cell>
          <cell r="I59">
            <v>244</v>
          </cell>
        </row>
        <row r="60">
          <cell r="D60" t="str">
            <v>eq96200</v>
          </cell>
          <cell r="E60" t="str">
            <v>Pulidora electrica manual</v>
          </cell>
          <cell r="F60" t="str">
            <v>dia</v>
          </cell>
          <cell r="G60">
            <v>22040</v>
          </cell>
          <cell r="H60">
            <v>0.16</v>
          </cell>
          <cell r="I60">
            <v>19000</v>
          </cell>
        </row>
        <row r="61">
          <cell r="D61" t="str">
            <v>eq96300</v>
          </cell>
          <cell r="E61" t="str">
            <v>Cortadora de adobe/bloque</v>
          </cell>
          <cell r="F61" t="str">
            <v>dia</v>
          </cell>
          <cell r="G61">
            <v>23267.535199999998</v>
          </cell>
          <cell r="H61">
            <v>0.16</v>
          </cell>
          <cell r="I61">
            <v>20058.22</v>
          </cell>
        </row>
        <row r="62">
          <cell r="D62" t="str">
            <v>eq96310</v>
          </cell>
          <cell r="E62" t="str">
            <v>Cortadora de baldosin</v>
          </cell>
          <cell r="F62" t="str">
            <v>dia</v>
          </cell>
          <cell r="G62">
            <v>6669.9999999999991</v>
          </cell>
          <cell r="H62">
            <v>0.16</v>
          </cell>
          <cell r="I62">
            <v>5750</v>
          </cell>
        </row>
        <row r="63">
          <cell r="D63" t="str">
            <v>eq96400</v>
          </cell>
          <cell r="E63" t="str">
            <v>Disco diamante para cortadora adobe/bloque</v>
          </cell>
          <cell r="F63" t="str">
            <v>un</v>
          </cell>
          <cell r="G63">
            <v>1144000</v>
          </cell>
          <cell r="I63">
            <v>1144000</v>
          </cell>
        </row>
        <row r="64">
          <cell r="D64" t="str">
            <v>eq96500</v>
          </cell>
          <cell r="E64" t="str">
            <v>Allanadora de 36"</v>
          </cell>
          <cell r="F64" t="str">
            <v>dia</v>
          </cell>
          <cell r="G64">
            <v>80040</v>
          </cell>
          <cell r="H64">
            <v>0.16</v>
          </cell>
          <cell r="I64">
            <v>69000</v>
          </cell>
        </row>
        <row r="65">
          <cell r="D65" t="str">
            <v>eq120200</v>
          </cell>
          <cell r="E65" t="str">
            <v>Cortadora de piso</v>
          </cell>
          <cell r="F65" t="str">
            <v>dia</v>
          </cell>
          <cell r="G65">
            <v>52415.759999999995</v>
          </cell>
          <cell r="H65">
            <v>0.16</v>
          </cell>
          <cell r="I65">
            <v>45186</v>
          </cell>
        </row>
        <row r="66">
          <cell r="D66" t="str">
            <v>eq120300</v>
          </cell>
          <cell r="E66" t="str">
            <v>Corte junta hasta 6 cm</v>
          </cell>
          <cell r="F66" t="str">
            <v>m</v>
          </cell>
          <cell r="G66">
            <v>4474.12</v>
          </cell>
          <cell r="H66">
            <v>0.16</v>
          </cell>
          <cell r="I66">
            <v>3857</v>
          </cell>
        </row>
        <row r="67">
          <cell r="D67" t="str">
            <v>gr10900</v>
          </cell>
          <cell r="E67" t="str">
            <v>Arena concreto</v>
          </cell>
          <cell r="F67" t="str">
            <v>m3</v>
          </cell>
          <cell r="G67">
            <v>42400</v>
          </cell>
          <cell r="I67">
            <v>42400</v>
          </cell>
        </row>
        <row r="68">
          <cell r="D68" t="str">
            <v>gr11000</v>
          </cell>
          <cell r="E68" t="str">
            <v>Arena de pega</v>
          </cell>
          <cell r="F68" t="str">
            <v>m3</v>
          </cell>
          <cell r="G68">
            <v>42400</v>
          </cell>
          <cell r="I68">
            <v>42400</v>
          </cell>
        </row>
        <row r="69">
          <cell r="D69" t="str">
            <v>gr11100</v>
          </cell>
          <cell r="E69" t="str">
            <v>Arena de revoque</v>
          </cell>
          <cell r="F69" t="str">
            <v>m3</v>
          </cell>
          <cell r="G69">
            <v>49184</v>
          </cell>
          <cell r="I69">
            <v>49184</v>
          </cell>
        </row>
        <row r="70">
          <cell r="D70" t="str">
            <v>gr12700</v>
          </cell>
          <cell r="E70" t="str">
            <v>Arenilla</v>
          </cell>
          <cell r="F70" t="str">
            <v>m3</v>
          </cell>
          <cell r="G70">
            <v>16900</v>
          </cell>
          <cell r="I70">
            <v>16900</v>
          </cell>
        </row>
        <row r="71">
          <cell r="D71" t="str">
            <v>gr14000</v>
          </cell>
          <cell r="E71" t="str">
            <v>Sub base granular</v>
          </cell>
          <cell r="F71" t="str">
            <v>m3</v>
          </cell>
          <cell r="G71">
            <v>29000</v>
          </cell>
          <cell r="I71">
            <v>29000</v>
          </cell>
        </row>
        <row r="72">
          <cell r="D72" t="str">
            <v>gr21580</v>
          </cell>
          <cell r="E72" t="str">
            <v>Triturado 1"</v>
          </cell>
          <cell r="F72" t="str">
            <v>m3</v>
          </cell>
          <cell r="G72">
            <v>60000</v>
          </cell>
          <cell r="I72">
            <v>60000</v>
          </cell>
        </row>
        <row r="73">
          <cell r="D73" t="str">
            <v>gr21600</v>
          </cell>
          <cell r="E73" t="str">
            <v>Triturado 3/4</v>
          </cell>
          <cell r="F73" t="str">
            <v>m3</v>
          </cell>
          <cell r="G73">
            <v>52200</v>
          </cell>
          <cell r="H73">
            <v>0.16</v>
          </cell>
          <cell r="I73">
            <v>45000</v>
          </cell>
        </row>
        <row r="74">
          <cell r="D74" t="str">
            <v>gr21700</v>
          </cell>
          <cell r="E74" t="str">
            <v>Triturado 3/8</v>
          </cell>
          <cell r="F74" t="str">
            <v>m3</v>
          </cell>
          <cell r="G74">
            <v>52200</v>
          </cell>
          <cell r="H74">
            <v>0.16</v>
          </cell>
          <cell r="I74">
            <v>45000</v>
          </cell>
        </row>
        <row r="75">
          <cell r="D75" t="str">
            <v>hm15100</v>
          </cell>
          <cell r="E75" t="str">
            <v>Herramienta y equipo menor</v>
          </cell>
          <cell r="F75" t="str">
            <v>%</v>
          </cell>
          <cell r="G75">
            <v>0.03</v>
          </cell>
          <cell r="I75">
            <v>0.03</v>
          </cell>
        </row>
        <row r="76">
          <cell r="D76" t="str">
            <v>mo15000</v>
          </cell>
          <cell r="E76" t="str">
            <v>MO vaciado de pedestales en concreto</v>
          </cell>
          <cell r="F76" t="str">
            <v>m3</v>
          </cell>
          <cell r="G76">
            <v>130000</v>
          </cell>
          <cell r="I76">
            <v>130000</v>
          </cell>
        </row>
        <row r="77">
          <cell r="D77" t="str">
            <v>mo15300</v>
          </cell>
          <cell r="E77" t="str">
            <v>MO vaciado de zapatas</v>
          </cell>
          <cell r="F77" t="str">
            <v>m3</v>
          </cell>
          <cell r="G77">
            <v>90000</v>
          </cell>
          <cell r="I77">
            <v>90000</v>
          </cell>
        </row>
        <row r="78">
          <cell r="D78" t="str">
            <v>mo15310</v>
          </cell>
          <cell r="E78" t="str">
            <v>MO vaciado vigas de fundacion</v>
          </cell>
          <cell r="F78" t="str">
            <v>m3</v>
          </cell>
          <cell r="G78">
            <v>113616</v>
          </cell>
          <cell r="I78">
            <v>113616</v>
          </cell>
        </row>
        <row r="79">
          <cell r="D79" t="str">
            <v>mo15400</v>
          </cell>
          <cell r="E79" t="str">
            <v>MO vaciado de placa de contrapiso</v>
          </cell>
          <cell r="F79" t="str">
            <v>m2</v>
          </cell>
          <cell r="G79">
            <v>15000</v>
          </cell>
          <cell r="I79">
            <v>15000</v>
          </cell>
        </row>
        <row r="80">
          <cell r="D80" t="str">
            <v>mo16000</v>
          </cell>
          <cell r="E80" t="str">
            <v>MO excavacion manual</v>
          </cell>
          <cell r="F80" t="str">
            <v>m3</v>
          </cell>
          <cell r="G80">
            <v>13000</v>
          </cell>
          <cell r="I80">
            <v>13000</v>
          </cell>
        </row>
        <row r="81">
          <cell r="D81" t="str">
            <v>mo16050</v>
          </cell>
          <cell r="E81" t="str">
            <v>MO excavacion manual de pilotes</v>
          </cell>
          <cell r="F81" t="str">
            <v>m3</v>
          </cell>
          <cell r="G81">
            <v>35000</v>
          </cell>
          <cell r="I81">
            <v>35000</v>
          </cell>
        </row>
        <row r="82">
          <cell r="D82" t="str">
            <v>mo16100</v>
          </cell>
          <cell r="E82" t="str">
            <v>MO llenos manuales compactados</v>
          </cell>
          <cell r="F82" t="str">
            <v>un</v>
          </cell>
          <cell r="G82">
            <v>13700</v>
          </cell>
          <cell r="I82">
            <v>13700</v>
          </cell>
        </row>
        <row r="83">
          <cell r="D83" t="str">
            <v>mo16200</v>
          </cell>
          <cell r="E83" t="str">
            <v>MO transporte interno de tuberia</v>
          </cell>
          <cell r="F83" t="str">
            <v>m</v>
          </cell>
          <cell r="G83">
            <v>3100</v>
          </cell>
          <cell r="I83">
            <v>3100</v>
          </cell>
        </row>
        <row r="84">
          <cell r="D84" t="str">
            <v>mo16300</v>
          </cell>
          <cell r="E84" t="str">
            <v>MO instalacion de tuberia</v>
          </cell>
          <cell r="F84" t="str">
            <v>m</v>
          </cell>
          <cell r="G84">
            <v>8050</v>
          </cell>
          <cell r="I84">
            <v>8050</v>
          </cell>
        </row>
        <row r="85">
          <cell r="D85" t="str">
            <v>mo16600</v>
          </cell>
          <cell r="E85" t="str">
            <v>MO curador concreto</v>
          </cell>
          <cell r="F85" t="str">
            <v>m2</v>
          </cell>
          <cell r="G85">
            <v>216</v>
          </cell>
          <cell r="I85">
            <v>216</v>
          </cell>
        </row>
        <row r="86">
          <cell r="D86" t="str">
            <v>mo16700</v>
          </cell>
          <cell r="E86" t="str">
            <v>MO transporte descargue de cemento</v>
          </cell>
          <cell r="F86" t="str">
            <v>un</v>
          </cell>
          <cell r="G86">
            <v>231.67872</v>
          </cell>
          <cell r="I86">
            <v>231.67872</v>
          </cell>
        </row>
        <row r="87">
          <cell r="D87" t="str">
            <v>mo16800</v>
          </cell>
          <cell r="E87" t="str">
            <v>MO desmoldante</v>
          </cell>
          <cell r="F87" t="str">
            <v>m2</v>
          </cell>
          <cell r="G87">
            <v>248.45400000000004</v>
          </cell>
          <cell r="I87">
            <v>248.45400000000004</v>
          </cell>
        </row>
        <row r="88">
          <cell r="D88" t="str">
            <v>mo16900</v>
          </cell>
          <cell r="E88" t="str">
            <v>MO ladrillo tolete</v>
          </cell>
          <cell r="F88" t="str">
            <v>un</v>
          </cell>
          <cell r="G88">
            <v>1400</v>
          </cell>
          <cell r="I88">
            <v>1400</v>
          </cell>
        </row>
        <row r="89">
          <cell r="D89" t="str">
            <v>mo16910</v>
          </cell>
          <cell r="E89" t="str">
            <v>MO ladrillo 10x20x40 revitado 2c</v>
          </cell>
          <cell r="F89" t="str">
            <v>un</v>
          </cell>
          <cell r="G89">
            <v>1100</v>
          </cell>
          <cell r="I89">
            <v>1100</v>
          </cell>
        </row>
        <row r="90">
          <cell r="D90" t="str">
            <v>mo17000</v>
          </cell>
          <cell r="E90" t="str">
            <v>MO operario concretadora</v>
          </cell>
          <cell r="F90" t="str">
            <v>m3</v>
          </cell>
          <cell r="G90">
            <v>5940</v>
          </cell>
          <cell r="I90">
            <v>5940</v>
          </cell>
        </row>
        <row r="91">
          <cell r="D91" t="str">
            <v>mo17100</v>
          </cell>
          <cell r="E91" t="str">
            <v>MO preparación concreto</v>
          </cell>
          <cell r="F91" t="str">
            <v xml:space="preserve"> m3</v>
          </cell>
          <cell r="G91">
            <v>16501.968000000001</v>
          </cell>
          <cell r="I91">
            <v>16501.968000000001</v>
          </cell>
        </row>
        <row r="92">
          <cell r="D92" t="str">
            <v>mo17200</v>
          </cell>
          <cell r="E92" t="str">
            <v>MO transporte interno de material proveniente de las excavaciones</v>
          </cell>
          <cell r="F92" t="str">
            <v xml:space="preserve"> m3</v>
          </cell>
          <cell r="G92">
            <v>5100</v>
          </cell>
          <cell r="I92">
            <v>5100</v>
          </cell>
        </row>
        <row r="93">
          <cell r="D93" t="str">
            <v>mo17300</v>
          </cell>
          <cell r="E93" t="str">
            <v>MO transporte interno de material general</v>
          </cell>
          <cell r="F93" t="str">
            <v>un</v>
          </cell>
          <cell r="G93">
            <v>6000</v>
          </cell>
          <cell r="I93">
            <v>6000</v>
          </cell>
        </row>
        <row r="94">
          <cell r="D94" t="str">
            <v>mo17400</v>
          </cell>
          <cell r="E94" t="str">
            <v>MO acarreo interno de material de playa y agregados</v>
          </cell>
          <cell r="F94" t="str">
            <v xml:space="preserve"> m3</v>
          </cell>
          <cell r="G94">
            <v>5048.0640000000003</v>
          </cell>
          <cell r="I94">
            <v>5048.0640000000003</v>
          </cell>
        </row>
        <row r="95">
          <cell r="D95" t="str">
            <v>mo17500</v>
          </cell>
          <cell r="E95" t="str">
            <v>MO transporte interno cemento</v>
          </cell>
          <cell r="F95" t="str">
            <v>bt</v>
          </cell>
          <cell r="G95">
            <v>216</v>
          </cell>
          <cell r="I95">
            <v>216</v>
          </cell>
        </row>
        <row r="96">
          <cell r="D96" t="str">
            <v>mo17600</v>
          </cell>
          <cell r="E96" t="str">
            <v>MO transporte interno concreto</v>
          </cell>
          <cell r="F96" t="str">
            <v>m3</v>
          </cell>
          <cell r="G96">
            <v>6000</v>
          </cell>
          <cell r="I96">
            <v>6000</v>
          </cell>
        </row>
        <row r="97">
          <cell r="D97" t="str">
            <v>mo17700</v>
          </cell>
          <cell r="E97" t="str">
            <v>MO transporte interno mortero</v>
          </cell>
          <cell r="F97" t="str">
            <v>m3</v>
          </cell>
          <cell r="G97">
            <v>6000</v>
          </cell>
          <cell r="I97">
            <v>6000</v>
          </cell>
        </row>
        <row r="98">
          <cell r="D98" t="str">
            <v>mo17800</v>
          </cell>
          <cell r="E98" t="str">
            <v>MO transporte ladrillo</v>
          </cell>
          <cell r="F98" t="str">
            <v>un</v>
          </cell>
          <cell r="G98">
            <v>108</v>
          </cell>
          <cell r="I98">
            <v>108</v>
          </cell>
        </row>
        <row r="99">
          <cell r="D99" t="str">
            <v>mo18000</v>
          </cell>
          <cell r="E99" t="str">
            <v>MO transporte interno bloque</v>
          </cell>
          <cell r="F99" t="str">
            <v>un</v>
          </cell>
          <cell r="G99">
            <v>140</v>
          </cell>
          <cell r="I99">
            <v>140</v>
          </cell>
        </row>
        <row r="100">
          <cell r="D100" t="str">
            <v>mo18110</v>
          </cell>
          <cell r="E100" t="str">
            <v>MO pega bloque 20x20x40</v>
          </cell>
          <cell r="F100" t="str">
            <v>m2</v>
          </cell>
          <cell r="G100">
            <v>16843.84</v>
          </cell>
          <cell r="I100">
            <v>16843.84</v>
          </cell>
        </row>
        <row r="101">
          <cell r="D101" t="str">
            <v>mo18120</v>
          </cell>
          <cell r="E101" t="str">
            <v>MO pega bloque No.4</v>
          </cell>
          <cell r="F101" t="str">
            <v>m2</v>
          </cell>
          <cell r="G101">
            <v>15978</v>
          </cell>
          <cell r="I101">
            <v>15978</v>
          </cell>
        </row>
        <row r="102">
          <cell r="D102" t="str">
            <v>mo18200</v>
          </cell>
          <cell r="E102" t="str">
            <v>MO transporte interno de geotextil</v>
          </cell>
          <cell r="F102" t="str">
            <v>kg</v>
          </cell>
          <cell r="G102">
            <v>100</v>
          </cell>
          <cell r="I102">
            <v>100</v>
          </cell>
        </row>
        <row r="103">
          <cell r="D103" t="str">
            <v>mo18400</v>
          </cell>
          <cell r="E103" t="str">
            <v>MO colocacion acero refuerzo</v>
          </cell>
          <cell r="F103" t="str">
            <v>kg</v>
          </cell>
          <cell r="G103">
            <v>270</v>
          </cell>
          <cell r="I103">
            <v>270</v>
          </cell>
        </row>
        <row r="104">
          <cell r="D104" t="str">
            <v>mo18410</v>
          </cell>
          <cell r="E104" t="str">
            <v>MO corte y figuracion</v>
          </cell>
          <cell r="F104" t="str">
            <v>kg</v>
          </cell>
          <cell r="G104">
            <v>250</v>
          </cell>
          <cell r="I104">
            <v>250</v>
          </cell>
        </row>
        <row r="105">
          <cell r="D105" t="str">
            <v>mo18500</v>
          </cell>
          <cell r="E105" t="str">
            <v>MO armado y vaciado muro de contencion en concreto</v>
          </cell>
          <cell r="F105" t="str">
            <v>m2</v>
          </cell>
          <cell r="G105">
            <v>17780</v>
          </cell>
          <cell r="I105">
            <v>17780</v>
          </cell>
        </row>
        <row r="106">
          <cell r="D106" t="str">
            <v>mo18550</v>
          </cell>
          <cell r="E106" t="str">
            <v>MO armado y vaciado columna</v>
          </cell>
          <cell r="F106" t="str">
            <v>m3</v>
          </cell>
          <cell r="G106">
            <v>160000</v>
          </cell>
          <cell r="I106">
            <v>160000</v>
          </cell>
        </row>
        <row r="107">
          <cell r="D107" t="str">
            <v>mo19200</v>
          </cell>
          <cell r="E107" t="str">
            <v>MO prestaciones sociales 2 smmlv</v>
          </cell>
          <cell r="F107" t="str">
            <v>%</v>
          </cell>
          <cell r="G107">
            <v>0.8640000000000001</v>
          </cell>
          <cell r="I107">
            <v>0.8640000000000001</v>
          </cell>
        </row>
        <row r="108">
          <cell r="D108" t="str">
            <v>mo19700</v>
          </cell>
          <cell r="E108" t="str">
            <v>MO salario mínimo</v>
          </cell>
          <cell r="F108" t="str">
            <v>mes</v>
          </cell>
          <cell r="G108">
            <v>566700</v>
          </cell>
          <cell r="I108">
            <v>566700</v>
          </cell>
        </row>
        <row r="109">
          <cell r="D109" t="str">
            <v>mo44700</v>
          </cell>
          <cell r="E109" t="str">
            <v>MO colocacion malla electrosoldada</v>
          </cell>
          <cell r="F109" t="str">
            <v>m2</v>
          </cell>
          <cell r="G109">
            <v>270</v>
          </cell>
          <cell r="I109">
            <v>270</v>
          </cell>
        </row>
        <row r="110">
          <cell r="D110" t="str">
            <v>mo46100</v>
          </cell>
          <cell r="E110" t="str">
            <v>MO enchape baldosin estampillado</v>
          </cell>
          <cell r="F110" t="str">
            <v>m2</v>
          </cell>
          <cell r="G110">
            <v>12700</v>
          </cell>
          <cell r="I110">
            <v>12700</v>
          </cell>
        </row>
        <row r="111">
          <cell r="D111" t="str">
            <v>mo46800</v>
          </cell>
          <cell r="E111" t="str">
            <v>MO colocacion rejillas en aluminio para piso</v>
          </cell>
          <cell r="F111" t="str">
            <v>un</v>
          </cell>
          <cell r="G111">
            <v>4368</v>
          </cell>
          <cell r="I111">
            <v>4368</v>
          </cell>
        </row>
        <row r="112">
          <cell r="D112" t="str">
            <v>mo48800</v>
          </cell>
          <cell r="E112" t="str">
            <v>MO pintura acrilica sobre estuco 3 manos</v>
          </cell>
          <cell r="F112" t="str">
            <v>m2</v>
          </cell>
          <cell r="G112">
            <v>6112.08</v>
          </cell>
          <cell r="I112">
            <v>6112.08</v>
          </cell>
        </row>
        <row r="113">
          <cell r="D113" t="str">
            <v>mo48810</v>
          </cell>
          <cell r="E113" t="str">
            <v>MO pintura vinilica cielo 2 manos</v>
          </cell>
          <cell r="F113" t="str">
            <v>m2</v>
          </cell>
          <cell r="G113">
            <v>4889.6639999999998</v>
          </cell>
          <cell r="I113">
            <v>4889.6639999999998</v>
          </cell>
        </row>
        <row r="114">
          <cell r="D114" t="str">
            <v>mo51200</v>
          </cell>
          <cell r="E114" t="str">
            <v>MO instalacion espejos</v>
          </cell>
          <cell r="F114" t="str">
            <v>m2</v>
          </cell>
          <cell r="G114">
            <v>50000</v>
          </cell>
          <cell r="H114">
            <v>0</v>
          </cell>
          <cell r="I114">
            <v>50000</v>
          </cell>
        </row>
        <row r="115">
          <cell r="D115" t="str">
            <v>mo57400</v>
          </cell>
          <cell r="E115" t="str">
            <v>MO armado y vaciado losa</v>
          </cell>
          <cell r="F115" t="str">
            <v>m2</v>
          </cell>
          <cell r="G115">
            <v>26000</v>
          </cell>
          <cell r="I115">
            <v>26000</v>
          </cell>
        </row>
        <row r="116">
          <cell r="D116" t="str">
            <v>mo57500</v>
          </cell>
          <cell r="E116" t="str">
            <v>MO armado y vaciado vigas aéreas</v>
          </cell>
          <cell r="F116" t="str">
            <v>m3</v>
          </cell>
          <cell r="G116">
            <v>170000</v>
          </cell>
          <cell r="I116">
            <v>170000</v>
          </cell>
        </row>
        <row r="117">
          <cell r="D117" t="str">
            <v>mo60600</v>
          </cell>
          <cell r="E117" t="str">
            <v>MO revoque/pañete muros</v>
          </cell>
          <cell r="F117" t="str">
            <v>m2</v>
          </cell>
          <cell r="G117">
            <v>5986.8</v>
          </cell>
          <cell r="I117">
            <v>5986.8</v>
          </cell>
        </row>
        <row r="118">
          <cell r="D118" t="str">
            <v>mo60700</v>
          </cell>
          <cell r="E118" t="str">
            <v>MO revoque lineales</v>
          </cell>
          <cell r="F118" t="str">
            <v>m</v>
          </cell>
          <cell r="G118">
            <v>2993.4</v>
          </cell>
          <cell r="I118">
            <v>2993.4</v>
          </cell>
        </row>
        <row r="119">
          <cell r="D119" t="str">
            <v>mo62000</v>
          </cell>
          <cell r="E119" t="str">
            <v>MO dovelas mamposteria bloque 15x20x40</v>
          </cell>
          <cell r="F119" t="str">
            <v>m</v>
          </cell>
          <cell r="G119">
            <v>7150</v>
          </cell>
          <cell r="I119">
            <v>7150</v>
          </cell>
        </row>
        <row r="120">
          <cell r="D120" t="str">
            <v>mo62010</v>
          </cell>
          <cell r="E120" t="str">
            <v>MO dovelas mamposteria bloque 20x20x40</v>
          </cell>
          <cell r="F120" t="str">
            <v>m</v>
          </cell>
          <cell r="G120">
            <v>7436</v>
          </cell>
          <cell r="I120">
            <v>7436</v>
          </cell>
        </row>
        <row r="121">
          <cell r="D121" t="str">
            <v>mo63100</v>
          </cell>
          <cell r="E121" t="str">
            <v>MO transporte interno hierro horizontal o vertical</v>
          </cell>
          <cell r="F121" t="str">
            <v xml:space="preserve"> kg</v>
          </cell>
          <cell r="G121">
            <v>70.56</v>
          </cell>
          <cell r="I121">
            <v>70.56</v>
          </cell>
        </row>
        <row r="122">
          <cell r="D122" t="str">
            <v>mo65700</v>
          </cell>
          <cell r="E122" t="str">
            <v>MO localizacion y replanteo estructuras</v>
          </cell>
          <cell r="F122" t="str">
            <v>m2</v>
          </cell>
          <cell r="G122">
            <v>2000</v>
          </cell>
          <cell r="I122">
            <v>2000</v>
          </cell>
        </row>
        <row r="123">
          <cell r="D123" t="str">
            <v>mo65800</v>
          </cell>
          <cell r="E123" t="str">
            <v>MO instalacion cerramiento provisional en tela verde</v>
          </cell>
          <cell r="F123" t="str">
            <v>m</v>
          </cell>
          <cell r="G123">
            <v>5500</v>
          </cell>
          <cell r="I123">
            <v>5500</v>
          </cell>
        </row>
        <row r="124">
          <cell r="D124" t="str">
            <v>mo78670</v>
          </cell>
          <cell r="E124" t="str">
            <v>MO vaciado talon de concreto</v>
          </cell>
          <cell r="F124" t="str">
            <v>m</v>
          </cell>
          <cell r="G124">
            <v>9360</v>
          </cell>
          <cell r="I124">
            <v>9360</v>
          </cell>
        </row>
        <row r="125">
          <cell r="D125" t="str">
            <v>mo78680</v>
          </cell>
          <cell r="E125" t="str">
            <v>MO vaciado zocalo media caña en grano pulido</v>
          </cell>
          <cell r="F125" t="str">
            <v>m</v>
          </cell>
          <cell r="G125">
            <v>20000</v>
          </cell>
          <cell r="I125">
            <v>20000</v>
          </cell>
        </row>
        <row r="126">
          <cell r="D126" t="str">
            <v>mo78690</v>
          </cell>
          <cell r="E126" t="str">
            <v>MO vaciado encharque ducha en grano pulido</v>
          </cell>
          <cell r="F126" t="str">
            <v>gb</v>
          </cell>
          <cell r="G126">
            <v>18000</v>
          </cell>
          <cell r="I126">
            <v>18000</v>
          </cell>
        </row>
        <row r="127">
          <cell r="D127" t="str">
            <v>mo80910</v>
          </cell>
          <cell r="E127" t="str">
            <v>MO armado y vaciado de escalas en concreto</v>
          </cell>
          <cell r="F127" t="str">
            <v>m3</v>
          </cell>
          <cell r="G127">
            <v>251000</v>
          </cell>
          <cell r="I127">
            <v>251000</v>
          </cell>
        </row>
        <row r="128">
          <cell r="D128" t="str">
            <v>mo98400</v>
          </cell>
          <cell r="E128" t="str">
            <v>MO instalacion accesorios baños</v>
          </cell>
          <cell r="F128" t="str">
            <v>un</v>
          </cell>
          <cell r="G128">
            <v>30992</v>
          </cell>
          <cell r="I128">
            <v>30992</v>
          </cell>
        </row>
        <row r="129">
          <cell r="D129" t="str">
            <v>mo104670</v>
          </cell>
          <cell r="E129" t="str">
            <v>MO instalacion piso en madera</v>
          </cell>
          <cell r="F129" t="str">
            <v>m2</v>
          </cell>
          <cell r="G129">
            <v>20000</v>
          </cell>
          <cell r="I129">
            <v>20000</v>
          </cell>
        </row>
        <row r="130">
          <cell r="D130" t="str">
            <v>mo104690</v>
          </cell>
          <cell r="E130" t="str">
            <v>MO instalacion piso en duropiso</v>
          </cell>
          <cell r="F130" t="str">
            <v>m2</v>
          </cell>
          <cell r="G130">
            <v>12735</v>
          </cell>
          <cell r="I130">
            <v>12735</v>
          </cell>
        </row>
        <row r="131">
          <cell r="D131" t="str">
            <v>mo120660</v>
          </cell>
          <cell r="E131" t="str">
            <v>MO vaciado piso en concreto e=5cm</v>
          </cell>
          <cell r="F131" t="str">
            <v>m2</v>
          </cell>
          <cell r="G131">
            <v>15000</v>
          </cell>
          <cell r="I131">
            <v>15000</v>
          </cell>
        </row>
        <row r="132">
          <cell r="D132" t="str">
            <v>mo121300</v>
          </cell>
          <cell r="E132" t="str">
            <v>MO losa lamina colaborante</v>
          </cell>
          <cell r="F132" t="str">
            <v>m2</v>
          </cell>
          <cell r="G132">
            <v>12500</v>
          </cell>
          <cell r="I132">
            <v>12500</v>
          </cell>
        </row>
        <row r="133">
          <cell r="D133" t="str">
            <v>mo124400</v>
          </cell>
          <cell r="E133" t="str">
            <v>MO instalacion flanche/canoa</v>
          </cell>
          <cell r="F133" t="str">
            <v>m</v>
          </cell>
          <cell r="G133">
            <v>15000</v>
          </cell>
          <cell r="I133">
            <v>15000</v>
          </cell>
        </row>
        <row r="134">
          <cell r="D134" t="str">
            <v>mo124500</v>
          </cell>
          <cell r="E134" t="str">
            <v>MO doblado lamina</v>
          </cell>
          <cell r="F134" t="str">
            <v>m</v>
          </cell>
          <cell r="G134">
            <v>10000</v>
          </cell>
          <cell r="I134">
            <v>10000</v>
          </cell>
        </row>
        <row r="135">
          <cell r="D135" t="str">
            <v>mt10800</v>
          </cell>
          <cell r="E135" t="str">
            <v>Antisol blanco curador 20 k o equivalente</v>
          </cell>
          <cell r="F135" t="str">
            <v>kg</v>
          </cell>
          <cell r="G135">
            <v>5742</v>
          </cell>
          <cell r="H135">
            <v>0.16</v>
          </cell>
          <cell r="I135">
            <v>4950</v>
          </cell>
        </row>
        <row r="136">
          <cell r="D136" t="str">
            <v>mt11320</v>
          </cell>
          <cell r="E136" t="str">
            <v>Enchape australia blanco 30x45</v>
          </cell>
          <cell r="F136" t="str">
            <v>m2</v>
          </cell>
          <cell r="G136">
            <v>43866.559999999998</v>
          </cell>
          <cell r="H136">
            <v>0.16</v>
          </cell>
          <cell r="I136">
            <v>37816</v>
          </cell>
        </row>
        <row r="137">
          <cell r="D137" t="str">
            <v>mt11400</v>
          </cell>
          <cell r="E137" t="str">
            <v>Bascula 500 kg</v>
          </cell>
          <cell r="F137" t="str">
            <v>dia</v>
          </cell>
          <cell r="G137">
            <v>13154.4</v>
          </cell>
          <cell r="H137">
            <v>0.16</v>
          </cell>
          <cell r="I137">
            <v>11340</v>
          </cell>
        </row>
        <row r="138">
          <cell r="D138" t="str">
            <v>mt11800</v>
          </cell>
          <cell r="E138" t="str">
            <v>Cal promical</v>
          </cell>
          <cell r="F138" t="str">
            <v>kg</v>
          </cell>
          <cell r="G138">
            <v>497</v>
          </cell>
          <cell r="I138">
            <v>497</v>
          </cell>
        </row>
        <row r="139">
          <cell r="D139" t="str">
            <v>mt12500</v>
          </cell>
          <cell r="E139" t="str">
            <v>Cemento blanco</v>
          </cell>
          <cell r="F139" t="str">
            <v>kg</v>
          </cell>
          <cell r="G139">
            <v>920</v>
          </cell>
          <cell r="I139">
            <v>920</v>
          </cell>
        </row>
        <row r="140">
          <cell r="D140" t="str">
            <v>mt12510</v>
          </cell>
          <cell r="E140" t="str">
            <v>Adhesivo epoxico</v>
          </cell>
          <cell r="F140" t="str">
            <v>kg</v>
          </cell>
          <cell r="G140">
            <v>3479.9999999999995</v>
          </cell>
          <cell r="H140">
            <v>0.16</v>
          </cell>
          <cell r="I140">
            <v>3000</v>
          </cell>
        </row>
        <row r="141">
          <cell r="D141" t="str">
            <v>mt12520</v>
          </cell>
          <cell r="E141" t="str">
            <v>Masilla acrilica para interiores</v>
          </cell>
          <cell r="F141" t="str">
            <v>cuñ</v>
          </cell>
          <cell r="G141">
            <v>45124</v>
          </cell>
          <cell r="H141">
            <v>0.16</v>
          </cell>
          <cell r="I141">
            <v>38900</v>
          </cell>
        </row>
        <row r="142">
          <cell r="D142" t="str">
            <v>mt12530</v>
          </cell>
          <cell r="E142" t="str">
            <v>Estucor estuco plastico x 30 kg</v>
          </cell>
          <cell r="F142" t="str">
            <v>bt</v>
          </cell>
          <cell r="G142">
            <v>60628.56</v>
          </cell>
          <cell r="H142">
            <v>0.16</v>
          </cell>
          <cell r="I142">
            <v>52266</v>
          </cell>
        </row>
        <row r="143">
          <cell r="D143" t="str">
            <v>mt12600</v>
          </cell>
          <cell r="E143" t="str">
            <v>Cemento gris 50 kg tipo I</v>
          </cell>
          <cell r="F143" t="str">
            <v>bt</v>
          </cell>
          <cell r="G143">
            <v>21000</v>
          </cell>
          <cell r="I143">
            <v>21000</v>
          </cell>
        </row>
        <row r="144">
          <cell r="D144" t="str">
            <v>mt13000</v>
          </cell>
          <cell r="E144" t="str">
            <v>Clavo corriente 1-1/2" a 3"</v>
          </cell>
          <cell r="F144" t="str">
            <v>lb</v>
          </cell>
          <cell r="G144">
            <v>2366.3999999999996</v>
          </cell>
          <cell r="H144">
            <v>0.16</v>
          </cell>
          <cell r="I144">
            <v>2040</v>
          </cell>
        </row>
        <row r="145">
          <cell r="D145" t="str">
            <v>mt13110</v>
          </cell>
          <cell r="E145" t="str">
            <v>Tornillo con chazo</v>
          </cell>
          <cell r="F145" t="str">
            <v>un</v>
          </cell>
          <cell r="G145">
            <v>28.999999999999996</v>
          </cell>
          <cell r="H145">
            <v>0.16</v>
          </cell>
          <cell r="I145">
            <v>25</v>
          </cell>
        </row>
        <row r="146">
          <cell r="D146" t="str">
            <v>mt13120</v>
          </cell>
          <cell r="E146" t="str">
            <v>Tornillo extraplano</v>
          </cell>
          <cell r="F146" t="str">
            <v>un</v>
          </cell>
          <cell r="G146">
            <v>632.19999999999993</v>
          </cell>
          <cell r="H146">
            <v>0.16</v>
          </cell>
          <cell r="I146">
            <v>545</v>
          </cell>
        </row>
        <row r="147">
          <cell r="D147" t="str">
            <v>mt13130</v>
          </cell>
          <cell r="E147" t="str">
            <v>Tornillo estandar No. 6x1"</v>
          </cell>
          <cell r="F147" t="str">
            <v>un</v>
          </cell>
          <cell r="G147">
            <v>15.079999999999998</v>
          </cell>
          <cell r="H147">
            <v>0.16</v>
          </cell>
          <cell r="I147">
            <v>13</v>
          </cell>
        </row>
        <row r="148">
          <cell r="D148" t="str">
            <v>mt13900</v>
          </cell>
          <cell r="E148" t="str">
            <v>Elementos de consumo y protección</v>
          </cell>
          <cell r="F148" t="str">
            <v>%</v>
          </cell>
          <cell r="G148">
            <v>1.2455000000000001E-2</v>
          </cell>
          <cell r="I148">
            <v>1.2455000000000001E-2</v>
          </cell>
        </row>
        <row r="149">
          <cell r="D149" t="str">
            <v>mt14200</v>
          </cell>
          <cell r="E149" t="str">
            <v>Tuberia perforada para filtros de 4"</v>
          </cell>
          <cell r="F149" t="str">
            <v>m</v>
          </cell>
          <cell r="G149">
            <v>18914.878799999999</v>
          </cell>
          <cell r="H149">
            <v>0.16</v>
          </cell>
          <cell r="I149">
            <v>16305.93</v>
          </cell>
        </row>
        <row r="150">
          <cell r="D150" t="str">
            <v>mt14300</v>
          </cell>
          <cell r="E150" t="str">
            <v>Estopa blanca</v>
          </cell>
          <cell r="F150" t="str">
            <v>kg</v>
          </cell>
          <cell r="G150">
            <v>2670.3199999999997</v>
          </cell>
          <cell r="H150">
            <v>0.16</v>
          </cell>
          <cell r="I150">
            <v>2302</v>
          </cell>
        </row>
        <row r="151">
          <cell r="D151" t="str">
            <v>mt15500</v>
          </cell>
          <cell r="E151" t="str">
            <v>Ladrillo tolete 15x20x40 perforacion horizontal</v>
          </cell>
          <cell r="F151" t="str">
            <v>un</v>
          </cell>
          <cell r="G151">
            <v>945</v>
          </cell>
          <cell r="I151">
            <v>945</v>
          </cell>
        </row>
        <row r="152">
          <cell r="D152" t="str">
            <v>mt15501</v>
          </cell>
          <cell r="E152" t="str">
            <v>Ladrillo tolete 15x20x40 perforacion vertical</v>
          </cell>
          <cell r="F152" t="str">
            <v>un</v>
          </cell>
          <cell r="G152">
            <v>1645</v>
          </cell>
          <cell r="I152">
            <v>1645</v>
          </cell>
        </row>
        <row r="153">
          <cell r="D153" t="str">
            <v>mt15502</v>
          </cell>
          <cell r="E153" t="str">
            <v>Ladrillo rayado 10x20x40 perforacion horizontal</v>
          </cell>
          <cell r="F153" t="str">
            <v>un</v>
          </cell>
          <cell r="G153">
            <v>670</v>
          </cell>
          <cell r="I153">
            <v>670</v>
          </cell>
        </row>
        <row r="154">
          <cell r="D154" t="str">
            <v>mt15510</v>
          </cell>
          <cell r="E154" t="str">
            <v>Bloque No. 4</v>
          </cell>
          <cell r="F154" t="str">
            <v>un</v>
          </cell>
          <cell r="G154">
            <v>853</v>
          </cell>
          <cell r="I154">
            <v>853</v>
          </cell>
        </row>
        <row r="155">
          <cell r="D155" t="str">
            <v>mt15550</v>
          </cell>
          <cell r="E155" t="str">
            <v>Baldosa 20 mosaico 4 colores</v>
          </cell>
          <cell r="F155" t="str">
            <v>m2</v>
          </cell>
          <cell r="G155">
            <v>45862</v>
          </cell>
          <cell r="I155">
            <v>45862</v>
          </cell>
        </row>
        <row r="156">
          <cell r="D156" t="str">
            <v>mt15560</v>
          </cell>
          <cell r="E156" t="str">
            <v>Baldosa 20 mosaico 2 colores</v>
          </cell>
          <cell r="F156" t="str">
            <v>m2</v>
          </cell>
          <cell r="G156">
            <v>43017</v>
          </cell>
          <cell r="I156">
            <v>43017</v>
          </cell>
        </row>
        <row r="157">
          <cell r="D157" t="str">
            <v>mt15570</v>
          </cell>
          <cell r="E157" t="str">
            <v>Duropiso negro Corona</v>
          </cell>
          <cell r="F157" t="str">
            <v>m2</v>
          </cell>
          <cell r="G157">
            <v>39150</v>
          </cell>
          <cell r="I157">
            <v>39150</v>
          </cell>
        </row>
        <row r="158">
          <cell r="D158" t="str">
            <v>mt15800</v>
          </cell>
          <cell r="E158" t="str">
            <v>Polietileno negro c4 -0.10 kg/m2-</v>
          </cell>
          <cell r="F158" t="str">
            <v>m2</v>
          </cell>
          <cell r="G158">
            <v>454.71999999999997</v>
          </cell>
          <cell r="H158">
            <v>0.16</v>
          </cell>
          <cell r="I158">
            <v>392</v>
          </cell>
        </row>
        <row r="159">
          <cell r="D159" t="str">
            <v>mt15810</v>
          </cell>
          <cell r="E159" t="str">
            <v>Griflex lavamanos</v>
          </cell>
          <cell r="F159" t="str">
            <v>un</v>
          </cell>
          <cell r="G159">
            <v>2300.2799999999997</v>
          </cell>
          <cell r="H159">
            <v>0.16</v>
          </cell>
          <cell r="I159">
            <v>1983</v>
          </cell>
        </row>
        <row r="160">
          <cell r="D160" t="str">
            <v>mt15820</v>
          </cell>
          <cell r="E160" t="str">
            <v>Sifón botella</v>
          </cell>
          <cell r="F160" t="str">
            <v>un</v>
          </cell>
          <cell r="G160">
            <v>4499.6399999999994</v>
          </cell>
          <cell r="H160">
            <v>0.16</v>
          </cell>
          <cell r="I160">
            <v>3879</v>
          </cell>
        </row>
        <row r="161">
          <cell r="D161" t="str">
            <v>mt15841</v>
          </cell>
          <cell r="E161" t="str">
            <v>Lavamanos ref san lorenzo de corona color blanco</v>
          </cell>
          <cell r="F161" t="str">
            <v>un</v>
          </cell>
          <cell r="G161">
            <v>115201.92</v>
          </cell>
          <cell r="H161">
            <v>0.16</v>
          </cell>
          <cell r="I161">
            <v>99312</v>
          </cell>
        </row>
        <row r="162">
          <cell r="D162" t="str">
            <v>mt15850</v>
          </cell>
          <cell r="E162" t="str">
            <v>Lavamanos de colgar ref Milano de corona color blanco</v>
          </cell>
          <cell r="F162" t="str">
            <v>un</v>
          </cell>
          <cell r="G162">
            <v>34055.279999999999</v>
          </cell>
          <cell r="H162">
            <v>0.16</v>
          </cell>
          <cell r="I162">
            <v>29358</v>
          </cell>
        </row>
        <row r="163">
          <cell r="D163" t="str">
            <v>mt15910</v>
          </cell>
          <cell r="E163" t="str">
            <v>Concolor porcelanato negro profundo x 5kg</v>
          </cell>
          <cell r="F163" t="str">
            <v>cj</v>
          </cell>
          <cell r="G163">
            <v>14484</v>
          </cell>
          <cell r="I163">
            <v>14484</v>
          </cell>
        </row>
        <row r="164">
          <cell r="D164" t="str">
            <v>mt16500</v>
          </cell>
          <cell r="E164" t="str">
            <v>Geotextil Pavco NT1600</v>
          </cell>
          <cell r="F164" t="str">
            <v>m2</v>
          </cell>
          <cell r="G164">
            <v>3363.9999999999995</v>
          </cell>
          <cell r="H164">
            <v>0.16</v>
          </cell>
          <cell r="I164">
            <v>2900</v>
          </cell>
        </row>
        <row r="165">
          <cell r="D165" t="str">
            <v>mt16515</v>
          </cell>
          <cell r="E165" t="str">
            <v>Geotextil pp-2500 sika</v>
          </cell>
          <cell r="F165" t="str">
            <v>cj</v>
          </cell>
          <cell r="G165">
            <v>343.35999999999996</v>
          </cell>
          <cell r="H165">
            <v>0.16</v>
          </cell>
          <cell r="I165">
            <v>296</v>
          </cell>
        </row>
        <row r="166">
          <cell r="D166" t="str">
            <v>mt18310</v>
          </cell>
          <cell r="E166" t="str">
            <v>Concolor blanco x 5 kg</v>
          </cell>
          <cell r="F166" t="str">
            <v>kg</v>
          </cell>
          <cell r="G166">
            <v>3072.6080000000002</v>
          </cell>
          <cell r="H166">
            <v>0.16</v>
          </cell>
          <cell r="I166">
            <v>2648.8</v>
          </cell>
        </row>
        <row r="167">
          <cell r="D167" t="str">
            <v>mt18610</v>
          </cell>
          <cell r="E167" t="str">
            <v>Pintura Acriltex</v>
          </cell>
          <cell r="F167" t="str">
            <v>gl</v>
          </cell>
          <cell r="G167">
            <v>91988</v>
          </cell>
          <cell r="H167">
            <v>0.16</v>
          </cell>
          <cell r="I167">
            <v>79300</v>
          </cell>
        </row>
        <row r="168">
          <cell r="D168" t="str">
            <v>mt18620</v>
          </cell>
          <cell r="E168" t="str">
            <v>Barniz para puertas y ventanas en madera</v>
          </cell>
          <cell r="F168" t="str">
            <v>gl</v>
          </cell>
          <cell r="G168">
            <v>40538.400000000001</v>
          </cell>
          <cell r="H168">
            <v>1.6E-2</v>
          </cell>
          <cell r="I168">
            <v>39900</v>
          </cell>
        </row>
        <row r="169">
          <cell r="D169" t="str">
            <v>mt19000</v>
          </cell>
          <cell r="E169" t="str">
            <v>Plastiment-bv-40 reduct/plastif 20 k</v>
          </cell>
          <cell r="F169" t="str">
            <v>kg</v>
          </cell>
          <cell r="G169">
            <v>2828.08</v>
          </cell>
          <cell r="H169">
            <v>0.16</v>
          </cell>
          <cell r="I169">
            <v>2438</v>
          </cell>
        </row>
        <row r="170">
          <cell r="D170" t="str">
            <v>mt19900</v>
          </cell>
          <cell r="E170" t="str">
            <v>Separol- desformaleteante 25 k</v>
          </cell>
          <cell r="F170" t="str">
            <v>kg</v>
          </cell>
          <cell r="G170">
            <v>12296</v>
          </cell>
          <cell r="H170">
            <v>0.16</v>
          </cell>
          <cell r="I170">
            <v>10600</v>
          </cell>
        </row>
        <row r="171">
          <cell r="D171" t="str">
            <v>mt20000</v>
          </cell>
          <cell r="E171" t="str">
            <v>Sika-1 imperm. integ morter 20.0k</v>
          </cell>
          <cell r="F171" t="str">
            <v>kg</v>
          </cell>
          <cell r="G171">
            <v>5800</v>
          </cell>
          <cell r="H171">
            <v>0.16</v>
          </cell>
          <cell r="I171">
            <v>5000</v>
          </cell>
        </row>
        <row r="172">
          <cell r="D172" t="str">
            <v>mt20010</v>
          </cell>
          <cell r="E172" t="str">
            <v>Igol denso</v>
          </cell>
          <cell r="F172" t="str">
            <v>kg</v>
          </cell>
          <cell r="G172">
            <v>10208</v>
          </cell>
          <cell r="H172">
            <v>0.16</v>
          </cell>
          <cell r="I172">
            <v>8800</v>
          </cell>
        </row>
        <row r="173">
          <cell r="D173" t="str">
            <v>mt20020</v>
          </cell>
          <cell r="E173" t="str">
            <v>Igol imprimante</v>
          </cell>
          <cell r="F173" t="str">
            <v>kg</v>
          </cell>
          <cell r="G173">
            <v>11484</v>
          </cell>
          <cell r="H173">
            <v>0.16</v>
          </cell>
          <cell r="I173">
            <v>9900</v>
          </cell>
        </row>
        <row r="174">
          <cell r="D174" t="str">
            <v>mt20030</v>
          </cell>
          <cell r="E174" t="str">
            <v>Sikafloor-3 Quartz Top x 30k</v>
          </cell>
          <cell r="F174" t="str">
            <v>kg</v>
          </cell>
          <cell r="G174">
            <v>916.4</v>
          </cell>
          <cell r="H174">
            <v>0.16</v>
          </cell>
          <cell r="I174">
            <v>790</v>
          </cell>
        </row>
        <row r="175">
          <cell r="D175" t="str">
            <v>mt20051</v>
          </cell>
          <cell r="E175" t="str">
            <v>Sikaplan 12 ntr</v>
          </cell>
          <cell r="F175" t="str">
            <v>m2</v>
          </cell>
          <cell r="G175">
            <v>49200.24</v>
          </cell>
          <cell r="H175">
            <v>0.16</v>
          </cell>
          <cell r="I175">
            <v>42414</v>
          </cell>
        </row>
        <row r="176">
          <cell r="D176" t="str">
            <v>mt20052</v>
          </cell>
          <cell r="E176" t="str">
            <v>Sikaplan 12 nt</v>
          </cell>
          <cell r="F176" t="str">
            <v>m2</v>
          </cell>
          <cell r="G176">
            <v>42640.439999999995</v>
          </cell>
          <cell r="H176">
            <v>0.16</v>
          </cell>
          <cell r="I176">
            <v>36759</v>
          </cell>
        </row>
        <row r="177">
          <cell r="D177" t="str">
            <v>mt20053</v>
          </cell>
          <cell r="E177" t="str">
            <v>Sika metal sheet</v>
          </cell>
          <cell r="F177" t="str">
            <v>m</v>
          </cell>
          <cell r="G177">
            <v>9280</v>
          </cell>
          <cell r="H177">
            <v>0.16</v>
          </cell>
          <cell r="I177">
            <v>8000</v>
          </cell>
        </row>
        <row r="178">
          <cell r="D178" t="str">
            <v>mt20054</v>
          </cell>
          <cell r="E178" t="str">
            <v>Perfil de borde impermeabilizacion tanque</v>
          </cell>
          <cell r="F178" t="str">
            <v>m</v>
          </cell>
          <cell r="G178">
            <v>64992.479999999996</v>
          </cell>
          <cell r="H178">
            <v>0.16</v>
          </cell>
          <cell r="I178">
            <v>56028</v>
          </cell>
        </row>
        <row r="179">
          <cell r="D179" t="str">
            <v>mt20055</v>
          </cell>
          <cell r="E179" t="str">
            <v>Sika primer 215</v>
          </cell>
          <cell r="F179" t="str">
            <v>un</v>
          </cell>
          <cell r="G179">
            <v>76560</v>
          </cell>
          <cell r="H179">
            <v>0.16</v>
          </cell>
          <cell r="I179">
            <v>66000</v>
          </cell>
        </row>
        <row r="180">
          <cell r="D180" t="str">
            <v>mt20056</v>
          </cell>
          <cell r="E180" t="str">
            <v>Sikaflex pro 3wf (600 cc)</v>
          </cell>
          <cell r="F180" t="str">
            <v>un</v>
          </cell>
          <cell r="G180">
            <v>54867.999999999993</v>
          </cell>
          <cell r="H180">
            <v>0.16</v>
          </cell>
          <cell r="I180">
            <v>47300</v>
          </cell>
        </row>
        <row r="181">
          <cell r="D181" t="str">
            <v>mt20057</v>
          </cell>
          <cell r="E181" t="str">
            <v>Anclajes impermeabilizacion tanque</v>
          </cell>
          <cell r="F181" t="str">
            <v>un</v>
          </cell>
          <cell r="G181">
            <v>927.99999999999989</v>
          </cell>
          <cell r="H181">
            <v>0.16</v>
          </cell>
          <cell r="I181">
            <v>800</v>
          </cell>
        </row>
        <row r="182">
          <cell r="D182" t="str">
            <v>mt21000</v>
          </cell>
          <cell r="E182" t="str">
            <v>Cinta teflon carrete azul</v>
          </cell>
          <cell r="F182" t="str">
            <v>un</v>
          </cell>
          <cell r="G182">
            <v>619.43999999999994</v>
          </cell>
          <cell r="H182">
            <v>0.16</v>
          </cell>
          <cell r="I182">
            <v>534</v>
          </cell>
        </row>
        <row r="183">
          <cell r="D183" t="str">
            <v>mt21100</v>
          </cell>
          <cell r="E183" t="str">
            <v>Cinta de fibra de vidrio x 90m</v>
          </cell>
          <cell r="F183" t="str">
            <v>rollo</v>
          </cell>
          <cell r="G183">
            <v>10324</v>
          </cell>
          <cell r="H183">
            <v>0.16</v>
          </cell>
          <cell r="I183">
            <v>8900</v>
          </cell>
        </row>
        <row r="184">
          <cell r="D184" t="str">
            <v>mt21110</v>
          </cell>
          <cell r="E184" t="str">
            <v>Lana de vidrio 3-1/2"</v>
          </cell>
          <cell r="F184" t="str">
            <v>rollo</v>
          </cell>
          <cell r="G184">
            <v>169244</v>
          </cell>
          <cell r="H184">
            <v>0.16</v>
          </cell>
          <cell r="I184">
            <v>145900</v>
          </cell>
        </row>
        <row r="185">
          <cell r="D185" t="str">
            <v>mt21120</v>
          </cell>
          <cell r="E185" t="str">
            <v>Placa Superboard 2440*1220*8mm</v>
          </cell>
          <cell r="F185" t="str">
            <v>un</v>
          </cell>
          <cell r="G185">
            <v>37816</v>
          </cell>
          <cell r="H185">
            <v>0.16</v>
          </cell>
          <cell r="I185">
            <v>32600</v>
          </cell>
        </row>
        <row r="186">
          <cell r="D186" t="str">
            <v>mt21125</v>
          </cell>
          <cell r="E186" t="str">
            <v>Placa de yeso 3/8" (166132)</v>
          </cell>
          <cell r="F186" t="str">
            <v>un</v>
          </cell>
          <cell r="G186">
            <v>18792</v>
          </cell>
          <cell r="H186">
            <v>0.16</v>
          </cell>
          <cell r="I186">
            <v>16200</v>
          </cell>
        </row>
        <row r="187">
          <cell r="D187" t="str">
            <v>mt21130</v>
          </cell>
          <cell r="E187" t="str">
            <v>Perfil vertical paral 89 aleta 40mm</v>
          </cell>
          <cell r="F187" t="str">
            <v>un</v>
          </cell>
          <cell r="G187">
            <v>14731.999999999998</v>
          </cell>
          <cell r="H187">
            <v>0.16</v>
          </cell>
          <cell r="I187">
            <v>12700</v>
          </cell>
        </row>
        <row r="188">
          <cell r="D188" t="str">
            <v>mt21140</v>
          </cell>
          <cell r="E188" t="str">
            <v>Perfil horizontal canal 90</v>
          </cell>
          <cell r="F188" t="str">
            <v>un</v>
          </cell>
          <cell r="G188">
            <v>9164</v>
          </cell>
          <cell r="H188">
            <v>0.16</v>
          </cell>
          <cell r="I188">
            <v>7900</v>
          </cell>
        </row>
        <row r="189">
          <cell r="D189" t="str">
            <v>mt21150</v>
          </cell>
          <cell r="E189" t="str">
            <v>Perfil vertical paral 39</v>
          </cell>
          <cell r="F189" t="str">
            <v>un</v>
          </cell>
          <cell r="G189">
            <v>5568</v>
          </cell>
          <cell r="H189">
            <v>0.16</v>
          </cell>
          <cell r="I189">
            <v>4800</v>
          </cell>
        </row>
        <row r="190">
          <cell r="D190" t="str">
            <v>mt21160</v>
          </cell>
          <cell r="E190" t="str">
            <v>Perfil omega</v>
          </cell>
          <cell r="F190" t="str">
            <v>un</v>
          </cell>
          <cell r="G190">
            <v>5220</v>
          </cell>
          <cell r="H190">
            <v>0.16</v>
          </cell>
          <cell r="I190">
            <v>4500</v>
          </cell>
        </row>
        <row r="191">
          <cell r="D191" t="str">
            <v>mt21170</v>
          </cell>
          <cell r="E191" t="str">
            <v>Angulo perimetral C20 1"x1"</v>
          </cell>
          <cell r="F191" t="str">
            <v>un</v>
          </cell>
          <cell r="G191">
            <v>2320</v>
          </cell>
          <cell r="H191">
            <v>0.16</v>
          </cell>
          <cell r="I191">
            <v>2000</v>
          </cell>
        </row>
        <row r="192">
          <cell r="D192" t="str">
            <v>mt22910</v>
          </cell>
          <cell r="E192" t="str">
            <v>Bloque 20 x 20 x 40 int/2per r13</v>
          </cell>
          <cell r="F192" t="str">
            <v>un</v>
          </cell>
          <cell r="G192">
            <v>3452</v>
          </cell>
          <cell r="I192">
            <v>3452</v>
          </cell>
        </row>
        <row r="193">
          <cell r="D193" t="str">
            <v>mt24200</v>
          </cell>
          <cell r="E193" t="str">
            <v>Alambre de amarrar</v>
          </cell>
          <cell r="F193" t="str">
            <v>kg</v>
          </cell>
          <cell r="G193">
            <v>2441.7999999999997</v>
          </cell>
          <cell r="H193">
            <v>0.16</v>
          </cell>
          <cell r="I193">
            <v>2105</v>
          </cell>
        </row>
        <row r="194">
          <cell r="D194" t="str">
            <v>mt24570</v>
          </cell>
          <cell r="E194" t="str">
            <v>Acero de refuerzo figurado</v>
          </cell>
          <cell r="F194" t="str">
            <v>kg</v>
          </cell>
          <cell r="G194">
            <v>2668</v>
          </cell>
          <cell r="H194">
            <v>0.16</v>
          </cell>
          <cell r="I194">
            <v>2300</v>
          </cell>
        </row>
        <row r="195">
          <cell r="D195" t="str">
            <v>mt24580</v>
          </cell>
          <cell r="E195" t="str">
            <v>Alambrón 4 mm</v>
          </cell>
          <cell r="F195" t="str">
            <v>m</v>
          </cell>
          <cell r="G195">
            <v>342.61759999999998</v>
          </cell>
          <cell r="H195">
            <v>0.16</v>
          </cell>
          <cell r="I195">
            <v>295.36</v>
          </cell>
        </row>
        <row r="196">
          <cell r="D196" t="str">
            <v>mt42800</v>
          </cell>
          <cell r="E196" t="str">
            <v>Malla electrosoldada D50</v>
          </cell>
          <cell r="F196" t="str">
            <v>kg</v>
          </cell>
          <cell r="G196">
            <v>2900</v>
          </cell>
          <cell r="H196">
            <v>0.16</v>
          </cell>
          <cell r="I196">
            <v>2500</v>
          </cell>
        </row>
        <row r="197">
          <cell r="D197" t="str">
            <v>mt42810</v>
          </cell>
          <cell r="E197" t="str">
            <v>Malla electrosoldada D84</v>
          </cell>
          <cell r="F197" t="str">
            <v>kg</v>
          </cell>
          <cell r="G197">
            <v>2900</v>
          </cell>
          <cell r="H197">
            <v>0.16</v>
          </cell>
          <cell r="I197">
            <v>2500</v>
          </cell>
        </row>
        <row r="198">
          <cell r="D198" t="str">
            <v>mt42815</v>
          </cell>
          <cell r="E198" t="str">
            <v>Malla electrosoldada D84</v>
          </cell>
          <cell r="F198" t="str">
            <v>m2</v>
          </cell>
          <cell r="G198">
            <v>3610.8085106382969</v>
          </cell>
          <cell r="H198">
            <v>0.16</v>
          </cell>
          <cell r="I198">
            <v>3112.765957446808</v>
          </cell>
        </row>
        <row r="199">
          <cell r="D199" t="str">
            <v>mt42820</v>
          </cell>
          <cell r="E199" t="str">
            <v>Malla electrosoldada D131</v>
          </cell>
          <cell r="F199" t="str">
            <v>kg</v>
          </cell>
          <cell r="G199">
            <v>2900</v>
          </cell>
          <cell r="H199">
            <v>0.16</v>
          </cell>
          <cell r="I199">
            <v>2500</v>
          </cell>
        </row>
        <row r="200">
          <cell r="D200" t="str">
            <v>mt42825</v>
          </cell>
          <cell r="E200" t="str">
            <v>Malla electrosoldada D188</v>
          </cell>
          <cell r="F200" t="str">
            <v>m2</v>
          </cell>
          <cell r="G200">
            <v>8097.2113475177284</v>
          </cell>
          <cell r="H200">
            <v>0.16</v>
          </cell>
          <cell r="I200">
            <v>6980.354609929077</v>
          </cell>
        </row>
        <row r="201">
          <cell r="D201" t="str">
            <v>mt42830</v>
          </cell>
          <cell r="E201" t="str">
            <v>Malla electrosoldada U221</v>
          </cell>
          <cell r="F201" t="str">
            <v>m2</v>
          </cell>
          <cell r="G201">
            <v>5895.5971631205666</v>
          </cell>
          <cell r="H201">
            <v>0.16</v>
          </cell>
          <cell r="I201">
            <v>5082.4113475177301</v>
          </cell>
        </row>
        <row r="202">
          <cell r="D202" t="str">
            <v>mt42840</v>
          </cell>
          <cell r="E202" t="str">
            <v>Pletina de 1"x1/8"</v>
          </cell>
          <cell r="F202" t="str">
            <v>m</v>
          </cell>
          <cell r="G202">
            <v>1566</v>
          </cell>
          <cell r="H202">
            <v>0.16</v>
          </cell>
          <cell r="I202">
            <v>1350</v>
          </cell>
        </row>
        <row r="203">
          <cell r="D203" t="str">
            <v>mt44400</v>
          </cell>
          <cell r="E203" t="str">
            <v>Alambre recocido (alambre cal 18)</v>
          </cell>
          <cell r="F203" t="str">
            <v>kg</v>
          </cell>
          <cell r="G203">
            <v>4146.2111999999997</v>
          </cell>
          <cell r="H203">
            <v>0.16</v>
          </cell>
          <cell r="I203">
            <v>3574.32</v>
          </cell>
        </row>
        <row r="204">
          <cell r="D204" t="str">
            <v>mt46720</v>
          </cell>
          <cell r="E204" t="str">
            <v>Rejilla en aluminio concentrica 4"</v>
          </cell>
          <cell r="F204" t="str">
            <v>un</v>
          </cell>
          <cell r="G204">
            <v>6380</v>
          </cell>
          <cell r="H204">
            <v>0.16</v>
          </cell>
          <cell r="I204">
            <v>5500</v>
          </cell>
        </row>
        <row r="205">
          <cell r="D205" t="str">
            <v>mt51110</v>
          </cell>
          <cell r="E205" t="str">
            <v>Espejo cristal 5mm</v>
          </cell>
          <cell r="F205" t="str">
            <v>m2</v>
          </cell>
          <cell r="G205">
            <v>54867.999999999993</v>
          </cell>
          <cell r="H205">
            <v>0.16</v>
          </cell>
          <cell r="I205">
            <v>47300</v>
          </cell>
        </row>
        <row r="206">
          <cell r="D206" t="str">
            <v>mt51120</v>
          </cell>
          <cell r="E206" t="str">
            <v>Cerradura para ventana en madera</v>
          </cell>
          <cell r="F206" t="str">
            <v>un</v>
          </cell>
          <cell r="G206">
            <v>152400</v>
          </cell>
          <cell r="H206">
            <v>1.6E-2</v>
          </cell>
          <cell r="I206">
            <v>150000</v>
          </cell>
        </row>
        <row r="207">
          <cell r="D207" t="str">
            <v>mt51130</v>
          </cell>
          <cell r="E207" t="str">
            <v>Cerradura para puerta en madera</v>
          </cell>
          <cell r="F207" t="str">
            <v>un</v>
          </cell>
          <cell r="G207">
            <v>96520</v>
          </cell>
          <cell r="H207">
            <v>1.6E-2</v>
          </cell>
          <cell r="I207">
            <v>95000</v>
          </cell>
        </row>
        <row r="208">
          <cell r="D208" t="str">
            <v>mt51140</v>
          </cell>
          <cell r="E208" t="str">
            <v>Chapa antipanico Yale 170-1/4</v>
          </cell>
          <cell r="F208" t="str">
            <v>un</v>
          </cell>
          <cell r="G208">
            <v>1392000</v>
          </cell>
          <cell r="H208">
            <v>0.16</v>
          </cell>
          <cell r="I208">
            <v>1200000</v>
          </cell>
        </row>
        <row r="209">
          <cell r="D209" t="str">
            <v>mt51150</v>
          </cell>
          <cell r="E209" t="str">
            <v>Chapa antipanico Yale 1 ala</v>
          </cell>
          <cell r="F209" t="str">
            <v>un</v>
          </cell>
          <cell r="G209">
            <v>568400</v>
          </cell>
          <cell r="H209">
            <v>0.16</v>
          </cell>
          <cell r="I209">
            <v>490000</v>
          </cell>
        </row>
        <row r="210">
          <cell r="D210" t="str">
            <v>mt51160</v>
          </cell>
          <cell r="E210" t="str">
            <v>Cerradura para ventana</v>
          </cell>
          <cell r="F210" t="str">
            <v>un</v>
          </cell>
          <cell r="G210">
            <v>174000</v>
          </cell>
          <cell r="H210">
            <v>0.16</v>
          </cell>
          <cell r="I210">
            <v>150000</v>
          </cell>
        </row>
        <row r="211">
          <cell r="D211" t="str">
            <v>mt56200</v>
          </cell>
          <cell r="E211" t="str">
            <v>Canes en madera comun</v>
          </cell>
          <cell r="F211" t="str">
            <v>m</v>
          </cell>
          <cell r="G211">
            <v>1172.2964000000004</v>
          </cell>
          <cell r="I211">
            <v>1172.2964000000004</v>
          </cell>
        </row>
        <row r="212">
          <cell r="D212" t="str">
            <v>mt66000</v>
          </cell>
          <cell r="E212" t="str">
            <v>Durmiente 3m</v>
          </cell>
          <cell r="F212" t="str">
            <v>m</v>
          </cell>
          <cell r="G212">
            <v>1895</v>
          </cell>
          <cell r="I212">
            <v>1895</v>
          </cell>
        </row>
        <row r="213">
          <cell r="D213" t="str">
            <v>mt72610</v>
          </cell>
          <cell r="E213" t="str">
            <v>Griferia de lavamanos electronica antivandalica de grival o equivalente</v>
          </cell>
          <cell r="F213" t="str">
            <v>un</v>
          </cell>
          <cell r="G213">
            <v>508580.71399999992</v>
          </cell>
          <cell r="H213">
            <v>0.16</v>
          </cell>
          <cell r="I213">
            <v>438431.64999999997</v>
          </cell>
        </row>
        <row r="214">
          <cell r="D214" t="str">
            <v>mt72710</v>
          </cell>
          <cell r="E214" t="str">
            <v>Griferia para ducha antivandalica con regadera empotrada de grival o equivalente</v>
          </cell>
          <cell r="F214" t="str">
            <v>un</v>
          </cell>
          <cell r="G214">
            <v>243104.50599999996</v>
          </cell>
          <cell r="H214">
            <v>0.16</v>
          </cell>
          <cell r="I214">
            <v>209572.84999999998</v>
          </cell>
        </row>
        <row r="215">
          <cell r="D215" t="str">
            <v>mt72810</v>
          </cell>
          <cell r="E215" t="str">
            <v>Griferia lavaplatos Galaxy</v>
          </cell>
          <cell r="F215" t="str">
            <v>un</v>
          </cell>
          <cell r="G215">
            <v>61899.92</v>
          </cell>
          <cell r="H215">
            <v>0.16</v>
          </cell>
          <cell r="I215">
            <v>53362</v>
          </cell>
        </row>
        <row r="216">
          <cell r="D216" t="str">
            <v>mt72820</v>
          </cell>
          <cell r="E216" t="str">
            <v>Llave pesada de jardin cromada</v>
          </cell>
          <cell r="F216" t="str">
            <v>un</v>
          </cell>
          <cell r="G216">
            <v>17899.96</v>
          </cell>
          <cell r="H216">
            <v>0.16</v>
          </cell>
          <cell r="I216">
            <v>15431</v>
          </cell>
        </row>
        <row r="217">
          <cell r="D217" t="str">
            <v>mt73000</v>
          </cell>
          <cell r="E217" t="str">
            <v>Taza adriatico tipo corona color blanco</v>
          </cell>
          <cell r="F217" t="str">
            <v>un</v>
          </cell>
          <cell r="G217">
            <v>317755.32</v>
          </cell>
          <cell r="H217">
            <v>0.16</v>
          </cell>
          <cell r="I217">
            <v>273927</v>
          </cell>
        </row>
        <row r="218">
          <cell r="D218" t="str">
            <v>mt73105</v>
          </cell>
          <cell r="E218" t="str">
            <v>Taza Trevi corona color blanco</v>
          </cell>
          <cell r="F218" t="str">
            <v>un</v>
          </cell>
          <cell r="G218">
            <v>84231.079999999987</v>
          </cell>
          <cell r="H218">
            <v>0.16</v>
          </cell>
          <cell r="I218">
            <v>72613</v>
          </cell>
        </row>
        <row r="219">
          <cell r="D219" t="str">
            <v>mt73107</v>
          </cell>
          <cell r="E219" t="str">
            <v>Tanque + tapa Trevi corona color blanco</v>
          </cell>
          <cell r="F219" t="str">
            <v>un</v>
          </cell>
          <cell r="G219">
            <v>65014.52</v>
          </cell>
          <cell r="H219">
            <v>0.16</v>
          </cell>
          <cell r="I219">
            <v>56047</v>
          </cell>
        </row>
        <row r="220">
          <cell r="D220" t="str">
            <v>mt73110</v>
          </cell>
          <cell r="E220" t="str">
            <v>Sanitario Acuajet</v>
          </cell>
          <cell r="F220" t="str">
            <v>un</v>
          </cell>
          <cell r="G220">
            <v>298201.19999999995</v>
          </cell>
          <cell r="H220">
            <v>0.16</v>
          </cell>
          <cell r="I220">
            <v>257070</v>
          </cell>
        </row>
        <row r="221">
          <cell r="D221" t="str">
            <v>mt73120</v>
          </cell>
          <cell r="E221" t="str">
            <v>Griferia para sanitario Acuajet</v>
          </cell>
          <cell r="F221" t="str">
            <v>un</v>
          </cell>
          <cell r="G221">
            <v>30965.039999999997</v>
          </cell>
          <cell r="H221">
            <v>0.16</v>
          </cell>
          <cell r="I221">
            <v>26694</v>
          </cell>
        </row>
        <row r="222">
          <cell r="D222" t="str">
            <v>mt73210</v>
          </cell>
          <cell r="E222" t="str">
            <v>Fluxometro sanitario sensor ref. 706320001</v>
          </cell>
          <cell r="F222" t="str">
            <v>un</v>
          </cell>
          <cell r="G222">
            <v>547900.48</v>
          </cell>
          <cell r="H222">
            <v>0.16</v>
          </cell>
          <cell r="I222">
            <v>472328</v>
          </cell>
        </row>
        <row r="223">
          <cell r="D223" t="str">
            <v>mt73300</v>
          </cell>
          <cell r="E223" t="str">
            <v>Asiento Sanitario Institucional Abierto</v>
          </cell>
          <cell r="F223" t="str">
            <v>un</v>
          </cell>
          <cell r="G223">
            <v>49574.92</v>
          </cell>
          <cell r="H223">
            <v>0.16</v>
          </cell>
          <cell r="I223">
            <v>42737</v>
          </cell>
        </row>
        <row r="224">
          <cell r="D224" t="str">
            <v>mt78521</v>
          </cell>
          <cell r="E224" t="str">
            <v>Orinal Grande de Corona o equivalente</v>
          </cell>
          <cell r="F224" t="str">
            <v>un</v>
          </cell>
          <cell r="G224">
            <v>299986.44</v>
          </cell>
          <cell r="H224">
            <v>0.16</v>
          </cell>
          <cell r="I224">
            <v>258609</v>
          </cell>
        </row>
        <row r="225">
          <cell r="D225" t="str">
            <v>mt78531</v>
          </cell>
          <cell r="E225" t="str">
            <v>Fluxometro orinal sensor ref. 706310001</v>
          </cell>
          <cell r="F225" t="str">
            <v>un</v>
          </cell>
          <cell r="G225">
            <v>500554.84799999994</v>
          </cell>
          <cell r="H225">
            <v>0.16</v>
          </cell>
          <cell r="I225">
            <v>431512.8</v>
          </cell>
        </row>
        <row r="226">
          <cell r="D226" t="str">
            <v>mt78600</v>
          </cell>
          <cell r="E226" t="str">
            <v>Desagüe y sifon para orinal</v>
          </cell>
          <cell r="F226" t="str">
            <v>un</v>
          </cell>
          <cell r="G226">
            <v>10199.879999999999</v>
          </cell>
          <cell r="H226">
            <v>0.16</v>
          </cell>
          <cell r="I226">
            <v>8793</v>
          </cell>
        </row>
        <row r="227">
          <cell r="D227" t="str">
            <v>mt78700</v>
          </cell>
          <cell r="E227" t="str">
            <v>Grapas para orinal</v>
          </cell>
          <cell r="F227" t="str">
            <v>un</v>
          </cell>
          <cell r="G227">
            <v>9108.32</v>
          </cell>
          <cell r="H227">
            <v>0.16</v>
          </cell>
          <cell r="I227">
            <v>7852</v>
          </cell>
        </row>
        <row r="228">
          <cell r="D228" t="str">
            <v>mt80000</v>
          </cell>
          <cell r="E228" t="str">
            <v>Teja policarbonato 0.92x1.22</v>
          </cell>
          <cell r="F228" t="str">
            <v>un</v>
          </cell>
          <cell r="G228">
            <v>41644</v>
          </cell>
          <cell r="H228">
            <v>0.16</v>
          </cell>
          <cell r="I228">
            <v>35900</v>
          </cell>
        </row>
        <row r="229">
          <cell r="D229" t="str">
            <v>mt80010</v>
          </cell>
          <cell r="E229" t="str">
            <v>Forma media caña aluminio 15cmx15cmx3mm</v>
          </cell>
          <cell r="F229" t="str">
            <v>un</v>
          </cell>
          <cell r="G229">
            <v>2300.2799999999997</v>
          </cell>
          <cell r="H229">
            <v>0.16</v>
          </cell>
          <cell r="I229">
            <v>1983</v>
          </cell>
        </row>
        <row r="230">
          <cell r="D230" t="str">
            <v>mt80020</v>
          </cell>
          <cell r="E230" t="str">
            <v>Lechada y granito zocalo media caña 15cm</v>
          </cell>
          <cell r="F230" t="str">
            <v>m</v>
          </cell>
          <cell r="G230">
            <v>7913.8240574506272</v>
          </cell>
          <cell r="H230">
            <v>0.16</v>
          </cell>
          <cell r="I230">
            <v>6822.2621184919208</v>
          </cell>
        </row>
        <row r="231">
          <cell r="D231" t="str">
            <v>mt80030</v>
          </cell>
          <cell r="E231" t="str">
            <v>Lechada y granito encharque ducha</v>
          </cell>
          <cell r="F231" t="str">
            <v>m</v>
          </cell>
          <cell r="G231">
            <v>3135.3677419354835</v>
          </cell>
          <cell r="H231">
            <v>0.16</v>
          </cell>
          <cell r="I231">
            <v>2702.9032258064517</v>
          </cell>
        </row>
        <row r="232">
          <cell r="D232" t="str">
            <v>mt80040</v>
          </cell>
          <cell r="E232" t="str">
            <v>Meson granito negro san gabriel de 50-60cm Roca</v>
          </cell>
          <cell r="F232" t="str">
            <v>m</v>
          </cell>
          <cell r="G232">
            <v>294999.59999999998</v>
          </cell>
          <cell r="H232">
            <v>0.16</v>
          </cell>
          <cell r="I232">
            <v>254310</v>
          </cell>
        </row>
        <row r="233">
          <cell r="D233" t="str">
            <v>mt80050</v>
          </cell>
          <cell r="E233" t="str">
            <v>Banco en granito pulido prefabricado</v>
          </cell>
          <cell r="F233" t="str">
            <v>m</v>
          </cell>
          <cell r="G233">
            <v>406000</v>
          </cell>
          <cell r="H233">
            <v>0.16</v>
          </cell>
          <cell r="I233">
            <v>350000</v>
          </cell>
        </row>
        <row r="234">
          <cell r="D234" t="str">
            <v>mt80055</v>
          </cell>
          <cell r="E234" t="str">
            <v>Lavaescobas en granito blanco prefabricado 42x60x25</v>
          </cell>
          <cell r="F234" t="str">
            <v>m</v>
          </cell>
          <cell r="G234">
            <v>91988</v>
          </cell>
          <cell r="H234">
            <v>0.16</v>
          </cell>
          <cell r="I234">
            <v>79300</v>
          </cell>
        </row>
        <row r="235">
          <cell r="D235" t="str">
            <v>mt98000</v>
          </cell>
          <cell r="E235" t="str">
            <v>Barra fija discapacitados 30" de grival o equivalente</v>
          </cell>
          <cell r="F235" t="str">
            <v>un</v>
          </cell>
          <cell r="G235">
            <v>112900.48</v>
          </cell>
          <cell r="H235">
            <v>0.16</v>
          </cell>
          <cell r="I235">
            <v>97328</v>
          </cell>
        </row>
        <row r="236">
          <cell r="D236" t="str">
            <v>mt98010</v>
          </cell>
          <cell r="E236" t="str">
            <v>Barra fija discapacitados 18" de grival o equivalente</v>
          </cell>
          <cell r="F236" t="str">
            <v>un</v>
          </cell>
          <cell r="G236">
            <v>90899.92</v>
          </cell>
          <cell r="H236">
            <v>0.16</v>
          </cell>
          <cell r="I236">
            <v>78362</v>
          </cell>
        </row>
        <row r="237">
          <cell r="D237" t="str">
            <v>mt98300</v>
          </cell>
          <cell r="E237" t="str">
            <v>Dispensadores de jabon institucional de grival o equivalente</v>
          </cell>
          <cell r="F237" t="str">
            <v>un</v>
          </cell>
          <cell r="G237">
            <v>139899.47999999998</v>
          </cell>
          <cell r="H237">
            <v>0.16</v>
          </cell>
          <cell r="I237">
            <v>120603</v>
          </cell>
        </row>
        <row r="238">
          <cell r="D238" t="str">
            <v>mt98310</v>
          </cell>
          <cell r="E238" t="str">
            <v>Dispensadores de toallas institucional de grival o equivalente</v>
          </cell>
          <cell r="F238" t="str">
            <v>un</v>
          </cell>
          <cell r="G238">
            <v>179899.75999999998</v>
          </cell>
          <cell r="H238">
            <v>0.16</v>
          </cell>
          <cell r="I238">
            <v>155086</v>
          </cell>
        </row>
        <row r="239">
          <cell r="D239" t="str">
            <v>mt98320</v>
          </cell>
          <cell r="E239" t="str">
            <v>Dispensadores de papel higienico ref. 8-aa-845 de accesorios y acabados o equivalente</v>
          </cell>
          <cell r="F239" t="str">
            <v>un</v>
          </cell>
          <cell r="G239">
            <v>208800</v>
          </cell>
          <cell r="H239">
            <v>0.16</v>
          </cell>
          <cell r="I239">
            <v>180000</v>
          </cell>
        </row>
        <row r="240">
          <cell r="D240" t="str">
            <v>mt120810</v>
          </cell>
          <cell r="E240" t="str">
            <v>Tela verde cerramiento h: 2.10 m</v>
          </cell>
          <cell r="F240" t="str">
            <v>m</v>
          </cell>
          <cell r="G240">
            <v>4700</v>
          </cell>
          <cell r="I240">
            <v>4700</v>
          </cell>
        </row>
        <row r="241">
          <cell r="D241" t="str">
            <v>mt121210</v>
          </cell>
          <cell r="E241" t="str">
            <v>Corpalosa cal 20 2"</v>
          </cell>
          <cell r="F241" t="str">
            <v>m2</v>
          </cell>
          <cell r="G241">
            <v>46905</v>
          </cell>
          <cell r="I241">
            <v>46905</v>
          </cell>
        </row>
        <row r="242">
          <cell r="D242" t="str">
            <v>mt124100</v>
          </cell>
          <cell r="E242" t="str">
            <v>Lamina coldrolled cal 22 (1.00x2.20m)</v>
          </cell>
          <cell r="F242" t="str">
            <v>un</v>
          </cell>
          <cell r="G242">
            <v>28290</v>
          </cell>
          <cell r="I242">
            <v>28290</v>
          </cell>
        </row>
        <row r="243">
          <cell r="D243" t="str">
            <v>mt124300</v>
          </cell>
          <cell r="E243" t="str">
            <v>Soportes para canal/flanche</v>
          </cell>
          <cell r="F243" t="str">
            <v>un</v>
          </cell>
          <cell r="G243">
            <v>5700</v>
          </cell>
          <cell r="I243">
            <v>5700</v>
          </cell>
        </row>
        <row r="244">
          <cell r="D244" t="str">
            <v>mt522400</v>
          </cell>
          <cell r="E244" t="str">
            <v>Puerta P15 con marco en lamina C16 de 2x2.1m 2 alas</v>
          </cell>
          <cell r="F244" t="str">
            <v>un</v>
          </cell>
          <cell r="G244">
            <v>1682000</v>
          </cell>
          <cell r="H244">
            <v>0.16</v>
          </cell>
          <cell r="I244">
            <v>1450000</v>
          </cell>
        </row>
        <row r="245">
          <cell r="D245" t="str">
            <v>mt522500</v>
          </cell>
          <cell r="E245" t="str">
            <v>Puerta P16 con marco en lamina C16 de 1.2x2.1m 1 ala</v>
          </cell>
          <cell r="F245" t="str">
            <v>un</v>
          </cell>
          <cell r="G245">
            <v>869999.99999999988</v>
          </cell>
          <cell r="H245">
            <v>0.16</v>
          </cell>
          <cell r="I245">
            <v>750000</v>
          </cell>
        </row>
        <row r="246">
          <cell r="D246" t="str">
            <v>mt522600</v>
          </cell>
          <cell r="E246" t="str">
            <v>Ventanas v25 (0.72x0.48 + 0.64x0.41) para cuarto de proyeccion</v>
          </cell>
          <cell r="F246" t="str">
            <v>m2</v>
          </cell>
          <cell r="G246">
            <v>1345600</v>
          </cell>
          <cell r="H246">
            <v>0.16</v>
          </cell>
          <cell r="I246">
            <v>1160000</v>
          </cell>
        </row>
        <row r="247">
          <cell r="D247" t="str">
            <v>mt522700</v>
          </cell>
          <cell r="E247" t="str">
            <v>Reja en hierro forjado para taquilla 0.7x0.9m (aprox)</v>
          </cell>
          <cell r="F247" t="str">
            <v>m2</v>
          </cell>
          <cell r="G247">
            <v>5800000</v>
          </cell>
          <cell r="H247">
            <v>0.16</v>
          </cell>
          <cell r="I247">
            <v>5000000</v>
          </cell>
        </row>
        <row r="248">
          <cell r="D248" t="str">
            <v>mt539100</v>
          </cell>
          <cell r="E248" t="str">
            <v>Vidrio templado translucido 5mm</v>
          </cell>
          <cell r="F248" t="str">
            <v>m2</v>
          </cell>
          <cell r="G248">
            <v>92846.399999999994</v>
          </cell>
          <cell r="H248">
            <v>0.16</v>
          </cell>
          <cell r="I248">
            <v>80040</v>
          </cell>
        </row>
        <row r="249">
          <cell r="D249" t="str">
            <v>mt571000</v>
          </cell>
          <cell r="E249" t="str">
            <v>Madera cedro</v>
          </cell>
          <cell r="F249" t="str">
            <v>m3</v>
          </cell>
          <cell r="G249">
            <v>2641600</v>
          </cell>
          <cell r="H249">
            <v>1.6E-2</v>
          </cell>
          <cell r="I249">
            <v>2600000</v>
          </cell>
        </row>
        <row r="250">
          <cell r="D250" t="str">
            <v>mt571100</v>
          </cell>
          <cell r="E250" t="str">
            <v>Ala entamborada</v>
          </cell>
          <cell r="F250" t="str">
            <v>un</v>
          </cell>
          <cell r="G250">
            <v>102660</v>
          </cell>
          <cell r="H250">
            <v>0.16</v>
          </cell>
          <cell r="I250">
            <v>88500</v>
          </cell>
        </row>
        <row r="251">
          <cell r="D251" t="str">
            <v>mt572000</v>
          </cell>
          <cell r="E251" t="str">
            <v>Madera macana 1m x 1"</v>
          </cell>
          <cell r="F251" t="str">
            <v>un</v>
          </cell>
          <cell r="G251">
            <v>1219.2</v>
          </cell>
          <cell r="H251">
            <v>1.6E-2</v>
          </cell>
          <cell r="I251">
            <v>1200</v>
          </cell>
        </row>
        <row r="252">
          <cell r="D252" t="str">
            <v>mt573000</v>
          </cell>
          <cell r="E252" t="str">
            <v>Viga en abarco de 4"x8"x6m</v>
          </cell>
          <cell r="F252" t="str">
            <v>un</v>
          </cell>
          <cell r="G252">
            <v>100000</v>
          </cell>
          <cell r="I252">
            <v>100000</v>
          </cell>
        </row>
        <row r="253">
          <cell r="D253" t="str">
            <v>mt573100</v>
          </cell>
          <cell r="E253" t="str">
            <v>Viga en choiba de 8cmx11cmx6m</v>
          </cell>
          <cell r="F253" t="str">
            <v>un</v>
          </cell>
          <cell r="G253">
            <v>45000</v>
          </cell>
          <cell r="I253">
            <v>45000</v>
          </cell>
        </row>
        <row r="254">
          <cell r="D254" t="str">
            <v>mt574000</v>
          </cell>
          <cell r="E254" t="str">
            <v>Tablilla en choiba para piso 1.8x8cm</v>
          </cell>
          <cell r="F254" t="str">
            <v>un</v>
          </cell>
          <cell r="G254">
            <v>30000</v>
          </cell>
          <cell r="I254">
            <v>30000</v>
          </cell>
        </row>
        <row r="255">
          <cell r="D255" t="str">
            <v>mt574100</v>
          </cell>
          <cell r="E255" t="str">
            <v>Tablilla en pino para piso 1.8x8cm</v>
          </cell>
          <cell r="F255" t="str">
            <v>un</v>
          </cell>
          <cell r="G255">
            <v>25000</v>
          </cell>
          <cell r="I255">
            <v>25000</v>
          </cell>
        </row>
        <row r="256">
          <cell r="D256" t="str">
            <v>pv10010</v>
          </cell>
          <cell r="E256" t="str">
            <v>Provision para cenefas y molduras</v>
          </cell>
          <cell r="F256" t="str">
            <v>gb</v>
          </cell>
          <cell r="G256">
            <v>30000</v>
          </cell>
          <cell r="I256">
            <v>30000</v>
          </cell>
        </row>
        <row r="257">
          <cell r="D257" t="str">
            <v>pv10020</v>
          </cell>
          <cell r="E257" t="str">
            <v>Provision para piso en madera escalas</v>
          </cell>
          <cell r="F257" t="str">
            <v>gb</v>
          </cell>
          <cell r="G257">
            <v>70000</v>
          </cell>
          <cell r="I257">
            <v>70000</v>
          </cell>
        </row>
        <row r="258">
          <cell r="D258" t="str">
            <v>pv10030</v>
          </cell>
          <cell r="E258" t="str">
            <v>Provision para escalera escamoteable</v>
          </cell>
          <cell r="F258" t="str">
            <v>gb</v>
          </cell>
          <cell r="G258">
            <v>4000000</v>
          </cell>
          <cell r="I258">
            <v>4000000</v>
          </cell>
        </row>
        <row r="259">
          <cell r="D259" t="str">
            <v>pv10040</v>
          </cell>
          <cell r="E259" t="str">
            <v>Provision para graderias metalicas con acabado en madera</v>
          </cell>
          <cell r="F259" t="str">
            <v>gb</v>
          </cell>
          <cell r="G259">
            <v>33550000</v>
          </cell>
          <cell r="I259">
            <v>33550000</v>
          </cell>
        </row>
        <row r="260">
          <cell r="D260" t="str">
            <v>pv10050</v>
          </cell>
          <cell r="E260" t="str">
            <v>Provision para entrepiso en madera</v>
          </cell>
          <cell r="F260" t="str">
            <v>gb</v>
          </cell>
          <cell r="G260">
            <v>55000000</v>
          </cell>
          <cell r="I260">
            <v>55000000</v>
          </cell>
        </row>
        <row r="261">
          <cell r="D261" t="str">
            <v>pv10060</v>
          </cell>
          <cell r="E261" t="str">
            <v>Provision para estructura metalica escalas</v>
          </cell>
          <cell r="F261" t="str">
            <v>kg</v>
          </cell>
          <cell r="G261">
            <v>10029.359999999999</v>
          </cell>
          <cell r="H261">
            <v>0.16</v>
          </cell>
          <cell r="I261">
            <v>8646</v>
          </cell>
        </row>
        <row r="262">
          <cell r="D262" t="str">
            <v>pv10070</v>
          </cell>
          <cell r="E262" t="str">
            <v>Provision para cerchas metalicas</v>
          </cell>
          <cell r="F262" t="str">
            <v>kg</v>
          </cell>
          <cell r="G262">
            <v>10029.359999999999</v>
          </cell>
          <cell r="H262">
            <v>0.16</v>
          </cell>
          <cell r="I262">
            <v>8646</v>
          </cell>
        </row>
        <row r="263">
          <cell r="D263" t="str">
            <v>pv10080</v>
          </cell>
          <cell r="E263" t="str">
            <v>Provision para vigas metalicas cuarto proyeccion</v>
          </cell>
          <cell r="F263" t="str">
            <v>kg</v>
          </cell>
          <cell r="G263">
            <v>10029.359999999999</v>
          </cell>
          <cell r="H263">
            <v>0.16</v>
          </cell>
          <cell r="I263">
            <v>8646</v>
          </cell>
        </row>
        <row r="264">
          <cell r="D264" t="str">
            <v>pv10090</v>
          </cell>
          <cell r="E264" t="str">
            <v>Provision para vigas metalicas cuarto sonido</v>
          </cell>
          <cell r="F264" t="str">
            <v>kg</v>
          </cell>
          <cell r="G264">
            <v>10029.359999999999</v>
          </cell>
          <cell r="H264">
            <v>0.16</v>
          </cell>
          <cell r="I264">
            <v>8646</v>
          </cell>
        </row>
        <row r="265">
          <cell r="D265" t="str">
            <v>pv10100</v>
          </cell>
          <cell r="E265" t="str">
            <v>Provision para vigas metalicas oficinas segundo piso</v>
          </cell>
          <cell r="F265" t="str">
            <v>kg</v>
          </cell>
          <cell r="G265">
            <v>10029.359999999999</v>
          </cell>
          <cell r="H265">
            <v>0.16</v>
          </cell>
          <cell r="I265">
            <v>8646</v>
          </cell>
        </row>
        <row r="266">
          <cell r="D266" t="str">
            <v>pv10110</v>
          </cell>
          <cell r="E266" t="str">
            <v>Provision para estructura metalica cuelgas iluminacion</v>
          </cell>
          <cell r="F266" t="str">
            <v>kg</v>
          </cell>
          <cell r="G266">
            <v>10029.359999999999</v>
          </cell>
          <cell r="H266">
            <v>0.16</v>
          </cell>
          <cell r="I266">
            <v>8646</v>
          </cell>
        </row>
        <row r="267">
          <cell r="D267" t="str">
            <v>pv10120</v>
          </cell>
          <cell r="E267" t="str">
            <v>Provision para estructura metalica corredores tecnicos</v>
          </cell>
          <cell r="F267" t="str">
            <v>kg</v>
          </cell>
          <cell r="G267">
            <v>10029.359999999999</v>
          </cell>
          <cell r="H267">
            <v>0.16</v>
          </cell>
          <cell r="I267">
            <v>8646</v>
          </cell>
        </row>
        <row r="268">
          <cell r="D268" t="str">
            <v>pv10130</v>
          </cell>
          <cell r="E268" t="str">
            <v>Provision para perfiles galvanizados cubierta</v>
          </cell>
          <cell r="F268" t="str">
            <v>kg</v>
          </cell>
          <cell r="G268">
            <v>10029.359999999999</v>
          </cell>
          <cell r="H268">
            <v>0.16</v>
          </cell>
          <cell r="I268">
            <v>8646</v>
          </cell>
        </row>
        <row r="269">
          <cell r="D269" t="str">
            <v>pv10140</v>
          </cell>
          <cell r="E269" t="str">
            <v>Provision para piso metalico industrial</v>
          </cell>
          <cell r="F269" t="str">
            <v>m2</v>
          </cell>
          <cell r="G269">
            <v>400000</v>
          </cell>
          <cell r="I269">
            <v>400000</v>
          </cell>
        </row>
        <row r="270">
          <cell r="D270" t="str">
            <v>pv10150</v>
          </cell>
          <cell r="E270" t="str">
            <v>Provision para consueta</v>
          </cell>
          <cell r="F270" t="str">
            <v>un</v>
          </cell>
          <cell r="G270">
            <v>4200000</v>
          </cell>
          <cell r="I270">
            <v>4200000</v>
          </cell>
        </row>
        <row r="271">
          <cell r="D271" t="str">
            <v>pv10160</v>
          </cell>
          <cell r="E271" t="str">
            <v>Provision para sillas sin espladar</v>
          </cell>
          <cell r="F271" t="str">
            <v>un</v>
          </cell>
          <cell r="G271">
            <v>3570000</v>
          </cell>
          <cell r="I271">
            <v>3570000</v>
          </cell>
        </row>
        <row r="272">
          <cell r="D272" t="str">
            <v>sc22700</v>
          </cell>
          <cell r="E272" t="str">
            <v>Subcontrato de cargue y botada de material de excavacion masiva</v>
          </cell>
          <cell r="F272" t="str">
            <v>m3</v>
          </cell>
          <cell r="G272">
            <v>18500</v>
          </cell>
          <cell r="I272">
            <v>18500</v>
          </cell>
        </row>
        <row r="273">
          <cell r="D273" t="str">
            <v>sc22900</v>
          </cell>
          <cell r="E273" t="str">
            <v>Subcontrato abastos Jerico</v>
          </cell>
          <cell r="F273" t="str">
            <v>gb</v>
          </cell>
          <cell r="G273">
            <v>16220572</v>
          </cell>
          <cell r="I273">
            <v>16220572</v>
          </cell>
        </row>
        <row r="274">
          <cell r="D274" t="str">
            <v>sc22950</v>
          </cell>
          <cell r="E274" t="str">
            <v>Subcontrato desagües Jerico</v>
          </cell>
          <cell r="F274" t="str">
            <v>gb</v>
          </cell>
          <cell r="G274">
            <v>23588037</v>
          </cell>
          <cell r="I274">
            <v>23588037</v>
          </cell>
        </row>
        <row r="275">
          <cell r="D275" t="str">
            <v>sc22990</v>
          </cell>
          <cell r="E275" t="str">
            <v>Subcontrato electrico Jerico</v>
          </cell>
          <cell r="F275" t="str">
            <v>gb</v>
          </cell>
          <cell r="G275" t="e">
            <v>#REF!</v>
          </cell>
          <cell r="H275">
            <v>0.16</v>
          </cell>
          <cell r="I275" t="e">
            <v>#REF!</v>
          </cell>
        </row>
        <row r="276">
          <cell r="D276" t="str">
            <v>sc22999</v>
          </cell>
          <cell r="E276" t="str">
            <v>Obras ejecutadas en el primer contrato</v>
          </cell>
          <cell r="F276" t="str">
            <v>gb</v>
          </cell>
          <cell r="G276">
            <v>663747480</v>
          </cell>
          <cell r="I276">
            <v>663747480</v>
          </cell>
        </row>
        <row r="277">
          <cell r="D277" t="str">
            <v>sc97410</v>
          </cell>
          <cell r="E277" t="str">
            <v>Subcontrato divisiones metalicas en acero inoxidable</v>
          </cell>
          <cell r="F277" t="str">
            <v>m2</v>
          </cell>
          <cell r="G277">
            <v>621180</v>
          </cell>
          <cell r="H277">
            <v>0.16</v>
          </cell>
          <cell r="I277">
            <v>535500</v>
          </cell>
        </row>
        <row r="278">
          <cell r="D278" t="str">
            <v>sc97420</v>
          </cell>
          <cell r="E278" t="str">
            <v>Subcontrato instalacion puertas y ventanas + AIU</v>
          </cell>
          <cell r="F278" t="str">
            <v>m2</v>
          </cell>
          <cell r="G278">
            <v>544068</v>
          </cell>
          <cell r="H278">
            <v>1.6E-2</v>
          </cell>
          <cell r="I278">
            <v>535500</v>
          </cell>
        </row>
        <row r="279">
          <cell r="D279" t="str">
            <v>sc100100</v>
          </cell>
          <cell r="E279" t="str">
            <v>Anclajes epoxicos - incluye instalacion</v>
          </cell>
          <cell r="F279" t="str">
            <v>un</v>
          </cell>
          <cell r="G279">
            <v>6500</v>
          </cell>
          <cell r="I279">
            <v>6500</v>
          </cell>
        </row>
        <row r="280">
          <cell r="D280" t="str">
            <v>sc104720</v>
          </cell>
          <cell r="E280" t="str">
            <v>Lechada para baldosa color acorde al piso</v>
          </cell>
          <cell r="F280" t="str">
            <v>m2</v>
          </cell>
          <cell r="G280">
            <v>2292.16</v>
          </cell>
          <cell r="H280">
            <v>0.16</v>
          </cell>
          <cell r="I280">
            <v>1976</v>
          </cell>
        </row>
        <row r="281">
          <cell r="D281" t="str">
            <v>sc104730</v>
          </cell>
          <cell r="E281" t="str">
            <v>Transporte baldosa</v>
          </cell>
          <cell r="F281" t="str">
            <v>m2</v>
          </cell>
          <cell r="G281">
            <v>2720.848</v>
          </cell>
          <cell r="H281">
            <v>1.6E-2</v>
          </cell>
          <cell r="I281">
            <v>2678</v>
          </cell>
        </row>
        <row r="282">
          <cell r="D282" t="str">
            <v>sc104740</v>
          </cell>
          <cell r="E282" t="str">
            <v>MO instalacion baldosa</v>
          </cell>
          <cell r="F282" t="str">
            <v>m2</v>
          </cell>
          <cell r="G282">
            <v>10316.464</v>
          </cell>
          <cell r="H282">
            <v>1.6E-2</v>
          </cell>
          <cell r="I282">
            <v>10154</v>
          </cell>
          <cell r="J282" t="str">
            <v>mo</v>
          </cell>
        </row>
        <row r="283">
          <cell r="D283" t="str">
            <v>sc121100</v>
          </cell>
          <cell r="E283" t="str">
            <v>Sc baños en ladrillo 4m2 completo</v>
          </cell>
          <cell r="F283" t="str">
            <v>gb</v>
          </cell>
          <cell r="G283">
            <v>2400000</v>
          </cell>
          <cell r="I283">
            <v>2400000</v>
          </cell>
        </row>
        <row r="284">
          <cell r="D284" t="str">
            <v>sc124200</v>
          </cell>
          <cell r="E284" t="str">
            <v>Suministro y aplicación pintura epoixipol</v>
          </cell>
          <cell r="F284" t="str">
            <v>m2</v>
          </cell>
          <cell r="G284">
            <v>20000</v>
          </cell>
          <cell r="I284">
            <v>20000</v>
          </cell>
          <cell r="J284" t="str">
            <v>mo</v>
          </cell>
        </row>
        <row r="285">
          <cell r="D285" t="str">
            <v>sc525300</v>
          </cell>
          <cell r="E285" t="str">
            <v>Mueble cocineta local cafe 2.50x0.60m. Incluye mueble bajo y superficie en acero inoxidable</v>
          </cell>
          <cell r="F285" t="str">
            <v>un</v>
          </cell>
          <cell r="G285">
            <v>1739999.9999999998</v>
          </cell>
          <cell r="H285">
            <v>0.16</v>
          </cell>
          <cell r="I285">
            <v>1500000</v>
          </cell>
        </row>
        <row r="286">
          <cell r="D286" t="str">
            <v>sc539100</v>
          </cell>
          <cell r="E286" t="str">
            <v>Cubierta plana teja grafada tipo sandwich hunter douglas ref 333C, lámina aluzinc c24 cara superior y c26 cara inferior, pintura poliester horneada ambas caras, aislamiento en fibra de vidrio, tornillo autoperforante y clip fijación.</v>
          </cell>
          <cell r="F286" t="str">
            <v>m2</v>
          </cell>
          <cell r="G286">
            <v>146160</v>
          </cell>
          <cell r="H286">
            <v>8.0000000000000002E-3</v>
          </cell>
          <cell r="I286">
            <v>145000</v>
          </cell>
        </row>
        <row r="287">
          <cell r="D287" t="str">
            <v>sc550200</v>
          </cell>
          <cell r="E287" t="str">
            <v>Pasamanos tubular acero inox + vidrio laminado</v>
          </cell>
          <cell r="F287" t="str">
            <v>m</v>
          </cell>
          <cell r="G287">
            <v>696000</v>
          </cell>
          <cell r="H287">
            <v>0.16</v>
          </cell>
          <cell r="I287">
            <v>600000</v>
          </cell>
        </row>
        <row r="288">
          <cell r="D288" t="str">
            <v>sc550300</v>
          </cell>
          <cell r="E288" t="str">
            <v>Pasamanos tubular acero inoxidable</v>
          </cell>
          <cell r="F288" t="str">
            <v>m</v>
          </cell>
          <cell r="G288">
            <v>521999.99999999994</v>
          </cell>
          <cell r="H288">
            <v>0.16</v>
          </cell>
          <cell r="I288">
            <v>450000</v>
          </cell>
        </row>
        <row r="289">
          <cell r="D289" t="str">
            <v>tp17900</v>
          </cell>
          <cell r="E289" t="str">
            <v>Transporte de equipo menor</v>
          </cell>
          <cell r="F289" t="str">
            <v>vj</v>
          </cell>
          <cell r="G289">
            <v>144200</v>
          </cell>
          <cell r="I289">
            <v>144200</v>
          </cell>
        </row>
        <row r="290">
          <cell r="D290" t="str">
            <v>tp28100</v>
          </cell>
          <cell r="E290" t="str">
            <v>Transporte de equipo menor</v>
          </cell>
          <cell r="F290" t="str">
            <v>vj</v>
          </cell>
          <cell r="G290">
            <v>133400</v>
          </cell>
          <cell r="H290">
            <v>0.16</v>
          </cell>
          <cell r="I290">
            <v>115000</v>
          </cell>
        </row>
        <row r="291">
          <cell r="D291" t="str">
            <v>tp105000</v>
          </cell>
          <cell r="E291" t="str">
            <v>Transporte de agregados en volqueta</v>
          </cell>
          <cell r="F291" t="str">
            <v>m3-km</v>
          </cell>
          <cell r="G291">
            <v>436.50799999999998</v>
          </cell>
          <cell r="H291">
            <v>0.16</v>
          </cell>
          <cell r="I291">
            <v>376.3</v>
          </cell>
        </row>
        <row r="292">
          <cell r="D292" t="str">
            <v>tp500020</v>
          </cell>
          <cell r="E292" t="str">
            <v>Transporte puertas y ventanas</v>
          </cell>
          <cell r="F292" t="str">
            <v>m2</v>
          </cell>
          <cell r="G292">
            <v>50800</v>
          </cell>
          <cell r="H292">
            <v>1.6E-2</v>
          </cell>
          <cell r="I292">
            <v>50000</v>
          </cell>
        </row>
        <row r="293">
          <cell r="D293" t="str">
            <v>tp500030</v>
          </cell>
          <cell r="E293" t="str">
            <v>Transporte a Jerico</v>
          </cell>
          <cell r="F293" t="str">
            <v>ton</v>
          </cell>
          <cell r="G293">
            <v>35000</v>
          </cell>
          <cell r="I293">
            <v>35000</v>
          </cell>
        </row>
        <row r="294">
          <cell r="D294" t="str">
            <v>und</v>
          </cell>
          <cell r="E294">
            <v>196000</v>
          </cell>
        </row>
        <row r="295">
          <cell r="D295" t="str">
            <v>und</v>
          </cell>
          <cell r="E295">
            <v>235000</v>
          </cell>
        </row>
        <row r="296">
          <cell r="D296" t="str">
            <v>und</v>
          </cell>
          <cell r="E296">
            <v>53000</v>
          </cell>
        </row>
        <row r="297">
          <cell r="D297" t="str">
            <v>und</v>
          </cell>
          <cell r="E297">
            <v>22500</v>
          </cell>
        </row>
        <row r="298">
          <cell r="D298" t="str">
            <v>und</v>
          </cell>
          <cell r="E298">
            <v>14500</v>
          </cell>
        </row>
        <row r="299">
          <cell r="D299" t="str">
            <v>und</v>
          </cell>
          <cell r="E299">
            <v>16200</v>
          </cell>
        </row>
        <row r="300">
          <cell r="D300" t="str">
            <v>und</v>
          </cell>
          <cell r="E300">
            <v>800</v>
          </cell>
        </row>
        <row r="301">
          <cell r="D301" t="str">
            <v>und</v>
          </cell>
          <cell r="E301">
            <v>2100</v>
          </cell>
        </row>
        <row r="302">
          <cell r="D302" t="str">
            <v>und</v>
          </cell>
          <cell r="E302">
            <v>900</v>
          </cell>
        </row>
        <row r="303">
          <cell r="D303" t="str">
            <v>und</v>
          </cell>
          <cell r="E303">
            <v>500</v>
          </cell>
        </row>
        <row r="304">
          <cell r="D304" t="str">
            <v>und</v>
          </cell>
          <cell r="E304">
            <v>1800</v>
          </cell>
        </row>
        <row r="305">
          <cell r="D305" t="str">
            <v>und</v>
          </cell>
          <cell r="E305">
            <v>2200</v>
          </cell>
        </row>
        <row r="306">
          <cell r="D306" t="str">
            <v>und</v>
          </cell>
          <cell r="E306">
            <v>3200</v>
          </cell>
        </row>
        <row r="307">
          <cell r="D307" t="str">
            <v>und</v>
          </cell>
          <cell r="E307">
            <v>6500</v>
          </cell>
        </row>
        <row r="308">
          <cell r="D308" t="str">
            <v>und</v>
          </cell>
          <cell r="E308">
            <v>198000</v>
          </cell>
        </row>
        <row r="309">
          <cell r="D309" t="str">
            <v>und</v>
          </cell>
          <cell r="E309">
            <v>240000</v>
          </cell>
        </row>
        <row r="310">
          <cell r="D310" t="str">
            <v>und</v>
          </cell>
          <cell r="E310">
            <v>180000</v>
          </cell>
        </row>
        <row r="311">
          <cell r="D311" t="str">
            <v>kg</v>
          </cell>
          <cell r="E311">
            <v>5000</v>
          </cell>
        </row>
        <row r="312">
          <cell r="D312" t="str">
            <v>m2</v>
          </cell>
          <cell r="E312">
            <v>180000</v>
          </cell>
        </row>
        <row r="313">
          <cell r="D313" t="str">
            <v>m</v>
          </cell>
          <cell r="E313">
            <v>12000</v>
          </cell>
        </row>
        <row r="314">
          <cell r="D314" t="str">
            <v>m</v>
          </cell>
          <cell r="E314">
            <v>3600</v>
          </cell>
        </row>
        <row r="315">
          <cell r="D315" t="str">
            <v>gl</v>
          </cell>
          <cell r="E315">
            <v>25000</v>
          </cell>
        </row>
        <row r="316">
          <cell r="D316" t="str">
            <v>gal</v>
          </cell>
          <cell r="E316">
            <v>66000</v>
          </cell>
        </row>
        <row r="317">
          <cell r="D317" t="str">
            <v>un</v>
          </cell>
          <cell r="E317">
            <v>21000</v>
          </cell>
        </row>
        <row r="318">
          <cell r="D318" t="str">
            <v>bto</v>
          </cell>
          <cell r="E318">
            <v>22500</v>
          </cell>
        </row>
        <row r="319">
          <cell r="D319" t="str">
            <v>und</v>
          </cell>
          <cell r="E319">
            <v>300</v>
          </cell>
        </row>
        <row r="320">
          <cell r="D320" t="str">
            <v>und</v>
          </cell>
          <cell r="E320">
            <v>881790</v>
          </cell>
        </row>
        <row r="321">
          <cell r="D321" t="str">
            <v>und</v>
          </cell>
          <cell r="E321">
            <v>1150</v>
          </cell>
        </row>
        <row r="322">
          <cell r="D322" t="str">
            <v>und</v>
          </cell>
          <cell r="E322">
            <v>3100</v>
          </cell>
        </row>
        <row r="323">
          <cell r="D323" t="str">
            <v>und</v>
          </cell>
          <cell r="E323">
            <v>3186</v>
          </cell>
          <cell r="F323">
            <v>0</v>
          </cell>
        </row>
        <row r="324">
          <cell r="D324" t="str">
            <v>und</v>
          </cell>
          <cell r="E324">
            <v>45600</v>
          </cell>
          <cell r="F324">
            <v>0</v>
          </cell>
        </row>
        <row r="325">
          <cell r="D325" t="str">
            <v>und</v>
          </cell>
          <cell r="E325">
            <v>6500</v>
          </cell>
          <cell r="F325">
            <v>0</v>
          </cell>
        </row>
        <row r="326">
          <cell r="D326" t="str">
            <v>und</v>
          </cell>
          <cell r="E326">
            <v>5000</v>
          </cell>
        </row>
        <row r="327">
          <cell r="D327" t="str">
            <v>und</v>
          </cell>
          <cell r="E327">
            <v>7000</v>
          </cell>
        </row>
        <row r="328">
          <cell r="D328" t="str">
            <v>und</v>
          </cell>
          <cell r="E328">
            <v>38000</v>
          </cell>
        </row>
        <row r="329">
          <cell r="D329" t="str">
            <v>und</v>
          </cell>
          <cell r="E329">
            <v>75000</v>
          </cell>
        </row>
        <row r="330">
          <cell r="D330" t="str">
            <v>und</v>
          </cell>
          <cell r="E330">
            <v>62000</v>
          </cell>
        </row>
        <row r="331">
          <cell r="D331" t="str">
            <v>m2</v>
          </cell>
          <cell r="E331">
            <v>64890</v>
          </cell>
        </row>
        <row r="332">
          <cell r="D332" t="str">
            <v>m2</v>
          </cell>
          <cell r="E332">
            <v>73245</v>
          </cell>
        </row>
        <row r="333">
          <cell r="D333" t="str">
            <v>und</v>
          </cell>
          <cell r="E333">
            <v>9350000</v>
          </cell>
        </row>
        <row r="334">
          <cell r="D334">
            <v>0</v>
          </cell>
          <cell r="E334">
            <v>0</v>
          </cell>
        </row>
        <row r="335">
          <cell r="D335">
            <v>0</v>
          </cell>
          <cell r="E335">
            <v>0</v>
          </cell>
        </row>
        <row r="336">
          <cell r="D336">
            <v>0</v>
          </cell>
          <cell r="E336">
            <v>0</v>
          </cell>
        </row>
        <row r="337">
          <cell r="D337" t="str">
            <v>Rafael Emiro Pérez Albis</v>
          </cell>
          <cell r="E337">
            <v>0</v>
          </cell>
        </row>
        <row r="338">
          <cell r="D338" t="str">
            <v>MP. AO8972008-92517431</v>
          </cell>
          <cell r="E338">
            <v>0</v>
          </cell>
        </row>
        <row r="339">
          <cell r="D339">
            <v>0</v>
          </cell>
          <cell r="E339">
            <v>0</v>
          </cell>
        </row>
      </sheetData>
      <sheetData sheetId="8" refreshError="1">
        <row r="4">
          <cell r="B4" t="str">
            <v>CALCULO DE CANTIDADES DE OBRA</v>
          </cell>
        </row>
        <row r="5">
          <cell r="B5" t="str">
            <v>OBRA:</v>
          </cell>
          <cell r="C5" t="str">
            <v>TEATRO JERICO</v>
          </cell>
          <cell r="H5" t="str">
            <v>ELABORÓ:</v>
          </cell>
          <cell r="O5" t="str">
            <v>FECHA:</v>
          </cell>
          <cell r="U5" t="str">
            <v>HOJA:</v>
          </cell>
        </row>
        <row r="6">
          <cell r="H6" t="str">
            <v>M.R.M.V.</v>
          </cell>
          <cell r="O6" t="str">
            <v>ABR/12</v>
          </cell>
        </row>
        <row r="7">
          <cell r="B7" t="str">
            <v>CANT</v>
          </cell>
          <cell r="C7" t="str">
            <v>LARGO</v>
          </cell>
          <cell r="D7" t="str">
            <v>ANCHO</v>
          </cell>
          <cell r="E7" t="str">
            <v>ALTURA</v>
          </cell>
          <cell r="F7" t="str">
            <v>FACTOR</v>
          </cell>
          <cell r="G7" t="str">
            <v>TOTAL</v>
          </cell>
          <cell r="H7" t="str">
            <v>DETALLES</v>
          </cell>
        </row>
        <row r="9">
          <cell r="B9" t="str">
            <v>01</v>
          </cell>
          <cell r="C9" t="str">
            <v>PRELIMINARES</v>
          </cell>
        </row>
        <row r="10">
          <cell r="B10" t="str">
            <v>01-01-010</v>
          </cell>
          <cell r="C10" t="str">
            <v>CERRAMIENTO PROVISIONAL EN TELA DE CERRAMIENTO VERDE H: 2.10 M. INCLUYE ESTRUCTURA DE MADERA COMUN, ANCLAJES DE PARALES AL PISO Y TELA VERDE</v>
          </cell>
        </row>
        <row r="11">
          <cell r="A11" t="str">
            <v>01-01-010</v>
          </cell>
          <cell r="B11" t="str">
            <v>M</v>
          </cell>
          <cell r="G11">
            <v>62</v>
          </cell>
          <cell r="H11" t="str">
            <v>M</v>
          </cell>
        </row>
        <row r="13">
          <cell r="B13">
            <v>1</v>
          </cell>
          <cell r="C13">
            <v>61.3</v>
          </cell>
          <cell r="G13">
            <v>61.3</v>
          </cell>
        </row>
        <row r="16">
          <cell r="B16" t="str">
            <v>01-01-030</v>
          </cell>
          <cell r="C16" t="str">
            <v>BAÑO PROVISIONAL EN LADRILLO (4 M2). INCLUYE TODO LO NECESARIO PARA SU CORRECTO FUNCIONAMIENTO</v>
          </cell>
        </row>
        <row r="17">
          <cell r="A17" t="str">
            <v>01-01-030</v>
          </cell>
          <cell r="B17" t="str">
            <v>UN</v>
          </cell>
          <cell r="G17">
            <v>1</v>
          </cell>
          <cell r="H17" t="str">
            <v>UN</v>
          </cell>
        </row>
        <row r="19">
          <cell r="B19">
            <v>1</v>
          </cell>
          <cell r="G19">
            <v>1</v>
          </cell>
        </row>
        <row r="22">
          <cell r="B22" t="str">
            <v>02</v>
          </cell>
          <cell r="C22" t="str">
            <v>LOCALIZACION Y REPLANTEO</v>
          </cell>
        </row>
        <row r="23">
          <cell r="B23" t="str">
            <v>02-01-010</v>
          </cell>
          <cell r="C23" t="str">
            <v>LOCALIZACION Y REPLANTEO DE EDIFICACIONES. MEDIDO COMO AREA DE LA EDIFICACION</v>
          </cell>
        </row>
        <row r="24">
          <cell r="A24" t="str">
            <v>02-01-010</v>
          </cell>
          <cell r="B24" t="str">
            <v>M2</v>
          </cell>
          <cell r="G24">
            <v>1486</v>
          </cell>
          <cell r="H24" t="str">
            <v>M2</v>
          </cell>
        </row>
        <row r="26">
          <cell r="B26">
            <v>1</v>
          </cell>
          <cell r="F26">
            <v>1486</v>
          </cell>
          <cell r="G26">
            <v>1486</v>
          </cell>
        </row>
        <row r="29">
          <cell r="B29" t="str">
            <v>03</v>
          </cell>
          <cell r="C29" t="str">
            <v>MOVIMIENTOS DE TIERRA</v>
          </cell>
        </row>
        <row r="30">
          <cell r="B30" t="str">
            <v>03-01-210</v>
          </cell>
          <cell r="C30" t="str">
            <v>EXCAVACIÓN MANUAL EN TIERRA BAJO CUALQUIER GRADO DE HUMEDAD. INCLUYE ACARREO INTERNO, CARGUE, TRANSPORTE Y DISPOSICION FINAL DEL MATERIAL SOBRANTE EN BOTADEROS OFICIALES.</v>
          </cell>
        </row>
        <row r="31">
          <cell r="A31" t="str">
            <v>03-01-210</v>
          </cell>
          <cell r="B31" t="str">
            <v>M3</v>
          </cell>
          <cell r="G31">
            <v>59</v>
          </cell>
          <cell r="H31" t="str">
            <v>M3</v>
          </cell>
        </row>
        <row r="33">
          <cell r="B33">
            <v>1</v>
          </cell>
          <cell r="C33">
            <v>16.649999999999999</v>
          </cell>
          <cell r="D33">
            <v>1.3</v>
          </cell>
          <cell r="E33">
            <v>0.5</v>
          </cell>
          <cell r="G33">
            <v>10.8225</v>
          </cell>
          <cell r="I33" t="str">
            <v>muro escenario</v>
          </cell>
        </row>
        <row r="34">
          <cell r="B34">
            <v>1</v>
          </cell>
          <cell r="C34">
            <v>10.55</v>
          </cell>
          <cell r="D34">
            <v>1.45</v>
          </cell>
          <cell r="E34">
            <v>0.5</v>
          </cell>
          <cell r="G34">
            <v>7.6487500000000006</v>
          </cell>
          <cell r="I34" t="str">
            <v>muro 1</v>
          </cell>
        </row>
        <row r="35">
          <cell r="B35">
            <v>1</v>
          </cell>
          <cell r="C35">
            <v>5.75</v>
          </cell>
          <cell r="D35">
            <v>1.1000000000000001</v>
          </cell>
          <cell r="E35">
            <v>0.4</v>
          </cell>
          <cell r="G35">
            <v>2.5300000000000002</v>
          </cell>
          <cell r="I35" t="str">
            <v>muro 2</v>
          </cell>
        </row>
        <row r="36">
          <cell r="B36">
            <v>1</v>
          </cell>
          <cell r="C36">
            <v>6.75</v>
          </cell>
          <cell r="D36">
            <v>1.1000000000000001</v>
          </cell>
          <cell r="E36">
            <v>0.4</v>
          </cell>
          <cell r="G36">
            <v>2.9700000000000006</v>
          </cell>
          <cell r="I36" t="str">
            <v>muro 2</v>
          </cell>
        </row>
        <row r="37">
          <cell r="B37">
            <v>1</v>
          </cell>
          <cell r="C37">
            <v>2.6</v>
          </cell>
          <cell r="D37">
            <v>1</v>
          </cell>
          <cell r="E37">
            <v>0.4</v>
          </cell>
          <cell r="G37">
            <v>1.04</v>
          </cell>
          <cell r="I37" t="str">
            <v>muro 3</v>
          </cell>
        </row>
        <row r="39">
          <cell r="B39">
            <v>1</v>
          </cell>
          <cell r="C39">
            <v>45.900000000000006</v>
          </cell>
          <cell r="D39">
            <v>0.4</v>
          </cell>
          <cell r="E39">
            <v>0.5</v>
          </cell>
          <cell r="G39">
            <v>9.1800000000000015</v>
          </cell>
          <cell r="I39" t="str">
            <v>vigas de fundacion escenario</v>
          </cell>
        </row>
        <row r="40">
          <cell r="B40">
            <v>1</v>
          </cell>
          <cell r="C40">
            <v>21.6</v>
          </cell>
          <cell r="D40">
            <v>0.5</v>
          </cell>
          <cell r="E40">
            <v>0.5</v>
          </cell>
          <cell r="G40">
            <v>5.4</v>
          </cell>
          <cell r="I40" t="str">
            <v>viga de fundacion longitudinal</v>
          </cell>
        </row>
        <row r="41">
          <cell r="B41">
            <v>1</v>
          </cell>
          <cell r="C41">
            <v>65.34</v>
          </cell>
          <cell r="D41">
            <v>0.4</v>
          </cell>
          <cell r="E41">
            <v>0.5</v>
          </cell>
          <cell r="G41">
            <v>13.068000000000001</v>
          </cell>
          <cell r="I41" t="str">
            <v>vigas palcos</v>
          </cell>
        </row>
        <row r="43">
          <cell r="B43">
            <v>2</v>
          </cell>
          <cell r="C43">
            <v>1.3</v>
          </cell>
          <cell r="D43">
            <v>1.3</v>
          </cell>
          <cell r="E43">
            <v>1.6</v>
          </cell>
          <cell r="G43">
            <v>5.4080000000000013</v>
          </cell>
          <cell r="H43" t="str">
            <v>zapatas para columnas palco</v>
          </cell>
        </row>
        <row r="46">
          <cell r="B46" t="str">
            <v>03-01-300</v>
          </cell>
          <cell r="C46" t="str">
            <v>EXCAVACIÓN MANUAL DE PILOTES CON PALA HOYADORA Ø 0.30 M. INCLUYE CARGUE, TRANSPORTE Y DISPOSICION FINAL DEL MATERIAL SOBRANTE EN BOTADEROS OFICIALES.</v>
          </cell>
        </row>
        <row r="47">
          <cell r="A47" t="str">
            <v>03-01-300</v>
          </cell>
          <cell r="B47" t="str">
            <v>M</v>
          </cell>
          <cell r="G47">
            <v>237</v>
          </cell>
          <cell r="H47" t="str">
            <v>M</v>
          </cell>
        </row>
        <row r="49">
          <cell r="B49">
            <v>79</v>
          </cell>
          <cell r="E49">
            <v>3</v>
          </cell>
          <cell r="G49">
            <v>237</v>
          </cell>
        </row>
        <row r="52">
          <cell r="B52" t="str">
            <v>03-02-010</v>
          </cell>
          <cell r="C52" t="str">
            <v>LLENOS COMPACTADOS EN ARENILLA ALREDEDOR DE ESTRUCTURAS. INCLUYE SUMINISTRO, TRANSPORTE INTERNO Y COMPACTACION.</v>
          </cell>
        </row>
        <row r="53">
          <cell r="A53" t="str">
            <v>03-02-010</v>
          </cell>
          <cell r="B53" t="str">
            <v>M3</v>
          </cell>
          <cell r="G53">
            <v>16</v>
          </cell>
          <cell r="H53" t="str">
            <v>M3</v>
          </cell>
        </row>
        <row r="55">
          <cell r="B55">
            <v>1</v>
          </cell>
          <cell r="F55">
            <v>59</v>
          </cell>
          <cell r="G55">
            <v>59</v>
          </cell>
          <cell r="H55" t="str">
            <v>excavaciones</v>
          </cell>
        </row>
        <row r="56">
          <cell r="B56">
            <v>-1</v>
          </cell>
          <cell r="F56">
            <v>43.464399999999998</v>
          </cell>
          <cell r="G56">
            <v>-43.464399999999998</v>
          </cell>
          <cell r="H56" t="str">
            <v>menos concretos</v>
          </cell>
        </row>
        <row r="59">
          <cell r="B59" t="str">
            <v>03-02-100</v>
          </cell>
          <cell r="C59" t="str">
            <v>REEMPLAZO EN SUB-BASE GRANULAR COMPACTADA MANUALMENTE PARA LOSAS DE PISO</v>
          </cell>
        </row>
        <row r="60">
          <cell r="A60" t="str">
            <v>03-02-100</v>
          </cell>
          <cell r="B60" t="str">
            <v>M3</v>
          </cell>
          <cell r="G60">
            <v>72</v>
          </cell>
          <cell r="H60" t="str">
            <v>M3</v>
          </cell>
          <cell r="J60" t="str">
            <v>se asume 0.30 m</v>
          </cell>
        </row>
        <row r="62">
          <cell r="B62">
            <v>1</v>
          </cell>
          <cell r="E62">
            <v>0.3</v>
          </cell>
          <cell r="F62">
            <v>238</v>
          </cell>
          <cell r="G62">
            <v>71.399999999999991</v>
          </cell>
        </row>
        <row r="65">
          <cell r="B65" t="str">
            <v>03-03-010</v>
          </cell>
          <cell r="C65" t="str">
            <v>IMPERMEABILIZACION DE MUROS DE CONTENCION CON IGOL DENSO DE SIKA O EQUIVALENTE</v>
          </cell>
        </row>
        <row r="66">
          <cell r="A66" t="str">
            <v>03-03-010</v>
          </cell>
          <cell r="B66" t="str">
            <v>M2</v>
          </cell>
          <cell r="G66">
            <v>85</v>
          </cell>
          <cell r="H66" t="str">
            <v>M2</v>
          </cell>
        </row>
        <row r="68">
          <cell r="B68">
            <v>1</v>
          </cell>
          <cell r="C68">
            <v>16.649999999999999</v>
          </cell>
          <cell r="E68">
            <v>1.6</v>
          </cell>
          <cell r="G68">
            <v>26.64</v>
          </cell>
          <cell r="I68" t="str">
            <v>muro escenario</v>
          </cell>
        </row>
        <row r="69">
          <cell r="B69">
            <v>1</v>
          </cell>
          <cell r="C69">
            <v>12</v>
          </cell>
          <cell r="E69">
            <v>2.3600000000000003</v>
          </cell>
          <cell r="G69">
            <v>28.320000000000004</v>
          </cell>
          <cell r="I69" t="str">
            <v>muro 1</v>
          </cell>
        </row>
        <row r="70">
          <cell r="B70">
            <v>1</v>
          </cell>
          <cell r="C70">
            <v>5.75</v>
          </cell>
          <cell r="E70">
            <v>2</v>
          </cell>
          <cell r="G70">
            <v>11.5</v>
          </cell>
          <cell r="I70" t="str">
            <v>muro 2</v>
          </cell>
        </row>
        <row r="71">
          <cell r="B71">
            <v>1</v>
          </cell>
          <cell r="C71">
            <v>6.75</v>
          </cell>
          <cell r="E71">
            <v>2</v>
          </cell>
          <cell r="G71">
            <v>13.5</v>
          </cell>
          <cell r="I71" t="str">
            <v>muro 2</v>
          </cell>
        </row>
        <row r="72">
          <cell r="B72">
            <v>1</v>
          </cell>
          <cell r="C72">
            <v>2.6</v>
          </cell>
          <cell r="E72">
            <v>1.9000000000000001</v>
          </cell>
          <cell r="G72">
            <v>4.9400000000000004</v>
          </cell>
          <cell r="I72" t="str">
            <v>muro 3</v>
          </cell>
        </row>
        <row r="75">
          <cell r="B75" t="str">
            <v>03-03-020</v>
          </cell>
          <cell r="C75" t="str">
            <v>CAÑUELA EN CONCRETO F'C 21 MPA A: 0.30 M. - H: 0.05 M. PARA FILTROS MURO DE CONTENCION</v>
          </cell>
        </row>
        <row r="76">
          <cell r="A76" t="str">
            <v>03-03-020</v>
          </cell>
          <cell r="B76" t="str">
            <v>M</v>
          </cell>
          <cell r="G76">
            <v>44</v>
          </cell>
          <cell r="H76" t="str">
            <v>M</v>
          </cell>
        </row>
        <row r="78">
          <cell r="B78">
            <v>1</v>
          </cell>
          <cell r="C78">
            <v>16.649999999999999</v>
          </cell>
          <cell r="G78">
            <v>16.649999999999999</v>
          </cell>
          <cell r="I78" t="str">
            <v>muro escenario</v>
          </cell>
        </row>
        <row r="79">
          <cell r="B79">
            <v>1</v>
          </cell>
          <cell r="C79">
            <v>12</v>
          </cell>
          <cell r="G79">
            <v>12</v>
          </cell>
          <cell r="I79" t="str">
            <v>muro 1</v>
          </cell>
        </row>
        <row r="80">
          <cell r="B80">
            <v>1</v>
          </cell>
          <cell r="C80">
            <v>5.75</v>
          </cell>
          <cell r="G80">
            <v>5.75</v>
          </cell>
          <cell r="I80" t="str">
            <v>muro 2</v>
          </cell>
        </row>
        <row r="81">
          <cell r="B81">
            <v>1</v>
          </cell>
          <cell r="C81">
            <v>6.75</v>
          </cell>
          <cell r="G81">
            <v>6.75</v>
          </cell>
          <cell r="I81" t="str">
            <v>muro 2</v>
          </cell>
        </row>
        <row r="82">
          <cell r="B82">
            <v>1</v>
          </cell>
          <cell r="C82">
            <v>2.6</v>
          </cell>
          <cell r="G82">
            <v>2.6</v>
          </cell>
          <cell r="I82" t="str">
            <v>muro 3</v>
          </cell>
        </row>
        <row r="85">
          <cell r="B85" t="str">
            <v>03-04-010</v>
          </cell>
          <cell r="C85" t="str">
            <v>FILTRO EN MATERIAL GRANULAR A: 0.30 M. PARA MUROS DE CONTENCION. INCLUYE MATERIAL GRANULAR 1", GEOTEXTIL NT 1600 DE PAVCO O EQUIVALENTE Y TUBERIA PERFORADA Ø 4"</v>
          </cell>
        </row>
        <row r="86">
          <cell r="A86" t="str">
            <v>03-04-010</v>
          </cell>
          <cell r="B86" t="str">
            <v>M2</v>
          </cell>
          <cell r="G86">
            <v>27</v>
          </cell>
          <cell r="H86" t="str">
            <v>M2</v>
          </cell>
          <cell r="J86" t="str">
            <v>igual a area muro escenario</v>
          </cell>
        </row>
        <row r="88">
          <cell r="B88">
            <v>1</v>
          </cell>
          <cell r="C88">
            <v>16.649999999999999</v>
          </cell>
          <cell r="E88">
            <v>1.6</v>
          </cell>
          <cell r="G88">
            <v>26.64</v>
          </cell>
        </row>
        <row r="91">
          <cell r="B91" t="str">
            <v>04</v>
          </cell>
          <cell r="C91" t="str">
            <v>CONCRETOS</v>
          </cell>
        </row>
        <row r="92">
          <cell r="B92" t="str">
            <v>04-01-010</v>
          </cell>
          <cell r="C92" t="str">
            <v xml:space="preserve">VACIADO DE PILOTES EN CONCRETO F'C 21 MPA </v>
          </cell>
        </row>
        <row r="93">
          <cell r="A93" t="str">
            <v>04-01-010</v>
          </cell>
          <cell r="B93" t="str">
            <v>M3</v>
          </cell>
          <cell r="G93">
            <v>17</v>
          </cell>
          <cell r="H93" t="str">
            <v>M3</v>
          </cell>
        </row>
        <row r="95">
          <cell r="B95">
            <v>79</v>
          </cell>
          <cell r="C95">
            <v>0.3</v>
          </cell>
          <cell r="D95">
            <v>0.3</v>
          </cell>
          <cell r="E95">
            <v>3</v>
          </cell>
          <cell r="F95">
            <v>0.78539816339744828</v>
          </cell>
          <cell r="G95">
            <v>16.752542825267572</v>
          </cell>
        </row>
        <row r="98">
          <cell r="B98" t="str">
            <v>04-02-100</v>
          </cell>
          <cell r="C98" t="str">
            <v>ZAPATAS DE FUNDACION PARA MUROS CARGUEROS Y MUROS DE CONTENCION. CONCRETO F'C 21 MPA.</v>
          </cell>
        </row>
        <row r="99">
          <cell r="A99" t="str">
            <v>04-02-100</v>
          </cell>
          <cell r="B99" t="str">
            <v>M3</v>
          </cell>
          <cell r="G99">
            <v>21</v>
          </cell>
          <cell r="H99" t="str">
            <v>M3</v>
          </cell>
        </row>
        <row r="101">
          <cell r="B101">
            <v>1</v>
          </cell>
          <cell r="C101">
            <v>16.649999999999999</v>
          </cell>
          <cell r="D101">
            <v>1.3</v>
          </cell>
          <cell r="E101">
            <v>0.4</v>
          </cell>
          <cell r="G101">
            <v>8.6579999999999995</v>
          </cell>
          <cell r="I101" t="str">
            <v>muro escenario</v>
          </cell>
        </row>
        <row r="102">
          <cell r="B102">
            <v>1</v>
          </cell>
          <cell r="C102">
            <v>10.55</v>
          </cell>
          <cell r="D102">
            <v>1.45</v>
          </cell>
          <cell r="E102">
            <v>0.4</v>
          </cell>
          <cell r="G102">
            <v>6.1190000000000007</v>
          </cell>
          <cell r="I102" t="str">
            <v>muro 1</v>
          </cell>
        </row>
        <row r="103">
          <cell r="B103">
            <v>1</v>
          </cell>
          <cell r="C103">
            <v>5.75</v>
          </cell>
          <cell r="D103">
            <v>1.1000000000000001</v>
          </cell>
          <cell r="E103">
            <v>0.3</v>
          </cell>
          <cell r="G103">
            <v>1.8975</v>
          </cell>
          <cell r="I103" t="str">
            <v>muro 2</v>
          </cell>
        </row>
        <row r="104">
          <cell r="B104">
            <v>1</v>
          </cell>
          <cell r="C104">
            <v>6.75</v>
          </cell>
          <cell r="D104">
            <v>1.1000000000000001</v>
          </cell>
          <cell r="E104">
            <v>0.3</v>
          </cell>
          <cell r="G104">
            <v>2.2275</v>
          </cell>
          <cell r="I104" t="str">
            <v>muro 2</v>
          </cell>
        </row>
        <row r="105">
          <cell r="B105">
            <v>1</v>
          </cell>
          <cell r="C105">
            <v>2.6</v>
          </cell>
          <cell r="D105">
            <v>1</v>
          </cell>
          <cell r="E105">
            <v>0.3</v>
          </cell>
          <cell r="G105">
            <v>0.78</v>
          </cell>
          <cell r="I105" t="str">
            <v>muro 3</v>
          </cell>
        </row>
        <row r="107">
          <cell r="B107">
            <v>2</v>
          </cell>
          <cell r="C107">
            <v>1.3</v>
          </cell>
          <cell r="D107">
            <v>1.3</v>
          </cell>
          <cell r="E107">
            <v>0.3</v>
          </cell>
          <cell r="G107">
            <v>1.014</v>
          </cell>
          <cell r="H107" t="str">
            <v>zapatas para columnas palco</v>
          </cell>
        </row>
        <row r="110">
          <cell r="B110" t="str">
            <v>04-02-200</v>
          </cell>
          <cell r="C110" t="str">
            <v>PEDESTALES EN CONCRETO F'C 21 MPA</v>
          </cell>
        </row>
        <row r="111">
          <cell r="A111" t="str">
            <v>04-02-200</v>
          </cell>
          <cell r="B111" t="str">
            <v>M3</v>
          </cell>
          <cell r="G111">
            <v>1</v>
          </cell>
          <cell r="H111" t="str">
            <v>M3</v>
          </cell>
        </row>
        <row r="113">
          <cell r="B113">
            <v>2</v>
          </cell>
          <cell r="C113">
            <v>0.5</v>
          </cell>
          <cell r="D113">
            <v>0.5</v>
          </cell>
          <cell r="E113">
            <v>1.3</v>
          </cell>
          <cell r="G113">
            <v>0.65</v>
          </cell>
          <cell r="H113" t="str">
            <v>zapatas para columnas palco</v>
          </cell>
        </row>
        <row r="116">
          <cell r="B116" t="str">
            <v>04-03-010</v>
          </cell>
          <cell r="C116" t="str">
            <v>MURO DE CONTENCION EN BLOQUE DE CONCRETO 20x20x40. LOS LLENOS EN GROUT SE PAGAN EN ITEM APARTE</v>
          </cell>
        </row>
        <row r="117">
          <cell r="A117" t="str">
            <v>04-03-010</v>
          </cell>
          <cell r="B117" t="str">
            <v>M2</v>
          </cell>
          <cell r="G117">
            <v>24</v>
          </cell>
          <cell r="H117" t="str">
            <v>M2</v>
          </cell>
        </row>
        <row r="119">
          <cell r="B119">
            <v>1</v>
          </cell>
          <cell r="C119">
            <v>16.649999999999999</v>
          </cell>
          <cell r="E119">
            <v>1.4</v>
          </cell>
          <cell r="G119">
            <v>23.309999999999995</v>
          </cell>
          <cell r="I119" t="str">
            <v>muro escenario</v>
          </cell>
        </row>
        <row r="122">
          <cell r="B122" t="str">
            <v>04-03-100</v>
          </cell>
          <cell r="C122" t="str">
            <v>MURO DE CONTENCION EN CONCRETO VISTO F'C 21 MPA. E: 0.20 M.</v>
          </cell>
        </row>
        <row r="123">
          <cell r="A123" t="str">
            <v>04-03-100</v>
          </cell>
          <cell r="B123" t="str">
            <v>M3</v>
          </cell>
          <cell r="G123">
            <v>12</v>
          </cell>
          <cell r="H123" t="str">
            <v>M3</v>
          </cell>
        </row>
        <row r="125">
          <cell r="B125">
            <v>1</v>
          </cell>
          <cell r="C125">
            <v>12</v>
          </cell>
          <cell r="D125">
            <v>0.2</v>
          </cell>
          <cell r="E125">
            <v>2.3600000000000003</v>
          </cell>
          <cell r="G125">
            <v>5.6640000000000015</v>
          </cell>
          <cell r="I125" t="str">
            <v>muro 1</v>
          </cell>
        </row>
        <row r="126">
          <cell r="B126">
            <v>1</v>
          </cell>
          <cell r="C126">
            <v>5.75</v>
          </cell>
          <cell r="D126">
            <v>0.2</v>
          </cell>
          <cell r="E126">
            <v>2</v>
          </cell>
          <cell r="G126">
            <v>2.3000000000000003</v>
          </cell>
          <cell r="I126" t="str">
            <v>muro 2</v>
          </cell>
        </row>
        <row r="127">
          <cell r="B127">
            <v>1</v>
          </cell>
          <cell r="C127">
            <v>6.75</v>
          </cell>
          <cell r="D127">
            <v>0.2</v>
          </cell>
          <cell r="E127">
            <v>2</v>
          </cell>
          <cell r="G127">
            <v>2.7</v>
          </cell>
          <cell r="I127" t="str">
            <v>muro 2</v>
          </cell>
        </row>
        <row r="128">
          <cell r="B128">
            <v>1</v>
          </cell>
          <cell r="C128">
            <v>2.6</v>
          </cell>
          <cell r="D128">
            <v>0.2</v>
          </cell>
          <cell r="E128">
            <v>1.9000000000000001</v>
          </cell>
          <cell r="G128">
            <v>0.9880000000000001</v>
          </cell>
          <cell r="I128" t="str">
            <v>muro 3</v>
          </cell>
        </row>
        <row r="131">
          <cell r="B131" t="str">
            <v>04-04-010</v>
          </cell>
          <cell r="C131" t="str">
            <v>VIGAS DE FUNDACION EN CONCRETO F'C 21 MPA.</v>
          </cell>
        </row>
        <row r="132">
          <cell r="A132" t="str">
            <v>04-04-010</v>
          </cell>
          <cell r="B132" t="str">
            <v>M3</v>
          </cell>
          <cell r="G132">
            <v>23</v>
          </cell>
          <cell r="H132" t="str">
            <v>M3</v>
          </cell>
        </row>
        <row r="134">
          <cell r="B134">
            <v>1</v>
          </cell>
          <cell r="C134">
            <v>45.900000000000006</v>
          </cell>
          <cell r="D134">
            <v>0.4</v>
          </cell>
          <cell r="E134">
            <v>0.4</v>
          </cell>
          <cell r="G134">
            <v>7.3440000000000012</v>
          </cell>
          <cell r="I134" t="str">
            <v>vigas de fundacion escenario</v>
          </cell>
        </row>
        <row r="135">
          <cell r="B135">
            <v>1</v>
          </cell>
          <cell r="C135">
            <v>21.6</v>
          </cell>
          <cell r="D135">
            <v>0.5</v>
          </cell>
          <cell r="E135">
            <v>0.4</v>
          </cell>
          <cell r="G135">
            <v>4.32</v>
          </cell>
          <cell r="I135" t="str">
            <v>viga de fundacion longitudinal</v>
          </cell>
        </row>
        <row r="136">
          <cell r="B136">
            <v>1</v>
          </cell>
          <cell r="C136">
            <v>65.34</v>
          </cell>
          <cell r="D136">
            <v>0.4</v>
          </cell>
          <cell r="E136">
            <v>0.4</v>
          </cell>
          <cell r="G136">
            <v>10.454400000000001</v>
          </cell>
          <cell r="I136" t="str">
            <v>vigas palcos</v>
          </cell>
        </row>
        <row r="139">
          <cell r="B139" t="str">
            <v>04-05-010</v>
          </cell>
          <cell r="C139" t="str">
            <v>LOSA DE CONTRAPISO E: 0.15 F'C 21 MPA.</v>
          </cell>
        </row>
        <row r="140">
          <cell r="A140" t="str">
            <v>04-05-010</v>
          </cell>
          <cell r="B140" t="str">
            <v>M2</v>
          </cell>
          <cell r="G140">
            <v>238</v>
          </cell>
          <cell r="H140" t="str">
            <v>M2</v>
          </cell>
        </row>
        <row r="142">
          <cell r="B142">
            <v>1</v>
          </cell>
          <cell r="F142">
            <v>237.63</v>
          </cell>
          <cell r="G142">
            <v>237.63</v>
          </cell>
        </row>
        <row r="145">
          <cell r="B145" t="str">
            <v>04-07-010</v>
          </cell>
          <cell r="C145" t="str">
            <v>COLUMNAS EN CONCRETO VISTO F'C 21 MPA (0.25 M. x 0.25 M.) SOPORTE PALCO</v>
          </cell>
        </row>
        <row r="146">
          <cell r="A146" t="str">
            <v>04-07-010</v>
          </cell>
          <cell r="B146" t="str">
            <v>M3</v>
          </cell>
          <cell r="G146">
            <v>1</v>
          </cell>
          <cell r="H146" t="str">
            <v>M3</v>
          </cell>
        </row>
        <row r="148">
          <cell r="B148">
            <v>1</v>
          </cell>
          <cell r="C148">
            <v>0.25</v>
          </cell>
          <cell r="D148">
            <v>0.25</v>
          </cell>
          <cell r="E148">
            <v>4.9800000000000004</v>
          </cell>
          <cell r="G148">
            <v>0.31125000000000003</v>
          </cell>
        </row>
        <row r="151">
          <cell r="B151" t="str">
            <v>04-07-020</v>
          </cell>
          <cell r="C151" t="str">
            <v>COLUMNA / MACHON EN CONCRETO F'C 21 MPA (0.40 M. x 0.30 M.) - LATERAL ESCENARIO</v>
          </cell>
        </row>
        <row r="152">
          <cell r="A152" t="str">
            <v>04-07-020</v>
          </cell>
          <cell r="B152" t="str">
            <v>M3</v>
          </cell>
          <cell r="G152">
            <v>3</v>
          </cell>
          <cell r="H152" t="str">
            <v>M3</v>
          </cell>
          <cell r="J152" t="str">
            <v>se contabilizan a ambos lados del escenario</v>
          </cell>
        </row>
        <row r="154">
          <cell r="B154">
            <v>2</v>
          </cell>
          <cell r="C154">
            <v>0.4</v>
          </cell>
          <cell r="D154">
            <v>0.3</v>
          </cell>
          <cell r="E154">
            <v>11.8</v>
          </cell>
          <cell r="G154">
            <v>2.8319999999999999</v>
          </cell>
        </row>
        <row r="157">
          <cell r="B157" t="str">
            <v>04-07-030</v>
          </cell>
          <cell r="C157" t="str">
            <v>COLUMNAS DE CONFINAMIENTO EN CONCRETO F'C 21 MPA (0.20 M. x 0.20 M.) LATERAL ESCENARIO</v>
          </cell>
        </row>
        <row r="158">
          <cell r="A158" t="str">
            <v>04-07-030</v>
          </cell>
          <cell r="B158" t="str">
            <v>M3</v>
          </cell>
          <cell r="G158">
            <v>3</v>
          </cell>
          <cell r="H158" t="str">
            <v>M3</v>
          </cell>
          <cell r="J158" t="str">
            <v>se contabilizan a ambos lados del escenario</v>
          </cell>
        </row>
        <row r="160">
          <cell r="B160">
            <v>6</v>
          </cell>
          <cell r="C160">
            <v>0.2</v>
          </cell>
          <cell r="D160">
            <v>0.2</v>
          </cell>
          <cell r="E160">
            <v>11.8</v>
          </cell>
          <cell r="G160">
            <v>2.8320000000000007</v>
          </cell>
        </row>
        <row r="163">
          <cell r="B163" t="str">
            <v>04-08-010</v>
          </cell>
          <cell r="C163" t="str">
            <v>LOSA MACIZA EN CONCRETO F'C 21 MPA E: 0.10 M. PARA ESCENARIO Y PALCOS</v>
          </cell>
        </row>
        <row r="164">
          <cell r="A164" t="str">
            <v>04-08-010</v>
          </cell>
          <cell r="B164" t="str">
            <v>M2</v>
          </cell>
          <cell r="G164">
            <v>246</v>
          </cell>
          <cell r="H164" t="str">
            <v>M2</v>
          </cell>
        </row>
        <row r="166">
          <cell r="B166">
            <v>1</v>
          </cell>
          <cell r="F166">
            <v>129.05000000000001</v>
          </cell>
          <cell r="G166">
            <v>129.05000000000001</v>
          </cell>
          <cell r="H166" t="str">
            <v>escenario</v>
          </cell>
        </row>
        <row r="167">
          <cell r="B167">
            <v>1</v>
          </cell>
          <cell r="F167">
            <v>116.15</v>
          </cell>
          <cell r="G167">
            <v>116.15</v>
          </cell>
          <cell r="H167" t="str">
            <v>palcos</v>
          </cell>
        </row>
        <row r="170">
          <cell r="B170" t="str">
            <v>04-08-200</v>
          </cell>
          <cell r="C170" t="str">
            <v>VIGA DE AMARRE EN CONCRETO F'C 21 MPA SOBRE MUROS DE BLOQUE (0.20 M. x 0.20 M.)</v>
          </cell>
        </row>
        <row r="171">
          <cell r="A171" t="str">
            <v>04-08-200</v>
          </cell>
          <cell r="B171" t="str">
            <v>M3</v>
          </cell>
          <cell r="G171">
            <v>2</v>
          </cell>
          <cell r="H171" t="str">
            <v>M3</v>
          </cell>
        </row>
        <row r="173">
          <cell r="B173">
            <v>1</v>
          </cell>
          <cell r="C173">
            <v>16.649999999999999</v>
          </cell>
          <cell r="D173">
            <v>0.2</v>
          </cell>
          <cell r="E173">
            <v>0.2</v>
          </cell>
          <cell r="G173">
            <v>0.66600000000000004</v>
          </cell>
          <cell r="H173" t="str">
            <v>escenario</v>
          </cell>
        </row>
        <row r="174">
          <cell r="B174">
            <v>2</v>
          </cell>
          <cell r="C174">
            <v>8.4499999999999993</v>
          </cell>
          <cell r="D174">
            <v>0.2</v>
          </cell>
          <cell r="E174">
            <v>0.2</v>
          </cell>
          <cell r="G174">
            <v>0.67600000000000005</v>
          </cell>
          <cell r="H174" t="str">
            <v>muros laterales escenario</v>
          </cell>
        </row>
        <row r="177">
          <cell r="B177" t="str">
            <v>04-10-010</v>
          </cell>
          <cell r="C177" t="str">
            <v>ESCALERAS EN CONCRETO VISTO F'C 21 MPA. INCLUYE LOSETA VIGAS DESCOLGADAS EN DESCANSOS.</v>
          </cell>
        </row>
        <row r="178">
          <cell r="A178" t="str">
            <v>04-10-010</v>
          </cell>
          <cell r="B178" t="str">
            <v>M3</v>
          </cell>
          <cell r="G178">
            <v>9</v>
          </cell>
          <cell r="H178" t="str">
            <v>M3</v>
          </cell>
        </row>
        <row r="180">
          <cell r="B180">
            <v>1</v>
          </cell>
          <cell r="F180">
            <v>8.4599999999999991</v>
          </cell>
          <cell r="G180">
            <v>8.4599999999999991</v>
          </cell>
        </row>
        <row r="183">
          <cell r="B183" t="str">
            <v>05</v>
          </cell>
          <cell r="C183" t="str">
            <v>ACEROS Y ESTRUCTURAS METÁLICAS</v>
          </cell>
        </row>
        <row r="184">
          <cell r="B184" t="str">
            <v>05-01-010</v>
          </cell>
          <cell r="C184" t="str">
            <v>ACERO DE REFUERZO FY 420 MPA</v>
          </cell>
        </row>
        <row r="185">
          <cell r="A185" t="str">
            <v>05-01-010</v>
          </cell>
          <cell r="B185" t="str">
            <v>KG</v>
          </cell>
          <cell r="G185">
            <v>7008</v>
          </cell>
          <cell r="H185" t="str">
            <v>KG</v>
          </cell>
          <cell r="J185" t="str">
            <v>ver cuadro refuerzo</v>
          </cell>
        </row>
        <row r="187">
          <cell r="B187">
            <v>1</v>
          </cell>
          <cell r="F187">
            <v>1778.4368000000004</v>
          </cell>
          <cell r="G187">
            <v>1778.4368000000004</v>
          </cell>
          <cell r="H187" t="str">
            <v>zapatas muros contencion</v>
          </cell>
        </row>
        <row r="188">
          <cell r="B188">
            <v>1</v>
          </cell>
          <cell r="F188">
            <v>2353.8457600000006</v>
          </cell>
          <cell r="G188">
            <v>2353.8457600000006</v>
          </cell>
          <cell r="H188" t="str">
            <v>vigas de fundacion</v>
          </cell>
        </row>
        <row r="189">
          <cell r="B189">
            <v>1</v>
          </cell>
          <cell r="F189">
            <v>612.50279999999998</v>
          </cell>
          <cell r="G189">
            <v>612.50279999999998</v>
          </cell>
          <cell r="H189" t="str">
            <v>pilotes</v>
          </cell>
        </row>
        <row r="190">
          <cell r="B190">
            <v>1</v>
          </cell>
          <cell r="F190">
            <v>248.33200000000005</v>
          </cell>
          <cell r="G190">
            <v>248.33200000000005</v>
          </cell>
          <cell r="H190" t="str">
            <v>muro contencion bloque</v>
          </cell>
        </row>
        <row r="191">
          <cell r="B191">
            <v>1</v>
          </cell>
          <cell r="F191">
            <v>956.36576000000014</v>
          </cell>
          <cell r="G191">
            <v>956.36576000000014</v>
          </cell>
          <cell r="H191" t="str">
            <v>muros contencion concreto</v>
          </cell>
        </row>
        <row r="192">
          <cell r="B192">
            <v>1</v>
          </cell>
          <cell r="F192">
            <v>1058.056</v>
          </cell>
          <cell r="G192">
            <v>1058.056</v>
          </cell>
          <cell r="H192" t="str">
            <v>columnas y machones</v>
          </cell>
        </row>
        <row r="195">
          <cell r="B195" t="str">
            <v>05-02-020</v>
          </cell>
          <cell r="C195" t="str">
            <v>MALLA ELECTROSOLDADA U-221</v>
          </cell>
        </row>
        <row r="196">
          <cell r="A196" t="str">
            <v>05-02-020</v>
          </cell>
          <cell r="B196" t="str">
            <v>M2</v>
          </cell>
          <cell r="G196">
            <v>246</v>
          </cell>
          <cell r="H196" t="str">
            <v>M2</v>
          </cell>
        </row>
        <row r="198">
          <cell r="B198">
            <v>1</v>
          </cell>
          <cell r="F198">
            <v>129.05000000000001</v>
          </cell>
          <cell r="G198">
            <v>129.05000000000001</v>
          </cell>
          <cell r="H198" t="str">
            <v>losa maciza escenario</v>
          </cell>
        </row>
        <row r="199">
          <cell r="B199">
            <v>1</v>
          </cell>
          <cell r="F199">
            <v>116.15</v>
          </cell>
          <cell r="G199">
            <v>116.15</v>
          </cell>
          <cell r="H199" t="str">
            <v>losa maciza palco</v>
          </cell>
        </row>
        <row r="202">
          <cell r="B202" t="str">
            <v>05-02-030</v>
          </cell>
          <cell r="C202" t="str">
            <v>MALLA ELECTROSOLDADA D-84</v>
          </cell>
        </row>
        <row r="203">
          <cell r="A203" t="str">
            <v>05-02-030</v>
          </cell>
          <cell r="B203" t="str">
            <v>M2</v>
          </cell>
          <cell r="G203">
            <v>35</v>
          </cell>
          <cell r="H203" t="str">
            <v>M2</v>
          </cell>
        </row>
        <row r="205">
          <cell r="B205">
            <v>1</v>
          </cell>
          <cell r="F205">
            <v>34.049999999999997</v>
          </cell>
          <cell r="G205">
            <v>34.049999999999997</v>
          </cell>
          <cell r="H205" t="str">
            <v>losa baños segundo piso</v>
          </cell>
        </row>
        <row r="208">
          <cell r="B208" t="str">
            <v>05-02-040</v>
          </cell>
          <cell r="C208" t="str">
            <v>MALLA ELECTROSOLDADA D-188</v>
          </cell>
        </row>
        <row r="209">
          <cell r="A209" t="str">
            <v>05-02-040</v>
          </cell>
          <cell r="B209" t="str">
            <v>M2</v>
          </cell>
          <cell r="G209">
            <v>38</v>
          </cell>
          <cell r="H209" t="str">
            <v>M2</v>
          </cell>
        </row>
        <row r="211">
          <cell r="B211">
            <v>1</v>
          </cell>
          <cell r="F211">
            <v>19</v>
          </cell>
          <cell r="G211">
            <v>19</v>
          </cell>
          <cell r="H211" t="str">
            <v>losa cuarto de proyeccion</v>
          </cell>
        </row>
        <row r="212">
          <cell r="B212">
            <v>1</v>
          </cell>
          <cell r="F212">
            <v>19</v>
          </cell>
          <cell r="G212">
            <v>19</v>
          </cell>
          <cell r="H212" t="str">
            <v>losa cubierta cuarto de proyeccion</v>
          </cell>
        </row>
        <row r="215">
          <cell r="B215" t="str">
            <v>05-03-100</v>
          </cell>
          <cell r="C215" t="str">
            <v>LOSA EN LAMINA COLABORANTE. STEELDECK 2" CAL. 20 O EQUIVALENTE, CONCRETO F'C 21 MPA E: 0.12 M. Y CONECTORES</v>
          </cell>
        </row>
        <row r="216">
          <cell r="A216" t="str">
            <v>05-03-100</v>
          </cell>
          <cell r="B216" t="str">
            <v>M2</v>
          </cell>
          <cell r="G216">
            <v>73</v>
          </cell>
          <cell r="H216" t="str">
            <v>M2</v>
          </cell>
        </row>
        <row r="218">
          <cell r="B218">
            <v>1</v>
          </cell>
          <cell r="F218">
            <v>34.049999999999997</v>
          </cell>
          <cell r="G218">
            <v>34.049999999999997</v>
          </cell>
          <cell r="H218" t="str">
            <v>zona baños segundo piso</v>
          </cell>
        </row>
        <row r="219">
          <cell r="B219">
            <v>1</v>
          </cell>
          <cell r="F219">
            <v>19</v>
          </cell>
          <cell r="G219">
            <v>19</v>
          </cell>
          <cell r="H219" t="str">
            <v>losa cuarto de proyeccion</v>
          </cell>
        </row>
        <row r="220">
          <cell r="B220">
            <v>1</v>
          </cell>
          <cell r="F220">
            <v>19</v>
          </cell>
          <cell r="G220">
            <v>19</v>
          </cell>
          <cell r="H220" t="str">
            <v>losa cubierta cuarto de proyeccion</v>
          </cell>
        </row>
        <row r="223">
          <cell r="B223" t="str">
            <v>05-03-200</v>
          </cell>
          <cell r="C223" t="str">
            <v>ESTRUCTURA METALICA DE ESCALAS DE ACCESO A SONIDO</v>
          </cell>
        </row>
        <row r="224">
          <cell r="A224" t="str">
            <v>05-03-200</v>
          </cell>
          <cell r="B224" t="str">
            <v>KG</v>
          </cell>
          <cell r="G224">
            <v>1000</v>
          </cell>
          <cell r="H224" t="str">
            <v>KG</v>
          </cell>
        </row>
        <row r="226">
          <cell r="B226">
            <v>1</v>
          </cell>
          <cell r="F226">
            <v>1000</v>
          </cell>
          <cell r="G226">
            <v>1000</v>
          </cell>
          <cell r="H226" t="str">
            <v>escalas</v>
          </cell>
        </row>
        <row r="229">
          <cell r="B229" t="str">
            <v>05-03-210</v>
          </cell>
          <cell r="C229" t="str">
            <v>CERCHAS METALICAS PARA GRADERIAS EN SEGUNDO PISO</v>
          </cell>
        </row>
        <row r="230">
          <cell r="A230" t="str">
            <v>05-03-210</v>
          </cell>
          <cell r="B230" t="str">
            <v>KG</v>
          </cell>
          <cell r="G230">
            <v>2230</v>
          </cell>
          <cell r="H230" t="str">
            <v>KG</v>
          </cell>
          <cell r="J230" t="str">
            <v>no hay diseño - se asume 20 kg/m2</v>
          </cell>
        </row>
        <row r="232">
          <cell r="B232">
            <v>20</v>
          </cell>
          <cell r="C232">
            <v>14.95</v>
          </cell>
          <cell r="D232">
            <v>6.13</v>
          </cell>
          <cell r="G232">
            <v>1832.87</v>
          </cell>
          <cell r="H232" t="str">
            <v>graderias</v>
          </cell>
        </row>
        <row r="233">
          <cell r="B233">
            <v>20</v>
          </cell>
          <cell r="F233">
            <v>19.82</v>
          </cell>
          <cell r="G233">
            <v>396.4</v>
          </cell>
          <cell r="H233" t="str">
            <v>tarimas</v>
          </cell>
        </row>
        <row r="236">
          <cell r="B236" t="str">
            <v>05-03-220</v>
          </cell>
          <cell r="C236" t="str">
            <v>VIGAS METALICAS IPE200 PARA SOPORTE LOSA CUARTO DE PROYECCION</v>
          </cell>
        </row>
        <row r="237">
          <cell r="A237" t="str">
            <v>05-03-220</v>
          </cell>
          <cell r="B237" t="str">
            <v>KG</v>
          </cell>
          <cell r="G237">
            <v>730</v>
          </cell>
          <cell r="H237" t="str">
            <v>KG</v>
          </cell>
        </row>
        <row r="239">
          <cell r="B239">
            <v>1.06</v>
          </cell>
          <cell r="C239">
            <v>15.38</v>
          </cell>
          <cell r="F239">
            <v>22.37</v>
          </cell>
          <cell r="G239">
            <v>364.69363600000003</v>
          </cell>
          <cell r="H239" t="str">
            <v>soporte losa cuarto proyeccion</v>
          </cell>
        </row>
        <row r="240">
          <cell r="B240">
            <v>1.06</v>
          </cell>
          <cell r="C240">
            <v>15.38</v>
          </cell>
          <cell r="F240">
            <v>22.37</v>
          </cell>
          <cell r="G240">
            <v>364.69363600000003</v>
          </cell>
          <cell r="H240" t="str">
            <v>soporte cubierta cuarto proyeccion</v>
          </cell>
        </row>
        <row r="243">
          <cell r="B243" t="str">
            <v>05-03-230</v>
          </cell>
          <cell r="C243" t="str">
            <v>VIGAS METALICAS IPE200, IPE240 Y TUBULARES PTEC 5" x 5" x 4.5 MM. PARA SOPORTE PISO MADERA CUARTO DE SONIDO</v>
          </cell>
        </row>
        <row r="244">
          <cell r="A244" t="str">
            <v>05-03-230</v>
          </cell>
          <cell r="B244" t="str">
            <v>KG</v>
          </cell>
          <cell r="G244">
            <v>348</v>
          </cell>
          <cell r="H244" t="str">
            <v>KG</v>
          </cell>
        </row>
        <row r="246">
          <cell r="B246">
            <v>1.06</v>
          </cell>
          <cell r="C246">
            <v>7.6</v>
          </cell>
          <cell r="F246">
            <v>30.69</v>
          </cell>
          <cell r="G246">
            <v>247.23863999999998</v>
          </cell>
          <cell r="H246" t="str">
            <v>ipe240</v>
          </cell>
        </row>
        <row r="247">
          <cell r="B247">
            <v>1.06</v>
          </cell>
          <cell r="C247">
            <v>1</v>
          </cell>
          <cell r="F247">
            <v>22.37</v>
          </cell>
          <cell r="G247">
            <v>23.712200000000003</v>
          </cell>
          <cell r="H247" t="str">
            <v>ipe200</v>
          </cell>
        </row>
        <row r="248">
          <cell r="B248">
            <v>1.06</v>
          </cell>
          <cell r="C248">
            <v>3.61</v>
          </cell>
          <cell r="F248">
            <v>19.899999999999999</v>
          </cell>
          <cell r="G248">
            <v>76.149339999999995</v>
          </cell>
          <cell r="H248" t="str">
            <v>ptec 5x5</v>
          </cell>
        </row>
        <row r="251">
          <cell r="B251" t="str">
            <v>05-03-240</v>
          </cell>
          <cell r="C251" t="str">
            <v>VIGAS METALICAS IPE300, IPE240 PARA SOPORTE PISO MADERA Y STEELDECK OFICINAS SEGUNDO PISO</v>
          </cell>
        </row>
        <row r="252">
          <cell r="A252" t="str">
            <v>05-03-240</v>
          </cell>
          <cell r="B252" t="str">
            <v>KG</v>
          </cell>
          <cell r="G252">
            <v>4289</v>
          </cell>
          <cell r="H252" t="str">
            <v>KG</v>
          </cell>
        </row>
        <row r="254">
          <cell r="B254">
            <v>1.06</v>
          </cell>
          <cell r="C254">
            <v>42.820000000000007</v>
          </cell>
          <cell r="F254">
            <v>30.69</v>
          </cell>
          <cell r="G254">
            <v>1392.9945480000003</v>
          </cell>
          <cell r="H254" t="str">
            <v>ipe240</v>
          </cell>
        </row>
        <row r="255">
          <cell r="B255">
            <v>1.06</v>
          </cell>
          <cell r="C255">
            <v>64.69</v>
          </cell>
          <cell r="F255">
            <v>42.23</v>
          </cell>
          <cell r="G255">
            <v>2895.7702219999996</v>
          </cell>
          <cell r="H255" t="str">
            <v>ipe300</v>
          </cell>
        </row>
        <row r="258">
          <cell r="B258" t="str">
            <v>05-03-250</v>
          </cell>
          <cell r="C258" t="str">
            <v>ESTRUCTURA METALICA Y CUELGAS DE LA PARRILLA DE ILUMINACION</v>
          </cell>
        </row>
        <row r="259">
          <cell r="A259" t="str">
            <v>05-03-250</v>
          </cell>
          <cell r="B259" t="str">
            <v>KG</v>
          </cell>
          <cell r="G259">
            <v>1197</v>
          </cell>
          <cell r="H259" t="str">
            <v>KG</v>
          </cell>
          <cell r="J259" t="str">
            <v>no hay diseño - se asume 12 kg/m2</v>
          </cell>
        </row>
        <row r="261">
          <cell r="B261">
            <v>12</v>
          </cell>
          <cell r="F261">
            <v>99.7</v>
          </cell>
          <cell r="G261">
            <v>1196.4000000000001</v>
          </cell>
          <cell r="H261" t="str">
            <v>parrilla iluminacion</v>
          </cell>
        </row>
        <row r="264">
          <cell r="B264" t="str">
            <v>05-03-260</v>
          </cell>
          <cell r="C264" t="str">
            <v>ESTRUCTURA METALICA Y PASAMANOS DE LOS CORREDORES TECNICOS INTERIORES Y EXTERIORES</v>
          </cell>
        </row>
        <row r="265">
          <cell r="A265" t="str">
            <v>05-03-260</v>
          </cell>
          <cell r="B265" t="str">
            <v>KG</v>
          </cell>
          <cell r="G265">
            <v>691</v>
          </cell>
          <cell r="H265" t="str">
            <v>KG</v>
          </cell>
          <cell r="J265" t="str">
            <v>no hay diseño - se asume 18 kg/m2</v>
          </cell>
        </row>
        <row r="267">
          <cell r="B267">
            <v>18</v>
          </cell>
          <cell r="F267">
            <v>26.59</v>
          </cell>
          <cell r="G267">
            <v>478.62</v>
          </cell>
          <cell r="H267" t="str">
            <v>corredor exterior</v>
          </cell>
        </row>
        <row r="268">
          <cell r="B268">
            <v>18</v>
          </cell>
          <cell r="F268">
            <v>11.77</v>
          </cell>
          <cell r="G268">
            <v>211.85999999999999</v>
          </cell>
          <cell r="H268" t="str">
            <v>corredor interior</v>
          </cell>
        </row>
        <row r="271">
          <cell r="B271" t="str">
            <v>05-03-270</v>
          </cell>
          <cell r="C271" t="str">
            <v>PERFILES GALVANIZADOS TIPO ACESCO O EQUIVALENTE PARA SOPORTE DE TEJAS DE CUBIERTA</v>
          </cell>
        </row>
        <row r="272">
          <cell r="A272" t="str">
            <v>05-03-270</v>
          </cell>
          <cell r="B272" t="str">
            <v>KG</v>
          </cell>
          <cell r="G272">
            <v>3919</v>
          </cell>
          <cell r="H272" t="str">
            <v>KG</v>
          </cell>
          <cell r="J272" t="str">
            <v>no hay diseño - se asume perfil phr 220x80x3 mm</v>
          </cell>
        </row>
        <row r="274">
          <cell r="B274">
            <v>1.06</v>
          </cell>
          <cell r="C274">
            <v>386.67</v>
          </cell>
          <cell r="F274">
            <v>9.56</v>
          </cell>
          <cell r="G274">
            <v>3918.3591120000001</v>
          </cell>
        </row>
        <row r="277">
          <cell r="B277" t="str">
            <v>06</v>
          </cell>
          <cell r="C277" t="str">
            <v>MAMPOSTERIA</v>
          </cell>
        </row>
        <row r="278">
          <cell r="B278" t="str">
            <v>06-01-100</v>
          </cell>
          <cell r="C278" t="str">
            <v>MUROS EN SUPERBOARD DOS CARAS</v>
          </cell>
        </row>
        <row r="279">
          <cell r="A279" t="str">
            <v>06-01-100</v>
          </cell>
          <cell r="B279" t="str">
            <v>M2</v>
          </cell>
          <cell r="G279">
            <v>398</v>
          </cell>
          <cell r="H279" t="str">
            <v>M2</v>
          </cell>
        </row>
        <row r="281">
          <cell r="B281">
            <v>1</v>
          </cell>
          <cell r="F281">
            <v>0</v>
          </cell>
          <cell r="G281">
            <v>0</v>
          </cell>
          <cell r="H281" t="str">
            <v>nivel 1</v>
          </cell>
        </row>
        <row r="282">
          <cell r="B282">
            <v>1</v>
          </cell>
          <cell r="F282">
            <v>397.0213</v>
          </cell>
          <cell r="G282">
            <v>397.0213</v>
          </cell>
          <cell r="H282" t="str">
            <v>nivel 2</v>
          </cell>
        </row>
        <row r="283">
          <cell r="B283">
            <v>1</v>
          </cell>
          <cell r="F283">
            <v>0</v>
          </cell>
          <cell r="G283">
            <v>0</v>
          </cell>
          <cell r="H283" t="str">
            <v>cuarto de proyeccion</v>
          </cell>
        </row>
        <row r="286">
          <cell r="B286" t="str">
            <v>06-01-110</v>
          </cell>
          <cell r="C286" t="str">
            <v>MUROS EN SUPERBOARD UNA CARA</v>
          </cell>
        </row>
        <row r="287">
          <cell r="A287" t="str">
            <v>06-01-110</v>
          </cell>
          <cell r="B287" t="str">
            <v>M2</v>
          </cell>
          <cell r="G287">
            <v>380</v>
          </cell>
          <cell r="H287" t="str">
            <v>M2</v>
          </cell>
        </row>
        <row r="289">
          <cell r="B289">
            <v>1</v>
          </cell>
          <cell r="C289">
            <v>60.25</v>
          </cell>
          <cell r="E289">
            <v>6.3</v>
          </cell>
          <cell r="G289">
            <v>379.57499999999999</v>
          </cell>
          <cell r="H289" t="str">
            <v>nivel 2</v>
          </cell>
        </row>
        <row r="292">
          <cell r="B292" t="str">
            <v>06-02-010</v>
          </cell>
          <cell r="C292" t="str">
            <v>MAMPOSTERIA INTERIOR EN LADRILLO TOLETE 15x20x40 REVITADO DOS CARAS</v>
          </cell>
        </row>
        <row r="293">
          <cell r="A293" t="str">
            <v>06-02-010</v>
          </cell>
          <cell r="B293" t="str">
            <v>M2</v>
          </cell>
          <cell r="G293">
            <v>425</v>
          </cell>
          <cell r="H293" t="str">
            <v>M2</v>
          </cell>
        </row>
        <row r="295">
          <cell r="B295">
            <v>1</v>
          </cell>
          <cell r="F295">
            <v>326.93360000000001</v>
          </cell>
          <cell r="G295">
            <v>326.93360000000001</v>
          </cell>
          <cell r="H295" t="str">
            <v>nivel 1</v>
          </cell>
        </row>
        <row r="296">
          <cell r="B296">
            <v>1</v>
          </cell>
          <cell r="F296">
            <v>97.684399999999982</v>
          </cell>
          <cell r="G296">
            <v>97.684399999999982</v>
          </cell>
          <cell r="H296" t="str">
            <v>nivel 2</v>
          </cell>
        </row>
        <row r="297">
          <cell r="B297">
            <v>1</v>
          </cell>
          <cell r="F297">
            <v>0</v>
          </cell>
          <cell r="G297">
            <v>0</v>
          </cell>
          <cell r="H297" t="str">
            <v>cuarto de proyeccion</v>
          </cell>
        </row>
        <row r="300">
          <cell r="B300" t="str">
            <v>06-02-020</v>
          </cell>
          <cell r="C300" t="str">
            <v>MAMPOSTERIA INTERIOR EN LADRILLO 10x20x40 REVITADO DOS CARAS</v>
          </cell>
        </row>
        <row r="301">
          <cell r="A301" t="str">
            <v>06-02-020</v>
          </cell>
          <cell r="B301" t="str">
            <v>M2</v>
          </cell>
          <cell r="G301">
            <v>238</v>
          </cell>
          <cell r="H301" t="str">
            <v>M2</v>
          </cell>
        </row>
        <row r="303">
          <cell r="B303">
            <v>1</v>
          </cell>
          <cell r="F303">
            <v>186.10810000000004</v>
          </cell>
          <cell r="G303">
            <v>186.10810000000004</v>
          </cell>
          <cell r="H303" t="str">
            <v>nivel 1</v>
          </cell>
        </row>
        <row r="304">
          <cell r="B304">
            <v>1</v>
          </cell>
          <cell r="F304">
            <v>51.243700000000004</v>
          </cell>
          <cell r="G304">
            <v>51.243700000000004</v>
          </cell>
          <cell r="H304" t="str">
            <v>nivel 2</v>
          </cell>
        </row>
        <row r="305">
          <cell r="B305">
            <v>1</v>
          </cell>
          <cell r="F305">
            <v>0</v>
          </cell>
          <cell r="G305">
            <v>0</v>
          </cell>
          <cell r="H305" t="str">
            <v>cuarto de proyeccion</v>
          </cell>
        </row>
        <row r="308">
          <cell r="B308" t="str">
            <v>06-02-030</v>
          </cell>
          <cell r="C308" t="str">
            <v>MAMPOSTERIA INTERIOR EN BLOQUE 20x20x40 REVITADO DOS CARAS</v>
          </cell>
        </row>
        <row r="309">
          <cell r="A309" t="str">
            <v>06-02-030</v>
          </cell>
          <cell r="B309" t="str">
            <v>M2</v>
          </cell>
          <cell r="G309">
            <v>407</v>
          </cell>
          <cell r="H309" t="str">
            <v>M2</v>
          </cell>
        </row>
        <row r="311">
          <cell r="B311">
            <v>1</v>
          </cell>
          <cell r="F311">
            <v>149.34240000000003</v>
          </cell>
          <cell r="G311">
            <v>149.34240000000003</v>
          </cell>
          <cell r="H311" t="str">
            <v>nivel 1</v>
          </cell>
        </row>
        <row r="312">
          <cell r="B312">
            <v>1</v>
          </cell>
          <cell r="F312">
            <v>178.22560000000001</v>
          </cell>
          <cell r="G312">
            <v>178.22560000000001</v>
          </cell>
          <cell r="H312" t="str">
            <v>nivel 2</v>
          </cell>
        </row>
        <row r="313">
          <cell r="B313">
            <v>1</v>
          </cell>
          <cell r="F313">
            <v>79.406999999999996</v>
          </cell>
          <cell r="G313">
            <v>79.406999999999996</v>
          </cell>
          <cell r="H313" t="str">
            <v>cuarto de proyeccion</v>
          </cell>
        </row>
        <row r="316">
          <cell r="B316" t="str">
            <v>06-03-010</v>
          </cell>
          <cell r="C316" t="str">
            <v>GROUTING PARA MUROS DE E: 0.20 F'C 14.5 MPA</v>
          </cell>
        </row>
        <row r="317">
          <cell r="A317" t="str">
            <v>06-03-010</v>
          </cell>
          <cell r="B317" t="str">
            <v>M</v>
          </cell>
          <cell r="G317">
            <v>568</v>
          </cell>
          <cell r="H317" t="str">
            <v>M</v>
          </cell>
          <cell r="J317" t="str">
            <v>se asumen dovelas en muros de ladrillo @ 1.00 m.</v>
          </cell>
        </row>
        <row r="319">
          <cell r="B319">
            <v>1</v>
          </cell>
          <cell r="C319">
            <v>226.72</v>
          </cell>
          <cell r="G319">
            <v>226.72</v>
          </cell>
          <cell r="H319" t="str">
            <v>nivel 1</v>
          </cell>
        </row>
        <row r="320">
          <cell r="B320">
            <v>1</v>
          </cell>
          <cell r="C320">
            <v>232.57000000000002</v>
          </cell>
          <cell r="G320">
            <v>232.57000000000002</v>
          </cell>
          <cell r="H320" t="str">
            <v>nivel 2</v>
          </cell>
        </row>
        <row r="321">
          <cell r="B321">
            <v>1</v>
          </cell>
          <cell r="C321">
            <v>108.24</v>
          </cell>
          <cell r="G321">
            <v>108.24</v>
          </cell>
          <cell r="H321" t="str">
            <v>cuarto de proyeccion</v>
          </cell>
        </row>
        <row r="324">
          <cell r="B324" t="str">
            <v>06-03-020</v>
          </cell>
          <cell r="C324" t="str">
            <v>GROUTING PARA MUROS DE E: 0.15 F'C 14.5 MPA</v>
          </cell>
        </row>
        <row r="325">
          <cell r="A325" t="str">
            <v>06-03-020</v>
          </cell>
          <cell r="B325" t="str">
            <v>M</v>
          </cell>
          <cell r="G325">
            <v>803</v>
          </cell>
          <cell r="H325" t="str">
            <v>M</v>
          </cell>
          <cell r="J325" t="str">
            <v>se asumen dovelas en muros de ladrillo @ 1.00 m.</v>
          </cell>
        </row>
        <row r="327">
          <cell r="B327">
            <v>1</v>
          </cell>
          <cell r="C327">
            <v>670.13999999999987</v>
          </cell>
          <cell r="G327">
            <v>670.13999999999987</v>
          </cell>
          <cell r="H327" t="str">
            <v>nivel 1</v>
          </cell>
        </row>
        <row r="328">
          <cell r="B328">
            <v>1</v>
          </cell>
          <cell r="C328">
            <v>132.19</v>
          </cell>
          <cell r="G328">
            <v>132.19</v>
          </cell>
          <cell r="H328" t="str">
            <v>nivel 2</v>
          </cell>
        </row>
        <row r="329">
          <cell r="B329">
            <v>1</v>
          </cell>
          <cell r="C329">
            <v>0</v>
          </cell>
          <cell r="G329">
            <v>0</v>
          </cell>
          <cell r="H329" t="str">
            <v>cuarto de proyeccion</v>
          </cell>
        </row>
        <row r="332">
          <cell r="B332" t="str">
            <v>06-03-025</v>
          </cell>
          <cell r="C332" t="str">
            <v>GROUTING PARA MUROS DE E: 0.10 F'C 14.5 MPA</v>
          </cell>
        </row>
        <row r="333">
          <cell r="A333" t="str">
            <v>06-03-025</v>
          </cell>
          <cell r="B333" t="str">
            <v>M</v>
          </cell>
          <cell r="G333">
            <v>413</v>
          </cell>
          <cell r="H333" t="str">
            <v>M</v>
          </cell>
          <cell r="J333" t="str">
            <v>se asumen dovelas en muros de ladrillo @ 1.00 m.</v>
          </cell>
        </row>
        <row r="335">
          <cell r="B335">
            <v>1</v>
          </cell>
          <cell r="C335">
            <v>341.14</v>
          </cell>
          <cell r="G335">
            <v>341.14</v>
          </cell>
          <cell r="H335" t="str">
            <v>nivel 1</v>
          </cell>
        </row>
        <row r="336">
          <cell r="B336">
            <v>1</v>
          </cell>
          <cell r="C336">
            <v>71.23</v>
          </cell>
          <cell r="G336">
            <v>71.23</v>
          </cell>
          <cell r="H336" t="str">
            <v>nivel 2</v>
          </cell>
        </row>
        <row r="337">
          <cell r="B337">
            <v>1</v>
          </cell>
          <cell r="C337">
            <v>0</v>
          </cell>
          <cell r="G337">
            <v>0</v>
          </cell>
          <cell r="H337" t="str">
            <v>cuarto de proyeccion</v>
          </cell>
        </row>
        <row r="340">
          <cell r="B340" t="str">
            <v>06-03-030</v>
          </cell>
          <cell r="C340" t="str">
            <v>ANCLAJES PARA REFUERZO DOVELAS. PERFORACION LOSA, EPOXICO Y ACERO DE REFUERZO</v>
          </cell>
        </row>
        <row r="341">
          <cell r="A341" t="str">
            <v>06-03-030</v>
          </cell>
          <cell r="B341" t="str">
            <v>UN</v>
          </cell>
          <cell r="G341">
            <v>844</v>
          </cell>
          <cell r="H341" t="str">
            <v>UN</v>
          </cell>
          <cell r="J341" t="str">
            <v>se asumen dovelas en muros de ladrillo @ 1.00 m.</v>
          </cell>
        </row>
        <row r="342">
          <cell r="J342" t="str">
            <v>se asumen anclajes en ambos extremos</v>
          </cell>
        </row>
        <row r="343">
          <cell r="B343">
            <v>2</v>
          </cell>
          <cell r="F343">
            <v>279</v>
          </cell>
          <cell r="G343">
            <v>558</v>
          </cell>
          <cell r="H343" t="str">
            <v>nivel 1</v>
          </cell>
        </row>
        <row r="344">
          <cell r="B344">
            <v>2</v>
          </cell>
          <cell r="F344">
            <v>106</v>
          </cell>
          <cell r="G344">
            <v>212</v>
          </cell>
          <cell r="H344" t="str">
            <v>nivel 2</v>
          </cell>
        </row>
        <row r="345">
          <cell r="B345">
            <v>2</v>
          </cell>
          <cell r="F345">
            <v>37</v>
          </cell>
          <cell r="G345">
            <v>74</v>
          </cell>
          <cell r="H345" t="str">
            <v>cuarto de proyeccion</v>
          </cell>
        </row>
        <row r="348">
          <cell r="B348" t="str">
            <v>06-04-010</v>
          </cell>
          <cell r="C348" t="str">
            <v>ACERO DE REFUERZO FY 420 MPA PARA MAMPOSTERIAS</v>
          </cell>
        </row>
        <row r="349">
          <cell r="A349" t="str">
            <v>06-04-010</v>
          </cell>
          <cell r="B349" t="str">
            <v>KG</v>
          </cell>
          <cell r="G349">
            <v>999</v>
          </cell>
          <cell r="H349" t="str">
            <v>KG</v>
          </cell>
          <cell r="J349" t="str">
            <v>se asumen dovelas en muros de ladrillo @ 1.00 m.</v>
          </cell>
        </row>
        <row r="350">
          <cell r="J350" t="str">
            <v>se asumen dovelas de Ø 3/4"</v>
          </cell>
        </row>
        <row r="351">
          <cell r="B351">
            <v>1</v>
          </cell>
          <cell r="F351">
            <v>693.28000000000009</v>
          </cell>
          <cell r="G351">
            <v>693.28000000000009</v>
          </cell>
          <cell r="H351" t="str">
            <v>nivel 1</v>
          </cell>
        </row>
        <row r="352">
          <cell r="B352">
            <v>1</v>
          </cell>
          <cell r="F352">
            <v>244.15440000000007</v>
          </cell>
          <cell r="G352">
            <v>244.15440000000007</v>
          </cell>
          <cell r="H352" t="str">
            <v>nivel 2</v>
          </cell>
        </row>
        <row r="353">
          <cell r="B353">
            <v>1</v>
          </cell>
          <cell r="F353">
            <v>60.614400000000003</v>
          </cell>
          <cell r="G353">
            <v>60.614400000000003</v>
          </cell>
          <cell r="H353" t="str">
            <v>cuarto de proyeccion</v>
          </cell>
        </row>
        <row r="356">
          <cell r="B356" t="str">
            <v>08</v>
          </cell>
          <cell r="C356" t="str">
            <v>CUBIERTAS Y CIELOS</v>
          </cell>
        </row>
        <row r="357">
          <cell r="B357" t="str">
            <v>08-01-010</v>
          </cell>
          <cell r="C357" t="str">
            <v>CUBIERTA EN TEJA METALICA TIPO SANDUCHE 333 C E: 50 MM. DE HUNTER DOUGLAS O EQUIVALENTE. LAMINAS INTERIOR Y EXTERIOR EN ALUZINC CAL 24 + RELLENO EN FIBRA DE VIDRIO. INCLUYE REMATES LATERALES Y CABALLETES</v>
          </cell>
        </row>
        <row r="358">
          <cell r="A358" t="str">
            <v>08-01-010</v>
          </cell>
          <cell r="B358" t="str">
            <v>M2</v>
          </cell>
          <cell r="G358">
            <v>609</v>
          </cell>
          <cell r="H358" t="str">
            <v>M2</v>
          </cell>
        </row>
        <row r="360">
          <cell r="B360">
            <v>1</v>
          </cell>
          <cell r="C360">
            <v>24.71</v>
          </cell>
          <cell r="D360">
            <v>10.45</v>
          </cell>
          <cell r="G360">
            <v>258.21949999999998</v>
          </cell>
          <cell r="H360">
            <v>1</v>
          </cell>
        </row>
        <row r="361">
          <cell r="B361">
            <v>1</v>
          </cell>
          <cell r="C361">
            <v>24.66</v>
          </cell>
          <cell r="D361">
            <v>10.35</v>
          </cell>
          <cell r="G361">
            <v>255.23099999999999</v>
          </cell>
          <cell r="H361">
            <v>2</v>
          </cell>
        </row>
        <row r="362">
          <cell r="B362">
            <v>1</v>
          </cell>
          <cell r="C362">
            <v>4.01</v>
          </cell>
          <cell r="D362">
            <v>8.9499999999999993</v>
          </cell>
          <cell r="G362">
            <v>35.889499999999998</v>
          </cell>
          <cell r="H362">
            <v>3</v>
          </cell>
        </row>
        <row r="363">
          <cell r="B363">
            <v>1</v>
          </cell>
          <cell r="C363">
            <v>2.5499999999999998</v>
          </cell>
          <cell r="D363">
            <v>9.14</v>
          </cell>
          <cell r="G363">
            <v>23.306999999999999</v>
          </cell>
          <cell r="H363">
            <v>4</v>
          </cell>
        </row>
        <row r="364">
          <cell r="B364">
            <v>1</v>
          </cell>
          <cell r="C364">
            <v>4.01</v>
          </cell>
          <cell r="D364">
            <v>8.9499999999999993</v>
          </cell>
          <cell r="G364">
            <v>35.889499999999998</v>
          </cell>
          <cell r="H364">
            <v>5</v>
          </cell>
        </row>
        <row r="367">
          <cell r="B367" t="str">
            <v>08-01-020</v>
          </cell>
          <cell r="C367" t="str">
            <v>TRAGALUCES EN TEJA DE POLICARBONATO</v>
          </cell>
        </row>
        <row r="368">
          <cell r="A368" t="str">
            <v>08-01-020</v>
          </cell>
          <cell r="B368" t="str">
            <v>M2</v>
          </cell>
          <cell r="G368">
            <v>14</v>
          </cell>
          <cell r="H368" t="str">
            <v>M2</v>
          </cell>
        </row>
        <row r="370">
          <cell r="B370">
            <v>1</v>
          </cell>
          <cell r="F370">
            <v>13.29</v>
          </cell>
          <cell r="G370">
            <v>13.29</v>
          </cell>
        </row>
        <row r="373">
          <cell r="B373" t="str">
            <v>08-02-010</v>
          </cell>
          <cell r="C373" t="str">
            <v>CIELO FALSO EN TABLAYESO A JUNTA PERDIDA. INCLUYE CUELGAS</v>
          </cell>
        </row>
        <row r="374">
          <cell r="A374" t="str">
            <v>08-02-010</v>
          </cell>
          <cell r="B374" t="str">
            <v>M2</v>
          </cell>
          <cell r="G374">
            <v>978</v>
          </cell>
          <cell r="H374" t="str">
            <v>M2</v>
          </cell>
        </row>
        <row r="376">
          <cell r="B376">
            <v>1</v>
          </cell>
          <cell r="F376">
            <v>185.47</v>
          </cell>
          <cell r="G376">
            <v>185.47</v>
          </cell>
          <cell r="H376" t="str">
            <v>nivel 1</v>
          </cell>
        </row>
        <row r="377">
          <cell r="B377">
            <v>1</v>
          </cell>
          <cell r="F377">
            <v>792.18999999999994</v>
          </cell>
          <cell r="G377">
            <v>792.18999999999994</v>
          </cell>
          <cell r="H377" t="str">
            <v>nivel 2</v>
          </cell>
        </row>
        <row r="380">
          <cell r="B380" t="str">
            <v>08-03-010</v>
          </cell>
          <cell r="C380" t="str">
            <v>CANOA METALICA EN LAMINA GALVANIZADA CAL 22. DESARROLLO 2.20 M. INCLUYE ANTICORROSIVO + PINTURA DE ACABADO</v>
          </cell>
        </row>
        <row r="381">
          <cell r="A381" t="str">
            <v>08-03-010</v>
          </cell>
          <cell r="B381" t="str">
            <v>M</v>
          </cell>
          <cell r="G381">
            <v>75</v>
          </cell>
          <cell r="H381" t="str">
            <v>M</v>
          </cell>
        </row>
        <row r="383">
          <cell r="B383">
            <v>1</v>
          </cell>
          <cell r="C383">
            <v>74.650000000000006</v>
          </cell>
          <cell r="G383">
            <v>74.650000000000006</v>
          </cell>
        </row>
        <row r="386">
          <cell r="B386" t="str">
            <v>08-03-020</v>
          </cell>
          <cell r="C386" t="str">
            <v>CANOA / RUANA METALICA EN LAMINA GALVANIZADA CAL 22. DESARROLLO 1.20 M. INCLUYE ANTICORROSIVO + PINTURA DE ACABADO</v>
          </cell>
        </row>
        <row r="387">
          <cell r="A387" t="str">
            <v>08-03-020</v>
          </cell>
          <cell r="B387" t="str">
            <v>M</v>
          </cell>
          <cell r="G387">
            <v>44</v>
          </cell>
          <cell r="H387" t="str">
            <v>M</v>
          </cell>
        </row>
        <row r="389">
          <cell r="B389">
            <v>1</v>
          </cell>
          <cell r="C389">
            <v>43.29</v>
          </cell>
          <cell r="G389">
            <v>43.29</v>
          </cell>
        </row>
        <row r="392">
          <cell r="B392" t="str">
            <v>08-03-030</v>
          </cell>
          <cell r="C392" t="str">
            <v>DOBLE TRAGANTE Ø 4" EN LAMINA GALVANIZADA CAL 22.</v>
          </cell>
        </row>
        <row r="393">
          <cell r="A393" t="str">
            <v>08-03-030</v>
          </cell>
          <cell r="B393" t="str">
            <v>UN</v>
          </cell>
          <cell r="G393">
            <v>13</v>
          </cell>
          <cell r="H393" t="str">
            <v>UN</v>
          </cell>
        </row>
        <row r="395">
          <cell r="B395">
            <v>13</v>
          </cell>
          <cell r="G395">
            <v>13</v>
          </cell>
        </row>
        <row r="398">
          <cell r="B398" t="str">
            <v>08-03-040</v>
          </cell>
          <cell r="C398" t="str">
            <v>PLETINA EN ACERO 1/8" x 1" - L: 0.60 M. ANCLADA A MUROS PARA SOPORTE DE TUBERIAS DE AGUAS LLUVIAS</v>
          </cell>
        </row>
        <row r="399">
          <cell r="A399" t="str">
            <v>08-03-040</v>
          </cell>
          <cell r="B399" t="str">
            <v>UN</v>
          </cell>
          <cell r="G399">
            <v>39</v>
          </cell>
          <cell r="H399" t="str">
            <v>UN</v>
          </cell>
        </row>
        <row r="401">
          <cell r="B401">
            <v>39</v>
          </cell>
          <cell r="G401">
            <v>39</v>
          </cell>
        </row>
        <row r="404">
          <cell r="B404" t="str">
            <v>09</v>
          </cell>
          <cell r="C404" t="str">
            <v>RECUBRIMIENTOS</v>
          </cell>
        </row>
        <row r="405">
          <cell r="B405" t="str">
            <v>09-01-010</v>
          </cell>
          <cell r="C405" t="str">
            <v>REVOQUE MUROS. INCLUYE FAJAS, FILETES Y RANURAS</v>
          </cell>
        </row>
        <row r="406">
          <cell r="A406" t="str">
            <v>09-01-010</v>
          </cell>
          <cell r="B406" t="str">
            <v>M2</v>
          </cell>
          <cell r="G406">
            <v>2082</v>
          </cell>
          <cell r="H406" t="str">
            <v>M2</v>
          </cell>
        </row>
        <row r="408">
          <cell r="B408">
            <v>1</v>
          </cell>
          <cell r="F408">
            <v>1293.0282000000002</v>
          </cell>
          <cell r="G408">
            <v>1293.0282000000002</v>
          </cell>
          <cell r="H408" t="str">
            <v>nivel 1</v>
          </cell>
        </row>
        <row r="409">
          <cell r="B409">
            <v>1</v>
          </cell>
          <cell r="F409">
            <v>629.16740000000004</v>
          </cell>
          <cell r="G409">
            <v>629.16740000000004</v>
          </cell>
          <cell r="H409" t="str">
            <v>nivel 2</v>
          </cell>
        </row>
        <row r="410">
          <cell r="B410">
            <v>1</v>
          </cell>
          <cell r="F410">
            <v>158.81399999999999</v>
          </cell>
          <cell r="G410">
            <v>158.81399999999999</v>
          </cell>
          <cell r="H410" t="str">
            <v>cuarto de proyeccion</v>
          </cell>
        </row>
        <row r="413">
          <cell r="B413" t="str">
            <v>09-02-010</v>
          </cell>
          <cell r="C413" t="str">
            <v>ENCHAPE DE MURO EN BAÑOS REF. AUSTRALIA 30x45 DE CORONA O EQUIVALENTE COLOR BLANCO.</v>
          </cell>
        </row>
        <row r="414">
          <cell r="A414" t="str">
            <v>09-02-010</v>
          </cell>
          <cell r="B414" t="str">
            <v>M2</v>
          </cell>
          <cell r="G414">
            <v>275</v>
          </cell>
          <cell r="H414" t="str">
            <v>M2</v>
          </cell>
        </row>
        <row r="416">
          <cell r="B416">
            <v>1</v>
          </cell>
          <cell r="C416">
            <v>103.19</v>
          </cell>
          <cell r="E416">
            <v>1.8</v>
          </cell>
          <cell r="G416">
            <v>185.74199999999999</v>
          </cell>
          <cell r="H416" t="str">
            <v>nivel 1</v>
          </cell>
        </row>
        <row r="417">
          <cell r="B417">
            <v>1</v>
          </cell>
          <cell r="C417">
            <v>49.519999999999996</v>
          </cell>
          <cell r="E417">
            <v>1.8</v>
          </cell>
          <cell r="G417">
            <v>89.135999999999996</v>
          </cell>
          <cell r="H417" t="str">
            <v>nivel 2</v>
          </cell>
        </row>
        <row r="420">
          <cell r="B420" t="str">
            <v>09-03-010</v>
          </cell>
          <cell r="C420" t="str">
            <v>PINTURA DE MUROS REF. ACRILTEX DE PINTUCO O EQUIVALENTE - 3 MANOS</v>
          </cell>
        </row>
        <row r="421">
          <cell r="A421" t="str">
            <v>09-03-010</v>
          </cell>
          <cell r="B421" t="str">
            <v>M2</v>
          </cell>
          <cell r="G421">
            <v>2082</v>
          </cell>
          <cell r="H421" t="str">
            <v>M2</v>
          </cell>
        </row>
        <row r="423">
          <cell r="B423">
            <v>1</v>
          </cell>
          <cell r="F423">
            <v>1293.0282000000002</v>
          </cell>
          <cell r="G423">
            <v>1293.0282000000002</v>
          </cell>
          <cell r="H423" t="str">
            <v>nivel 1</v>
          </cell>
        </row>
        <row r="424">
          <cell r="B424">
            <v>1</v>
          </cell>
          <cell r="F424">
            <v>629.16740000000004</v>
          </cell>
          <cell r="G424">
            <v>629.16740000000004</v>
          </cell>
          <cell r="H424" t="str">
            <v>nivel 2</v>
          </cell>
        </row>
        <row r="425">
          <cell r="B425">
            <v>1</v>
          </cell>
          <cell r="F425">
            <v>158.81399999999999</v>
          </cell>
          <cell r="G425">
            <v>158.81399999999999</v>
          </cell>
          <cell r="H425" t="str">
            <v>cuarto de proyeccion</v>
          </cell>
        </row>
        <row r="428">
          <cell r="B428" t="str">
            <v>09-03-030</v>
          </cell>
          <cell r="C428" t="str">
            <v>PINTURA DE CIELOS REF. ACRILTEX DE PINTUCO O EQUIVALENTE - 2 MANOS</v>
          </cell>
        </row>
        <row r="429">
          <cell r="A429" t="str">
            <v>09-03-030</v>
          </cell>
          <cell r="B429" t="str">
            <v>M2</v>
          </cell>
          <cell r="G429">
            <v>978</v>
          </cell>
          <cell r="H429" t="str">
            <v>M2</v>
          </cell>
        </row>
        <row r="431">
          <cell r="B431">
            <v>1</v>
          </cell>
          <cell r="F431">
            <v>185.47</v>
          </cell>
          <cell r="G431">
            <v>185.47</v>
          </cell>
          <cell r="H431" t="str">
            <v>nivel 1</v>
          </cell>
        </row>
        <row r="432">
          <cell r="B432">
            <v>1</v>
          </cell>
          <cell r="F432">
            <v>792.18999999999994</v>
          </cell>
          <cell r="G432">
            <v>792.18999999999994</v>
          </cell>
          <cell r="H432" t="str">
            <v>nivel 2</v>
          </cell>
        </row>
        <row r="435">
          <cell r="B435" t="str">
            <v>09-03-100</v>
          </cell>
          <cell r="C435" t="str">
            <v>ESTUCO PLASTICO TIPO ESTUCOR DE CORONA O EQUIVALENTE</v>
          </cell>
        </row>
        <row r="436">
          <cell r="A436" t="str">
            <v>09-03-100</v>
          </cell>
          <cell r="B436" t="str">
            <v>M2</v>
          </cell>
          <cell r="G436">
            <v>2082</v>
          </cell>
          <cell r="H436" t="str">
            <v>M2</v>
          </cell>
        </row>
        <row r="438">
          <cell r="B438">
            <v>1</v>
          </cell>
          <cell r="F438">
            <v>1293.0282000000002</v>
          </cell>
          <cell r="G438">
            <v>1293.0282000000002</v>
          </cell>
          <cell r="H438" t="str">
            <v>nivel 1</v>
          </cell>
        </row>
        <row r="439">
          <cell r="B439">
            <v>1</v>
          </cell>
          <cell r="F439">
            <v>629.16740000000004</v>
          </cell>
          <cell r="G439">
            <v>629.16740000000004</v>
          </cell>
          <cell r="H439" t="str">
            <v>nivel 2</v>
          </cell>
        </row>
        <row r="440">
          <cell r="B440">
            <v>1</v>
          </cell>
          <cell r="F440">
            <v>158.81399999999999</v>
          </cell>
          <cell r="G440">
            <v>158.81399999999999</v>
          </cell>
          <cell r="H440" t="str">
            <v>cuarto de proyeccion</v>
          </cell>
        </row>
        <row r="443">
          <cell r="B443" t="str">
            <v>09-03-110</v>
          </cell>
          <cell r="C443" t="str">
            <v>MOLDURAS Y CENEFAS</v>
          </cell>
        </row>
        <row r="444">
          <cell r="A444" t="str">
            <v>09-03-110</v>
          </cell>
          <cell r="B444" t="str">
            <v>M</v>
          </cell>
          <cell r="G444">
            <v>264</v>
          </cell>
          <cell r="H444" t="str">
            <v>M</v>
          </cell>
        </row>
        <row r="446">
          <cell r="B446">
            <v>1</v>
          </cell>
          <cell r="F446">
            <v>143.71999999999997</v>
          </cell>
          <cell r="G446">
            <v>143.71999999999997</v>
          </cell>
          <cell r="H446" t="str">
            <v>nivel 1</v>
          </cell>
        </row>
        <row r="447">
          <cell r="B447">
            <v>1</v>
          </cell>
          <cell r="F447">
            <v>120.13</v>
          </cell>
          <cell r="G447">
            <v>120.13</v>
          </cell>
          <cell r="H447" t="str">
            <v>nivel 2</v>
          </cell>
        </row>
        <row r="450">
          <cell r="B450" t="str">
            <v>10</v>
          </cell>
          <cell r="C450" t="str">
            <v>PISOS Y ZOCALOS</v>
          </cell>
        </row>
        <row r="451">
          <cell r="B451" t="str">
            <v>10-01-010</v>
          </cell>
          <cell r="C451" t="str">
            <v>BALDOSA DE CEMENTO 20x20 DECORADA TIPO 1. INCLUYE MORTERO DE PEGA, PULIDA Y BRILLADA</v>
          </cell>
        </row>
        <row r="452">
          <cell r="A452" t="str">
            <v>10-01-010</v>
          </cell>
          <cell r="B452" t="str">
            <v>M2</v>
          </cell>
          <cell r="G452">
            <v>60</v>
          </cell>
          <cell r="H452" t="str">
            <v>M2</v>
          </cell>
        </row>
        <row r="454">
          <cell r="B454">
            <v>1</v>
          </cell>
          <cell r="F454">
            <v>59.1</v>
          </cell>
          <cell r="G454">
            <v>59.1</v>
          </cell>
          <cell r="H454" t="str">
            <v>nivel 1</v>
          </cell>
        </row>
        <row r="455">
          <cell r="B455">
            <v>1</v>
          </cell>
          <cell r="F455">
            <v>0</v>
          </cell>
          <cell r="G455">
            <v>0</v>
          </cell>
          <cell r="H455" t="str">
            <v>nivel 2</v>
          </cell>
        </row>
        <row r="458">
          <cell r="B458" t="str">
            <v>10-01-020</v>
          </cell>
          <cell r="C458" t="str">
            <v>BALDOSA DE CEMENTO 20x20 DECORADA TIPO 2. INCLUYE MORTERO DE PEGA, PULIDA Y BRILLADA</v>
          </cell>
        </row>
        <row r="459">
          <cell r="A459" t="str">
            <v>10-01-020</v>
          </cell>
          <cell r="B459" t="str">
            <v>M2</v>
          </cell>
          <cell r="G459">
            <v>19</v>
          </cell>
          <cell r="H459" t="str">
            <v>M2</v>
          </cell>
        </row>
        <row r="461">
          <cell r="B461">
            <v>1</v>
          </cell>
          <cell r="F461">
            <v>18.25</v>
          </cell>
          <cell r="G461">
            <v>18.25</v>
          </cell>
          <cell r="H461" t="str">
            <v>nivel 1</v>
          </cell>
        </row>
        <row r="462">
          <cell r="B462">
            <v>1</v>
          </cell>
          <cell r="F462">
            <v>0</v>
          </cell>
          <cell r="G462">
            <v>0</v>
          </cell>
          <cell r="H462" t="str">
            <v>nivel 2</v>
          </cell>
        </row>
        <row r="465">
          <cell r="B465" t="str">
            <v>10-01-030</v>
          </cell>
          <cell r="C465" t="str">
            <v>BALDOSA DE CEMENTO 20x20 DECORADA TIPO 3. INCLUYE MORTERO DE PEGA, PULIDA Y BRILLADA</v>
          </cell>
        </row>
        <row r="466">
          <cell r="A466" t="str">
            <v>10-01-030</v>
          </cell>
          <cell r="B466" t="str">
            <v>M2</v>
          </cell>
          <cell r="G466">
            <v>19</v>
          </cell>
          <cell r="H466" t="str">
            <v>M2</v>
          </cell>
        </row>
        <row r="468">
          <cell r="B468">
            <v>1</v>
          </cell>
          <cell r="F468">
            <v>18.25</v>
          </cell>
          <cell r="G468">
            <v>18.25</v>
          </cell>
          <cell r="H468" t="str">
            <v>nivel 1</v>
          </cell>
        </row>
        <row r="469">
          <cell r="B469">
            <v>1</v>
          </cell>
          <cell r="F469">
            <v>0</v>
          </cell>
          <cell r="G469">
            <v>0</v>
          </cell>
          <cell r="H469" t="str">
            <v>nivel 2</v>
          </cell>
        </row>
        <row r="472">
          <cell r="B472" t="str">
            <v>10-01-040</v>
          </cell>
          <cell r="C472" t="str">
            <v>BALDOSA DE CEMENTO 20x20 DECORADA TIPO 4. INCLUYE MORTERO DE PEGA, PULIDA Y BRILLADA</v>
          </cell>
        </row>
        <row r="473">
          <cell r="A473" t="str">
            <v>10-01-040</v>
          </cell>
          <cell r="B473" t="str">
            <v>M2</v>
          </cell>
          <cell r="G473">
            <v>288</v>
          </cell>
          <cell r="H473" t="str">
            <v>M2</v>
          </cell>
        </row>
        <row r="475">
          <cell r="B475">
            <v>1</v>
          </cell>
          <cell r="F475">
            <v>287.96000000000004</v>
          </cell>
          <cell r="G475">
            <v>287.96000000000004</v>
          </cell>
          <cell r="H475" t="str">
            <v>nivel 1</v>
          </cell>
        </row>
        <row r="476">
          <cell r="B476">
            <v>1</v>
          </cell>
          <cell r="F476">
            <v>0</v>
          </cell>
          <cell r="G476">
            <v>0</v>
          </cell>
          <cell r="H476" t="str">
            <v>nivel 2</v>
          </cell>
        </row>
        <row r="479">
          <cell r="B479" t="str">
            <v>10-01-050</v>
          </cell>
          <cell r="C479" t="str">
            <v>BALDOSA DE CEMENTO 20x20 DECORADA TIPO 5. INCLUYE MORTERO DE PEGA, PULIDA Y BRILLADA</v>
          </cell>
        </row>
        <row r="480">
          <cell r="A480" t="str">
            <v>10-01-050</v>
          </cell>
          <cell r="B480" t="str">
            <v>M2</v>
          </cell>
          <cell r="G480">
            <v>68</v>
          </cell>
          <cell r="H480" t="str">
            <v>M2</v>
          </cell>
        </row>
        <row r="482">
          <cell r="B482">
            <v>1</v>
          </cell>
          <cell r="F482">
            <v>67.23</v>
          </cell>
          <cell r="G482">
            <v>67.23</v>
          </cell>
          <cell r="H482" t="str">
            <v>nivel 1</v>
          </cell>
        </row>
        <row r="483">
          <cell r="B483">
            <v>1</v>
          </cell>
          <cell r="F483">
            <v>0</v>
          </cell>
          <cell r="G483">
            <v>0</v>
          </cell>
          <cell r="H483" t="str">
            <v>nivel 2</v>
          </cell>
        </row>
        <row r="486">
          <cell r="B486" t="str">
            <v>10-01-060</v>
          </cell>
          <cell r="C486" t="str">
            <v>BALDOSA DE CEMENTO 20x20 DECORADA TIPO 6. INCLUYE MORTERO DE PEGA, PULIDA Y BRILLADA</v>
          </cell>
        </row>
        <row r="487">
          <cell r="A487" t="str">
            <v>10-01-060</v>
          </cell>
          <cell r="B487" t="str">
            <v>M2</v>
          </cell>
          <cell r="G487">
            <v>44</v>
          </cell>
          <cell r="H487" t="str">
            <v>M2</v>
          </cell>
        </row>
        <row r="489">
          <cell r="B489">
            <v>1</v>
          </cell>
          <cell r="F489">
            <v>43.58</v>
          </cell>
          <cell r="G489">
            <v>43.58</v>
          </cell>
          <cell r="H489" t="str">
            <v>nivel 1</v>
          </cell>
        </row>
        <row r="490">
          <cell r="B490">
            <v>1</v>
          </cell>
          <cell r="F490">
            <v>0</v>
          </cell>
          <cell r="G490">
            <v>0</v>
          </cell>
          <cell r="H490" t="str">
            <v>nivel 2</v>
          </cell>
        </row>
        <row r="493">
          <cell r="B493" t="str">
            <v>10-01-070</v>
          </cell>
          <cell r="C493" t="str">
            <v>CERAMICA TIPO DUROPISO DE CORONA O EQUIVALENTE COLOR NEGRO</v>
          </cell>
        </row>
        <row r="494">
          <cell r="A494" t="str">
            <v>10-01-070</v>
          </cell>
          <cell r="B494" t="str">
            <v>M2</v>
          </cell>
          <cell r="G494">
            <v>100</v>
          </cell>
          <cell r="H494" t="str">
            <v>M2</v>
          </cell>
        </row>
        <row r="496">
          <cell r="B496">
            <v>1</v>
          </cell>
          <cell r="F496">
            <v>61.02000000000001</v>
          </cell>
          <cell r="G496">
            <v>61.02000000000001</v>
          </cell>
          <cell r="H496" t="str">
            <v>nivel 1</v>
          </cell>
        </row>
        <row r="497">
          <cell r="B497">
            <v>1</v>
          </cell>
          <cell r="F497">
            <v>38.730000000000004</v>
          </cell>
          <cell r="G497">
            <v>38.730000000000004</v>
          </cell>
          <cell r="H497" t="str">
            <v>nivel 2</v>
          </cell>
        </row>
        <row r="500">
          <cell r="B500" t="str">
            <v>10-01-080</v>
          </cell>
          <cell r="C500" t="str">
            <v>PISO EN MADERA PARA OFICINAS. ESTRUCTURA DE ALFARDAS Y TABLILLA DE PISO. INCLUYE ACABADO</v>
          </cell>
        </row>
        <row r="501">
          <cell r="A501" t="str">
            <v>10-01-080</v>
          </cell>
          <cell r="B501" t="str">
            <v>M2</v>
          </cell>
          <cell r="G501">
            <v>297</v>
          </cell>
          <cell r="H501" t="str">
            <v>M2</v>
          </cell>
        </row>
        <row r="503">
          <cell r="B503">
            <v>1</v>
          </cell>
          <cell r="F503">
            <v>0</v>
          </cell>
          <cell r="G503">
            <v>0</v>
          </cell>
          <cell r="H503" t="str">
            <v>nivel 1</v>
          </cell>
        </row>
        <row r="504">
          <cell r="B504">
            <v>1</v>
          </cell>
          <cell r="F504">
            <v>296.61</v>
          </cell>
          <cell r="G504">
            <v>296.61</v>
          </cell>
          <cell r="H504" t="str">
            <v>nivel 2</v>
          </cell>
        </row>
        <row r="507">
          <cell r="B507" t="str">
            <v>10-01-090</v>
          </cell>
          <cell r="C507" t="str">
            <v>PISO EN CONCRETO F'C 21 MPA E: 0.05 M. PULIDO ENDURECIDO CON SIKAFLOOR 3 QUARTZTOP DE SIKA O EQUIVALENTE</v>
          </cell>
        </row>
        <row r="508">
          <cell r="A508" t="str">
            <v>10-01-090</v>
          </cell>
          <cell r="B508" t="str">
            <v>M2</v>
          </cell>
          <cell r="G508">
            <v>403</v>
          </cell>
          <cell r="H508" t="str">
            <v>M2</v>
          </cell>
        </row>
        <row r="510">
          <cell r="B510">
            <v>1</v>
          </cell>
          <cell r="F510">
            <v>236.36</v>
          </cell>
          <cell r="G510">
            <v>236.36</v>
          </cell>
          <cell r="H510" t="str">
            <v>nivel 1</v>
          </cell>
        </row>
        <row r="511">
          <cell r="B511">
            <v>1</v>
          </cell>
          <cell r="F511">
            <v>166.44</v>
          </cell>
          <cell r="G511">
            <v>166.44</v>
          </cell>
          <cell r="H511" t="str">
            <v>nivel 2</v>
          </cell>
          <cell r="K511" t="str">
            <v>palco tercer piso</v>
          </cell>
        </row>
        <row r="514">
          <cell r="B514" t="str">
            <v>10-01-100</v>
          </cell>
          <cell r="C514" t="str">
            <v>PISO EN MADERA LAMINADA PARA ESCALAS</v>
          </cell>
        </row>
        <row r="515">
          <cell r="A515" t="str">
            <v>10-01-100</v>
          </cell>
          <cell r="B515" t="str">
            <v>M2</v>
          </cell>
          <cell r="G515">
            <v>48</v>
          </cell>
          <cell r="H515" t="str">
            <v>M2</v>
          </cell>
        </row>
        <row r="517">
          <cell r="B517">
            <v>1</v>
          </cell>
          <cell r="F517">
            <v>47.03</v>
          </cell>
          <cell r="G517">
            <v>47.03</v>
          </cell>
          <cell r="H517" t="str">
            <v>nivel 1</v>
          </cell>
        </row>
        <row r="518">
          <cell r="B518">
            <v>1</v>
          </cell>
          <cell r="F518">
            <v>0</v>
          </cell>
          <cell r="G518">
            <v>0</v>
          </cell>
          <cell r="H518" t="str">
            <v>nivel 2</v>
          </cell>
        </row>
        <row r="521">
          <cell r="B521" t="str">
            <v>10-01-200</v>
          </cell>
          <cell r="C521" t="str">
            <v>PISO INDUSTRIAL TIPO COLREJILLAS O EQUIVALENTE EN CORREDORES TECNICOS</v>
          </cell>
        </row>
        <row r="522">
          <cell r="A522" t="str">
            <v>10-01-200</v>
          </cell>
          <cell r="B522" t="str">
            <v>M2</v>
          </cell>
          <cell r="G522">
            <v>39</v>
          </cell>
          <cell r="H522" t="str">
            <v>M2</v>
          </cell>
        </row>
        <row r="524">
          <cell r="B524">
            <v>1</v>
          </cell>
          <cell r="F524">
            <v>38.36</v>
          </cell>
          <cell r="G524">
            <v>38.36</v>
          </cell>
        </row>
        <row r="527">
          <cell r="B527" t="str">
            <v>10-02-020</v>
          </cell>
          <cell r="C527" t="str">
            <v>ZOCALO EN MEDIA CAÑA DE GRANO. INCLUYE MORTERO DE PEGA, VARILLAS DE DILATACION, PULIDA Y BRILLADA</v>
          </cell>
        </row>
        <row r="528">
          <cell r="A528" t="str">
            <v>10-02-020</v>
          </cell>
          <cell r="B528" t="str">
            <v>M</v>
          </cell>
          <cell r="G528">
            <v>157</v>
          </cell>
          <cell r="H528" t="str">
            <v>M</v>
          </cell>
        </row>
        <row r="530">
          <cell r="B530">
            <v>1</v>
          </cell>
          <cell r="C530">
            <v>107.22</v>
          </cell>
          <cell r="G530">
            <v>107.22</v>
          </cell>
          <cell r="H530" t="str">
            <v>nivel 1</v>
          </cell>
        </row>
        <row r="531">
          <cell r="B531">
            <v>1</v>
          </cell>
          <cell r="C531">
            <v>49.519999999999996</v>
          </cell>
          <cell r="G531">
            <v>49.519999999999996</v>
          </cell>
          <cell r="H531" t="str">
            <v>nivel 2</v>
          </cell>
        </row>
        <row r="534">
          <cell r="B534" t="str">
            <v>10-02-030</v>
          </cell>
          <cell r="C534" t="str">
            <v>ENCHARQUE DE DUCHAS EN CONCRETO F'C 21 MPA - A: 0.05 M. - H: 0.07 M. FORRADO EN GRANO GRIS #1 - FONDO GRIS</v>
          </cell>
        </row>
        <row r="535">
          <cell r="A535" t="str">
            <v>10-02-030</v>
          </cell>
          <cell r="B535" t="str">
            <v>M</v>
          </cell>
          <cell r="G535">
            <v>3</v>
          </cell>
          <cell r="H535" t="str">
            <v>M</v>
          </cell>
        </row>
        <row r="537">
          <cell r="B537">
            <v>1</v>
          </cell>
          <cell r="C537">
            <v>2.12</v>
          </cell>
          <cell r="G537">
            <v>2.12</v>
          </cell>
          <cell r="H537" t="str">
            <v>nivel 1</v>
          </cell>
        </row>
        <row r="538">
          <cell r="B538">
            <v>1</v>
          </cell>
          <cell r="C538">
            <v>0</v>
          </cell>
          <cell r="G538">
            <v>0</v>
          </cell>
          <cell r="H538" t="str">
            <v>nivel 2</v>
          </cell>
        </row>
        <row r="541">
          <cell r="B541" t="str">
            <v>10-02-100</v>
          </cell>
          <cell r="C541" t="str">
            <v>FRANJA DE PISO EN MADERA DE PINO A: 0.30 M. PARA BORDE ESCENARIO. INCLUYE TRATAMIENTO DE ACABADO.</v>
          </cell>
        </row>
        <row r="542">
          <cell r="A542" t="str">
            <v>10-02-100</v>
          </cell>
          <cell r="B542" t="str">
            <v>M</v>
          </cell>
          <cell r="G542">
            <v>12</v>
          </cell>
          <cell r="H542" t="str">
            <v>M</v>
          </cell>
        </row>
        <row r="544">
          <cell r="B544">
            <v>1</v>
          </cell>
          <cell r="C544">
            <v>11.46</v>
          </cell>
          <cell r="G544">
            <v>11.46</v>
          </cell>
          <cell r="H544" t="str">
            <v>nivel 1</v>
          </cell>
        </row>
        <row r="547">
          <cell r="B547" t="str">
            <v>11</v>
          </cell>
          <cell r="C547" t="str">
            <v>CARPINTERIA METALICA (Todas las puertas y vidrieras incluyen cerraduras y haladeras según los detalles arquitectonicos)</v>
          </cell>
        </row>
        <row r="548">
          <cell r="B548" t="str">
            <v>11-01-010</v>
          </cell>
          <cell r="C548" t="str">
            <v>VENTANA V25 (0.72x0.48 Y 0.64x0.41). CONJUNTO DE VENTANAS PARA CUARTO DE PROYECCION DE TIPO REGISTRABLE, AISLAMIENTO ACUSTICO, CRISTAL OPTICO RECTIFICADO TIPO PYREX O EQUIVALENTE Y TORNILLOS DE FIJACION PARA REGISTRO</v>
          </cell>
        </row>
        <row r="549">
          <cell r="A549" t="str">
            <v>11-01-010</v>
          </cell>
          <cell r="B549" t="str">
            <v>UN</v>
          </cell>
          <cell r="G549">
            <v>1</v>
          </cell>
          <cell r="H549" t="str">
            <v>UN</v>
          </cell>
        </row>
        <row r="551">
          <cell r="B551">
            <v>1</v>
          </cell>
          <cell r="G551">
            <v>1</v>
          </cell>
          <cell r="H551" t="str">
            <v>cuarto de proyeccion</v>
          </cell>
        </row>
        <row r="554">
          <cell r="B554" t="str">
            <v>11-01-100</v>
          </cell>
          <cell r="C554" t="str">
            <v>REJA PARA TAQUILLA (0.70 M. x 0.90 M.) EN HIERRO FORJADO SEGÚN DETALLE.</v>
          </cell>
        </row>
        <row r="555">
          <cell r="A555" t="str">
            <v>11-01-100</v>
          </cell>
          <cell r="B555" t="str">
            <v>UN</v>
          </cell>
          <cell r="G555">
            <v>1</v>
          </cell>
          <cell r="H555" t="str">
            <v>UN</v>
          </cell>
        </row>
        <row r="557">
          <cell r="B557">
            <v>1</v>
          </cell>
          <cell r="G557">
            <v>1</v>
          </cell>
          <cell r="H557" t="str">
            <v>nivel 1</v>
          </cell>
        </row>
        <row r="560">
          <cell r="B560" t="str">
            <v>11-03-150</v>
          </cell>
          <cell r="C560" t="str">
            <v>PUERTA P15 (2.00x2.10). MARCO + ALAS METALICAS C16. INCLUYE PINTURA GRIS ELECTROSTATICA, DOS BARRAS ANTIPANICO Y DOS BRAZOS HIDRAULICOS TRABAJO SUPERPESADO</v>
          </cell>
        </row>
        <row r="561">
          <cell r="A561" t="str">
            <v>11-03-150</v>
          </cell>
          <cell r="B561" t="str">
            <v>UN</v>
          </cell>
          <cell r="G561">
            <v>1</v>
          </cell>
          <cell r="H561" t="str">
            <v>UN</v>
          </cell>
        </row>
        <row r="563">
          <cell r="B563">
            <v>1</v>
          </cell>
          <cell r="G563">
            <v>1</v>
          </cell>
          <cell r="H563" t="str">
            <v>nivel 1</v>
          </cell>
        </row>
        <row r="564">
          <cell r="B564">
            <v>0</v>
          </cell>
          <cell r="G564">
            <v>0</v>
          </cell>
          <cell r="H564" t="str">
            <v>nivel 2</v>
          </cell>
        </row>
        <row r="567">
          <cell r="B567" t="str">
            <v>11-03-160</v>
          </cell>
          <cell r="C567" t="str">
            <v>PUERTA P16 (1.20x2.10). MARCO + ALA METALICA C16. INCLUYE PINTURA GRIS ELECTROSTATICA, UNA BARRA ANTIPANICO Y UN BRAZO HIDRAULICO TRABAJO SUPERPESADO.</v>
          </cell>
        </row>
        <row r="568">
          <cell r="A568" t="str">
            <v>11-03-160</v>
          </cell>
          <cell r="B568" t="str">
            <v>UN</v>
          </cell>
          <cell r="G568">
            <v>2</v>
          </cell>
          <cell r="H568" t="str">
            <v>UN</v>
          </cell>
        </row>
        <row r="570">
          <cell r="B570">
            <v>1</v>
          </cell>
          <cell r="G570">
            <v>1</v>
          </cell>
          <cell r="H570" t="str">
            <v>nivel 1</v>
          </cell>
        </row>
        <row r="571">
          <cell r="B571">
            <v>1</v>
          </cell>
          <cell r="G571">
            <v>1</v>
          </cell>
          <cell r="H571" t="str">
            <v>nivel 2</v>
          </cell>
        </row>
        <row r="574">
          <cell r="B574" t="str">
            <v>11-05-030</v>
          </cell>
          <cell r="C574" t="str">
            <v>PASAMANOS EN SOPORTES Y TUBULAR Ø 2" DE ACERO INOXIDABLE Y VIDRIO LAMINADO 8 MM. INCLUYE ANCLAJES A LOSA.</v>
          </cell>
        </row>
        <row r="575">
          <cell r="A575" t="str">
            <v>11-05-030</v>
          </cell>
          <cell r="B575" t="str">
            <v>M</v>
          </cell>
          <cell r="G575">
            <v>83</v>
          </cell>
          <cell r="H575" t="str">
            <v>M</v>
          </cell>
        </row>
        <row r="577">
          <cell r="B577">
            <v>1</v>
          </cell>
          <cell r="F577">
            <v>12.39</v>
          </cell>
          <cell r="G577">
            <v>12.39</v>
          </cell>
          <cell r="H577" t="str">
            <v>nivel 1</v>
          </cell>
        </row>
        <row r="578">
          <cell r="B578">
            <v>1</v>
          </cell>
          <cell r="F578">
            <v>69.97999999999999</v>
          </cell>
          <cell r="G578">
            <v>69.97999999999999</v>
          </cell>
          <cell r="H578" t="str">
            <v>nivel 2</v>
          </cell>
        </row>
        <row r="581">
          <cell r="B581" t="str">
            <v>11-05-040</v>
          </cell>
          <cell r="C581" t="str">
            <v>PASAMANOS EN SOPORTES Y TUBULAR SUPERIOR Ø 2" DE ACERO INOXIDABLE. INCLUYE ANCLAJES A ESTRUCTURA</v>
          </cell>
        </row>
        <row r="582">
          <cell r="A582" t="str">
            <v>11-05-040</v>
          </cell>
          <cell r="B582" t="str">
            <v>M</v>
          </cell>
          <cell r="G582">
            <v>13</v>
          </cell>
          <cell r="H582" t="str">
            <v>M</v>
          </cell>
          <cell r="J582" t="str">
            <v>pasamanos graderias segundo piso</v>
          </cell>
        </row>
        <row r="584">
          <cell r="B584">
            <v>0</v>
          </cell>
          <cell r="G584">
            <v>0</v>
          </cell>
          <cell r="H584" t="str">
            <v>nivel 1</v>
          </cell>
        </row>
        <row r="585">
          <cell r="B585">
            <v>2</v>
          </cell>
          <cell r="C585">
            <v>6.13</v>
          </cell>
          <cell r="G585">
            <v>12.26</v>
          </cell>
          <cell r="H585" t="str">
            <v>nivel 2</v>
          </cell>
        </row>
        <row r="588">
          <cell r="B588" t="str">
            <v>11-05-050</v>
          </cell>
          <cell r="C588" t="str">
            <v>PASAMANOS PARA DISCAPACITADOS. DOBLE TUBULAR Ø 2" EN ACERO INOXIDABLE ANCLADO A MUROS</v>
          </cell>
        </row>
        <row r="589">
          <cell r="A589" t="str">
            <v>11-05-050</v>
          </cell>
          <cell r="B589" t="str">
            <v>M</v>
          </cell>
          <cell r="G589">
            <v>5</v>
          </cell>
          <cell r="H589" t="str">
            <v>M</v>
          </cell>
          <cell r="J589" t="str">
            <v>pasamanos salida emergencia</v>
          </cell>
        </row>
        <row r="591">
          <cell r="B591">
            <v>1</v>
          </cell>
          <cell r="C591">
            <v>4.75</v>
          </cell>
          <cell r="G591">
            <v>4.75</v>
          </cell>
          <cell r="H591" t="str">
            <v>nivel 1</v>
          </cell>
        </row>
        <row r="592">
          <cell r="B592">
            <v>0</v>
          </cell>
          <cell r="G592">
            <v>0</v>
          </cell>
          <cell r="H592" t="str">
            <v>nivel 2</v>
          </cell>
        </row>
        <row r="595">
          <cell r="B595" t="str">
            <v>11-06-010</v>
          </cell>
          <cell r="C595" t="str">
            <v>ESCALERA ESCAMOTEABLE</v>
          </cell>
        </row>
        <row r="596">
          <cell r="A596" t="str">
            <v>11-06-010</v>
          </cell>
          <cell r="B596" t="str">
            <v>UN</v>
          </cell>
          <cell r="G596">
            <v>1</v>
          </cell>
          <cell r="H596" t="str">
            <v>UN</v>
          </cell>
        </row>
        <row r="598">
          <cell r="B598">
            <v>0</v>
          </cell>
          <cell r="G598">
            <v>0</v>
          </cell>
          <cell r="H598" t="str">
            <v>nivel 1</v>
          </cell>
        </row>
        <row r="599">
          <cell r="B599">
            <v>1</v>
          </cell>
          <cell r="G599">
            <v>1</v>
          </cell>
          <cell r="H599" t="str">
            <v>nivel 2</v>
          </cell>
        </row>
        <row r="602">
          <cell r="B602" t="str">
            <v>11-06-020</v>
          </cell>
          <cell r="C602" t="str">
            <v>GRADERIAS Y TARIMAS EN ESTRUCTURA METALICA + ACABADO EN MADERA PINO</v>
          </cell>
        </row>
        <row r="603">
          <cell r="A603" t="str">
            <v>11-06-020</v>
          </cell>
          <cell r="B603" t="str">
            <v>M2</v>
          </cell>
          <cell r="G603">
            <v>1</v>
          </cell>
          <cell r="H603" t="str">
            <v>M2</v>
          </cell>
        </row>
        <row r="605">
          <cell r="B605">
            <v>0</v>
          </cell>
          <cell r="G605">
            <v>0</v>
          </cell>
          <cell r="H605" t="str">
            <v>nivel 1</v>
          </cell>
        </row>
        <row r="606">
          <cell r="B606">
            <v>1</v>
          </cell>
          <cell r="G606">
            <v>1</v>
          </cell>
          <cell r="H606" t="str">
            <v>nivel 2</v>
          </cell>
        </row>
        <row r="609">
          <cell r="B609" t="str">
            <v>12</v>
          </cell>
          <cell r="C609" t="str">
            <v>CARPINTERIA DE MADERA (Todas las puertas y vidrieras incluyen cerraduras y haladeras según los detalles arquitectonicos)</v>
          </cell>
        </row>
        <row r="610">
          <cell r="B610" t="str">
            <v>12-01-010</v>
          </cell>
          <cell r="C610" t="str">
            <v>VENTANA V1 (1.36x2.78). MARCO + ALAS EN MADERA. DOS ALAS BATIENTES. INCLUYE PASAMANOS EN MADERA Y ACABADO FINAL</v>
          </cell>
        </row>
        <row r="611">
          <cell r="A611" t="str">
            <v>12-01-010</v>
          </cell>
          <cell r="B611" t="str">
            <v>UN</v>
          </cell>
          <cell r="G611">
            <v>1</v>
          </cell>
          <cell r="H611" t="str">
            <v>UN</v>
          </cell>
        </row>
        <row r="613">
          <cell r="B613">
            <v>0</v>
          </cell>
          <cell r="G613">
            <v>0</v>
          </cell>
          <cell r="H613" t="str">
            <v>nivel 1</v>
          </cell>
        </row>
        <row r="614">
          <cell r="B614">
            <v>1</v>
          </cell>
          <cell r="G614">
            <v>1</v>
          </cell>
          <cell r="H614" t="str">
            <v>nivel 2</v>
          </cell>
        </row>
        <row r="617">
          <cell r="B617" t="str">
            <v>12-01-020</v>
          </cell>
          <cell r="C617" t="str">
            <v>VENTANA V2 (1.31x2.78). MARCO + ALAS EN MADERA. DOS ALAS BATIENTES. INCLUYE PASAMANOS EN MADERA Y ACABADO FINAL</v>
          </cell>
        </row>
        <row r="618">
          <cell r="A618" t="str">
            <v>12-01-020</v>
          </cell>
          <cell r="B618" t="str">
            <v>UN</v>
          </cell>
          <cell r="G618">
            <v>1</v>
          </cell>
          <cell r="H618" t="str">
            <v>UN</v>
          </cell>
        </row>
        <row r="620">
          <cell r="B620">
            <v>0</v>
          </cell>
          <cell r="G620">
            <v>0</v>
          </cell>
          <cell r="H620" t="str">
            <v>nivel 1</v>
          </cell>
        </row>
        <row r="621">
          <cell r="B621">
            <v>1</v>
          </cell>
          <cell r="G621">
            <v>1</v>
          </cell>
          <cell r="H621" t="str">
            <v>nivel 2</v>
          </cell>
        </row>
        <row r="624">
          <cell r="B624" t="str">
            <v>12-01-030</v>
          </cell>
          <cell r="C624" t="str">
            <v>VENTANA V3 (1.36x2.78). MARCO + ALAS EN MADERA. DOS ALAS BATIENTES. INCLUYE PASAMANOS EN MADERA Y ACABADO FINAL</v>
          </cell>
        </row>
        <row r="625">
          <cell r="A625" t="str">
            <v>12-01-030</v>
          </cell>
          <cell r="B625" t="str">
            <v>UN</v>
          </cell>
          <cell r="G625">
            <v>1</v>
          </cell>
          <cell r="H625" t="str">
            <v>UN</v>
          </cell>
        </row>
        <row r="627">
          <cell r="B627">
            <v>0</v>
          </cell>
          <cell r="G627">
            <v>0</v>
          </cell>
          <cell r="H627" t="str">
            <v>nivel 1</v>
          </cell>
        </row>
        <row r="628">
          <cell r="B628">
            <v>1</v>
          </cell>
          <cell r="G628">
            <v>1</v>
          </cell>
          <cell r="H628" t="str">
            <v>nivel 2</v>
          </cell>
        </row>
        <row r="631">
          <cell r="B631" t="str">
            <v>12-01-040</v>
          </cell>
          <cell r="C631" t="str">
            <v>VENTANA V4 (1.36x2.78). MARCO + ALAS EN MADERA. DOS ALAS BATIENTES. INCLUYE PASAMANOS EN MADERA Y ACABADO FINAL</v>
          </cell>
        </row>
        <row r="632">
          <cell r="A632" t="str">
            <v>12-01-040</v>
          </cell>
          <cell r="B632" t="str">
            <v>UN</v>
          </cell>
          <cell r="G632">
            <v>1</v>
          </cell>
          <cell r="H632" t="str">
            <v>UN</v>
          </cell>
        </row>
        <row r="634">
          <cell r="B634">
            <v>0</v>
          </cell>
          <cell r="G634">
            <v>0</v>
          </cell>
          <cell r="H634" t="str">
            <v>nivel 1</v>
          </cell>
        </row>
        <row r="635">
          <cell r="B635">
            <v>1</v>
          </cell>
          <cell r="G635">
            <v>1</v>
          </cell>
          <cell r="H635" t="str">
            <v>nivel 2</v>
          </cell>
        </row>
        <row r="638">
          <cell r="B638" t="str">
            <v>12-01-050</v>
          </cell>
          <cell r="C638" t="str">
            <v>VENTANA V5 (1.42x2.78). MARCO + ALAS EN MADERA. DOS ALAS BATIENTES. INCLUYE PASAMANOS EN MADERA Y ACABADO FINAL</v>
          </cell>
        </row>
        <row r="639">
          <cell r="A639" t="str">
            <v>12-01-050</v>
          </cell>
          <cell r="B639" t="str">
            <v>UN</v>
          </cell>
          <cell r="G639">
            <v>1</v>
          </cell>
          <cell r="H639" t="str">
            <v>UN</v>
          </cell>
        </row>
        <row r="641">
          <cell r="B641">
            <v>0</v>
          </cell>
          <cell r="G641">
            <v>0</v>
          </cell>
          <cell r="H641" t="str">
            <v>nivel 1</v>
          </cell>
        </row>
        <row r="642">
          <cell r="B642">
            <v>1</v>
          </cell>
          <cell r="G642">
            <v>1</v>
          </cell>
          <cell r="H642" t="str">
            <v>nivel 2</v>
          </cell>
        </row>
        <row r="645">
          <cell r="B645" t="str">
            <v>12-01-060</v>
          </cell>
          <cell r="C645" t="str">
            <v>VENTANA V6 (1.43x2.78). MARCO + ALAS EN MADERA. DOS ALAS BATIENTES. INCLUYE PASAMANOS EN MADERA Y ACABADO FINAL</v>
          </cell>
        </row>
        <row r="646">
          <cell r="A646" t="str">
            <v>12-01-060</v>
          </cell>
          <cell r="B646" t="str">
            <v>UN</v>
          </cell>
          <cell r="G646">
            <v>1</v>
          </cell>
          <cell r="H646" t="str">
            <v>UN</v>
          </cell>
        </row>
        <row r="648">
          <cell r="B648">
            <v>0</v>
          </cell>
          <cell r="G648">
            <v>0</v>
          </cell>
          <cell r="H648" t="str">
            <v>nivel 1</v>
          </cell>
        </row>
        <row r="649">
          <cell r="B649">
            <v>1</v>
          </cell>
          <cell r="G649">
            <v>1</v>
          </cell>
          <cell r="H649" t="str">
            <v>nivel 2</v>
          </cell>
        </row>
        <row r="652">
          <cell r="B652" t="str">
            <v>12-01-070</v>
          </cell>
          <cell r="C652" t="str">
            <v>VENTANA V7 (1.43x2.78). MARCO + ALAS EN MADERA. DOS ALAS BATIENTES. INCLUYE PASAMANOS EN MADERA Y ACABADO FINAL</v>
          </cell>
        </row>
        <row r="653">
          <cell r="A653" t="str">
            <v>12-01-070</v>
          </cell>
          <cell r="B653" t="str">
            <v>UN</v>
          </cell>
          <cell r="G653">
            <v>1</v>
          </cell>
          <cell r="H653" t="str">
            <v>UN</v>
          </cell>
        </row>
        <row r="655">
          <cell r="B655">
            <v>0</v>
          </cell>
          <cell r="G655">
            <v>0</v>
          </cell>
          <cell r="H655" t="str">
            <v>nivel 1</v>
          </cell>
        </row>
        <row r="656">
          <cell r="B656">
            <v>1</v>
          </cell>
          <cell r="G656">
            <v>1</v>
          </cell>
          <cell r="H656" t="str">
            <v>nivel 2</v>
          </cell>
        </row>
        <row r="659">
          <cell r="B659" t="str">
            <v>12-01-080</v>
          </cell>
          <cell r="C659" t="str">
            <v>VENTANA V8 (1.43x2.78). MARCO + ALAS EN MADERA. DOS ALAS BATIENTES. INCLUYE PASAMANOS EN MADERA Y ACABADO FINAL</v>
          </cell>
        </row>
        <row r="660">
          <cell r="A660" t="str">
            <v>12-01-080</v>
          </cell>
          <cell r="B660" t="str">
            <v>UN</v>
          </cell>
          <cell r="G660">
            <v>1</v>
          </cell>
          <cell r="H660" t="str">
            <v>UN</v>
          </cell>
        </row>
        <row r="662">
          <cell r="B662">
            <v>0</v>
          </cell>
          <cell r="G662">
            <v>0</v>
          </cell>
          <cell r="H662" t="str">
            <v>nivel 1</v>
          </cell>
        </row>
        <row r="663">
          <cell r="B663">
            <v>1</v>
          </cell>
          <cell r="G663">
            <v>1</v>
          </cell>
          <cell r="H663" t="str">
            <v>nivel 2</v>
          </cell>
        </row>
        <row r="666">
          <cell r="B666" t="str">
            <v>12-01-090</v>
          </cell>
          <cell r="C666" t="str">
            <v>VENTANA V9 (1.43x2.78). MARCO + ALAS EN MADERA. DOS ALAS BATIENTES. INCLUYE PASAMANOS EN MADERA Y ACABADO FINAL</v>
          </cell>
        </row>
        <row r="667">
          <cell r="A667" t="str">
            <v>12-01-090</v>
          </cell>
          <cell r="B667" t="str">
            <v>UN</v>
          </cell>
          <cell r="G667">
            <v>1</v>
          </cell>
          <cell r="H667" t="str">
            <v>UN</v>
          </cell>
        </row>
        <row r="669">
          <cell r="B669">
            <v>0</v>
          </cell>
          <cell r="G669">
            <v>0</v>
          </cell>
          <cell r="H669" t="str">
            <v>nivel 1</v>
          </cell>
        </row>
        <row r="670">
          <cell r="B670">
            <v>1</v>
          </cell>
          <cell r="G670">
            <v>1</v>
          </cell>
          <cell r="H670" t="str">
            <v>nivel 2</v>
          </cell>
        </row>
        <row r="673">
          <cell r="B673" t="str">
            <v>12-01-100</v>
          </cell>
          <cell r="C673" t="str">
            <v>VENTANA V10 (1.39x2.78). MARCO + ALAS EN MADERA. DOS ALAS BATIENTES. INCLUYE PASAMANOS EN MADERA Y ACABADO FINAL</v>
          </cell>
        </row>
        <row r="674">
          <cell r="A674" t="str">
            <v>12-01-100</v>
          </cell>
          <cell r="B674" t="str">
            <v>UN</v>
          </cell>
          <cell r="G674">
            <v>1</v>
          </cell>
          <cell r="H674" t="str">
            <v>UN</v>
          </cell>
        </row>
        <row r="676">
          <cell r="B676">
            <v>0</v>
          </cell>
          <cell r="G676">
            <v>0</v>
          </cell>
          <cell r="H676" t="str">
            <v>nivel 1</v>
          </cell>
        </row>
        <row r="677">
          <cell r="B677">
            <v>1</v>
          </cell>
          <cell r="G677">
            <v>1</v>
          </cell>
          <cell r="H677" t="str">
            <v>nivel 2</v>
          </cell>
        </row>
        <row r="680">
          <cell r="B680" t="str">
            <v>12-01-110</v>
          </cell>
          <cell r="C680" t="str">
            <v>VENTANA V11 (1.44x2.78). MARCO + ALAS EN MADERA. DOS ALAS BATIENTES. INCLUYE PASAMANOS EN MADERA Y ACABADO FINAL</v>
          </cell>
        </row>
        <row r="681">
          <cell r="A681" t="str">
            <v>12-01-110</v>
          </cell>
          <cell r="B681" t="str">
            <v>UN</v>
          </cell>
          <cell r="G681">
            <v>1</v>
          </cell>
          <cell r="H681" t="str">
            <v>UN</v>
          </cell>
        </row>
        <row r="683">
          <cell r="B683">
            <v>0</v>
          </cell>
          <cell r="G683">
            <v>0</v>
          </cell>
          <cell r="H683" t="str">
            <v>nivel 1</v>
          </cell>
        </row>
        <row r="684">
          <cell r="B684">
            <v>1</v>
          </cell>
          <cell r="G684">
            <v>1</v>
          </cell>
          <cell r="H684" t="str">
            <v>nivel 2</v>
          </cell>
        </row>
        <row r="687">
          <cell r="B687" t="str">
            <v>12-01-115</v>
          </cell>
          <cell r="C687" t="str">
            <v>VENTANA V11A (1.44x2.78). MARCO + ALAS EN MADERA. DOS ALAS BATIENTES. INCLUYE PASAMANOS EN MADERA Y ACABADO FINAL</v>
          </cell>
        </row>
        <row r="688">
          <cell r="A688" t="str">
            <v>12-01-115</v>
          </cell>
          <cell r="B688" t="str">
            <v>UN</v>
          </cell>
          <cell r="G688">
            <v>1</v>
          </cell>
          <cell r="H688" t="str">
            <v>UN</v>
          </cell>
        </row>
        <row r="690">
          <cell r="B690">
            <v>0</v>
          </cell>
          <cell r="G690">
            <v>0</v>
          </cell>
          <cell r="H690" t="str">
            <v>nivel 1</v>
          </cell>
        </row>
        <row r="691">
          <cell r="B691">
            <v>1</v>
          </cell>
          <cell r="G691">
            <v>1</v>
          </cell>
          <cell r="H691" t="str">
            <v>nivel 2</v>
          </cell>
        </row>
        <row r="694">
          <cell r="B694" t="str">
            <v>12-01-120</v>
          </cell>
          <cell r="C694" t="str">
            <v>VENTANA V12 (1.43x2.78). MARCO + ALAS EN MADERA. DOS ALAS BATIENTES. INCLUYE PASAMANOS EN MADERA Y ACABADO FINAL</v>
          </cell>
        </row>
        <row r="695">
          <cell r="A695" t="str">
            <v>12-01-120</v>
          </cell>
          <cell r="B695" t="str">
            <v>UN</v>
          </cell>
          <cell r="G695">
            <v>1</v>
          </cell>
          <cell r="H695" t="str">
            <v>UN</v>
          </cell>
        </row>
        <row r="697">
          <cell r="B697">
            <v>0</v>
          </cell>
          <cell r="G697">
            <v>0</v>
          </cell>
          <cell r="H697" t="str">
            <v>nivel 1</v>
          </cell>
        </row>
        <row r="698">
          <cell r="B698">
            <v>1</v>
          </cell>
          <cell r="G698">
            <v>1</v>
          </cell>
          <cell r="H698" t="str">
            <v>nivel 2</v>
          </cell>
        </row>
        <row r="701">
          <cell r="B701" t="str">
            <v>12-01-130</v>
          </cell>
          <cell r="C701" t="str">
            <v>VENTANA V13 (1.43x2.78). MARCO + ALAS EN MADERA. DOS ALAS BATIENTES. INCLUYE PASAMANOS EN MADERA Y ACABADO FINAL</v>
          </cell>
        </row>
        <row r="702">
          <cell r="A702" t="str">
            <v>12-01-130</v>
          </cell>
          <cell r="B702" t="str">
            <v>UN</v>
          </cell>
          <cell r="G702">
            <v>1</v>
          </cell>
          <cell r="H702" t="str">
            <v>UN</v>
          </cell>
        </row>
        <row r="704">
          <cell r="B704">
            <v>0</v>
          </cell>
          <cell r="G704">
            <v>0</v>
          </cell>
          <cell r="H704" t="str">
            <v>nivel 1</v>
          </cell>
        </row>
        <row r="705">
          <cell r="B705">
            <v>1</v>
          </cell>
          <cell r="G705">
            <v>1</v>
          </cell>
          <cell r="H705" t="str">
            <v>nivel 2</v>
          </cell>
        </row>
        <row r="708">
          <cell r="B708" t="str">
            <v>12-01-140</v>
          </cell>
          <cell r="C708" t="str">
            <v>VENTANA V14 (1.42x2.78). MARCO + ALAS EN MADERA. DOS ALAS BATIENTES. INCLUYE PASAMANOS EN MADERA Y ACABADO FINAL</v>
          </cell>
        </row>
        <row r="709">
          <cell r="A709" t="str">
            <v>12-01-140</v>
          </cell>
          <cell r="B709" t="str">
            <v>UN</v>
          </cell>
          <cell r="G709">
            <v>1</v>
          </cell>
          <cell r="H709" t="str">
            <v>UN</v>
          </cell>
        </row>
        <row r="711">
          <cell r="B711">
            <v>0</v>
          </cell>
          <cell r="G711">
            <v>0</v>
          </cell>
          <cell r="H711" t="str">
            <v>nivel 1</v>
          </cell>
        </row>
        <row r="712">
          <cell r="B712">
            <v>1</v>
          </cell>
          <cell r="G712">
            <v>1</v>
          </cell>
          <cell r="H712" t="str">
            <v>nivel 2</v>
          </cell>
        </row>
        <row r="715">
          <cell r="B715" t="str">
            <v>12-01-150</v>
          </cell>
          <cell r="C715" t="str">
            <v>VENTANA V15 (1.30x1.35). MARCO + REJA + PANELES EN MADERA. INCLUYE ACABADO FINAL</v>
          </cell>
        </row>
        <row r="716">
          <cell r="A716" t="str">
            <v>12-01-150</v>
          </cell>
          <cell r="B716" t="str">
            <v>UN</v>
          </cell>
          <cell r="G716">
            <v>1</v>
          </cell>
          <cell r="H716" t="str">
            <v>UN</v>
          </cell>
        </row>
        <row r="718">
          <cell r="B718">
            <v>0</v>
          </cell>
          <cell r="G718">
            <v>0</v>
          </cell>
          <cell r="H718" t="str">
            <v>nivel 1</v>
          </cell>
        </row>
        <row r="719">
          <cell r="B719">
            <v>1</v>
          </cell>
          <cell r="G719">
            <v>1</v>
          </cell>
          <cell r="H719" t="str">
            <v>nivel 2</v>
          </cell>
        </row>
        <row r="722">
          <cell r="B722" t="str">
            <v>12-01-160</v>
          </cell>
          <cell r="C722" t="str">
            <v>VENTANA V16 (1.66x1.83). MARCO + PANELES BATIENTES EN MADERA. INCLUYE ACABADO FINAL</v>
          </cell>
        </row>
        <row r="723">
          <cell r="A723" t="str">
            <v>12-01-160</v>
          </cell>
          <cell r="B723" t="str">
            <v>UN</v>
          </cell>
          <cell r="G723">
            <v>1</v>
          </cell>
          <cell r="H723" t="str">
            <v>UN</v>
          </cell>
        </row>
        <row r="725">
          <cell r="B725">
            <v>1</v>
          </cell>
          <cell r="G725">
            <v>1</v>
          </cell>
          <cell r="H725" t="str">
            <v>nivel 1</v>
          </cell>
        </row>
        <row r="726">
          <cell r="B726">
            <v>0</v>
          </cell>
          <cell r="G726">
            <v>0</v>
          </cell>
          <cell r="H726" t="str">
            <v>nivel 2</v>
          </cell>
        </row>
        <row r="729">
          <cell r="B729" t="str">
            <v>12-01-170</v>
          </cell>
          <cell r="C729" t="str">
            <v>VENTANA V17 (0.60x0.50). MARCO + PERSIANA EN MADERA. INCLUYE ACABADO FINAL</v>
          </cell>
        </row>
        <row r="730">
          <cell r="A730" t="str">
            <v>12-01-170</v>
          </cell>
          <cell r="B730" t="str">
            <v>UN</v>
          </cell>
          <cell r="G730">
            <v>4</v>
          </cell>
          <cell r="H730" t="str">
            <v>UN</v>
          </cell>
        </row>
        <row r="732">
          <cell r="B732">
            <v>4</v>
          </cell>
          <cell r="G732">
            <v>4</v>
          </cell>
          <cell r="H732" t="str">
            <v>nivel 1</v>
          </cell>
        </row>
        <row r="733">
          <cell r="B733">
            <v>0</v>
          </cell>
          <cell r="G733">
            <v>0</v>
          </cell>
          <cell r="H733" t="str">
            <v>nivel 2</v>
          </cell>
        </row>
        <row r="736">
          <cell r="B736" t="str">
            <v>12-01-180</v>
          </cell>
          <cell r="C736" t="str">
            <v>VENTANA V18 (1.57x2.13). MARCO EN MADERA + VIDRIO TEMPLADO TRANSLUCIDO. INCLUYE ACABADO FINAL</v>
          </cell>
        </row>
        <row r="737">
          <cell r="A737" t="str">
            <v>12-01-180</v>
          </cell>
          <cell r="B737" t="str">
            <v>UN</v>
          </cell>
          <cell r="G737">
            <v>1</v>
          </cell>
          <cell r="H737" t="str">
            <v>UN</v>
          </cell>
        </row>
        <row r="739">
          <cell r="B739">
            <v>0</v>
          </cell>
          <cell r="G739">
            <v>0</v>
          </cell>
          <cell r="H739" t="str">
            <v>nivel 1</v>
          </cell>
        </row>
        <row r="740">
          <cell r="B740">
            <v>1</v>
          </cell>
          <cell r="G740">
            <v>1</v>
          </cell>
          <cell r="H740" t="str">
            <v>nivel 2</v>
          </cell>
        </row>
        <row r="743">
          <cell r="B743" t="str">
            <v>12-01-190</v>
          </cell>
          <cell r="C743" t="str">
            <v>VENTANA V19 (1.45x2.73). MARCO EN MADERA + VIDRIO TEMPLADO TRANSLUCIDO. INCLUYE ACABADO FINAL</v>
          </cell>
        </row>
        <row r="744">
          <cell r="A744" t="str">
            <v>12-01-190</v>
          </cell>
          <cell r="B744" t="str">
            <v>UN</v>
          </cell>
          <cell r="G744">
            <v>1</v>
          </cell>
          <cell r="H744" t="str">
            <v>UN</v>
          </cell>
        </row>
        <row r="746">
          <cell r="B746">
            <v>0</v>
          </cell>
          <cell r="G746">
            <v>0</v>
          </cell>
          <cell r="H746" t="str">
            <v>nivel 1</v>
          </cell>
        </row>
        <row r="747">
          <cell r="B747">
            <v>1</v>
          </cell>
          <cell r="G747">
            <v>1</v>
          </cell>
          <cell r="H747" t="str">
            <v>nivel 2</v>
          </cell>
        </row>
        <row r="750">
          <cell r="B750" t="str">
            <v>12-01-200</v>
          </cell>
          <cell r="C750" t="str">
            <v>VENTANA V20 (2.96x2.73). MARCO EN MADERA + VIDRIO TEMPLADO TRANSLUCIDO. INCLUYE ACABADO FINAL</v>
          </cell>
        </row>
        <row r="751">
          <cell r="A751" t="str">
            <v>12-01-200</v>
          </cell>
          <cell r="B751" t="str">
            <v>UN</v>
          </cell>
          <cell r="G751">
            <v>1</v>
          </cell>
          <cell r="H751" t="str">
            <v>UN</v>
          </cell>
        </row>
        <row r="753">
          <cell r="B753">
            <v>0</v>
          </cell>
          <cell r="G753">
            <v>0</v>
          </cell>
          <cell r="H753" t="str">
            <v>nivel 1</v>
          </cell>
        </row>
        <row r="754">
          <cell r="B754">
            <v>1</v>
          </cell>
          <cell r="G754">
            <v>1</v>
          </cell>
          <cell r="H754" t="str">
            <v>nivel 2</v>
          </cell>
        </row>
        <row r="757">
          <cell r="B757" t="str">
            <v>12-01-210</v>
          </cell>
          <cell r="C757" t="str">
            <v>VENTANA V21 (4.68x2.73). MARCO EN MADERA + VIDRIO TEMPLADO TRANSLUCIDO. INCLUYE ACABADO FINAL</v>
          </cell>
        </row>
        <row r="758">
          <cell r="A758" t="str">
            <v>12-01-210</v>
          </cell>
          <cell r="B758" t="str">
            <v>UN</v>
          </cell>
          <cell r="G758">
            <v>1</v>
          </cell>
          <cell r="H758" t="str">
            <v>UN</v>
          </cell>
        </row>
        <row r="760">
          <cell r="B760">
            <v>0</v>
          </cell>
          <cell r="G760">
            <v>0</v>
          </cell>
          <cell r="H760" t="str">
            <v>nivel 1</v>
          </cell>
        </row>
        <row r="761">
          <cell r="B761">
            <v>1</v>
          </cell>
          <cell r="G761">
            <v>1</v>
          </cell>
          <cell r="H761" t="str">
            <v>nivel 2</v>
          </cell>
        </row>
        <row r="764">
          <cell r="B764" t="str">
            <v>12-01-220</v>
          </cell>
          <cell r="C764" t="str">
            <v>VENTANA V22 (0.60x2.73). MARCO EN MADERA + VIDRIO TEMPLADO TRANSLUCIDO. INCLUYE ACABADO FINAL</v>
          </cell>
        </row>
        <row r="765">
          <cell r="A765" t="str">
            <v>12-01-220</v>
          </cell>
          <cell r="B765" t="str">
            <v>UN</v>
          </cell>
          <cell r="G765">
            <v>2</v>
          </cell>
          <cell r="H765" t="str">
            <v>UN</v>
          </cell>
        </row>
        <row r="767">
          <cell r="B767">
            <v>0</v>
          </cell>
          <cell r="G767">
            <v>0</v>
          </cell>
          <cell r="H767" t="str">
            <v>nivel 1</v>
          </cell>
        </row>
        <row r="768">
          <cell r="B768">
            <v>2</v>
          </cell>
          <cell r="G768">
            <v>2</v>
          </cell>
          <cell r="H768" t="str">
            <v>nivel 2</v>
          </cell>
        </row>
        <row r="771">
          <cell r="B771" t="str">
            <v>12-01-230</v>
          </cell>
          <cell r="C771" t="str">
            <v>VENTANA V23 (3.17x2.73). MARCO EN MADERA + VIDRIO TEMPLADO TRANSLUCIDO. INCLUYE ACABADO FINAL</v>
          </cell>
        </row>
        <row r="772">
          <cell r="A772" t="str">
            <v>12-01-230</v>
          </cell>
          <cell r="B772" t="str">
            <v>UN</v>
          </cell>
          <cell r="G772">
            <v>1</v>
          </cell>
          <cell r="H772" t="str">
            <v>UN</v>
          </cell>
        </row>
        <row r="774">
          <cell r="B774">
            <v>0</v>
          </cell>
          <cell r="G774">
            <v>0</v>
          </cell>
          <cell r="H774" t="str">
            <v>nivel 1</v>
          </cell>
        </row>
        <row r="775">
          <cell r="B775">
            <v>1</v>
          </cell>
          <cell r="G775">
            <v>1</v>
          </cell>
          <cell r="H775" t="str">
            <v>nivel 2</v>
          </cell>
        </row>
        <row r="778">
          <cell r="B778" t="str">
            <v>12-01-240</v>
          </cell>
          <cell r="C778" t="str">
            <v>VENTANA V24 (1.34x2.73). MARCO EN MADERA + VIDRIO TEMPLADO TRANSLUCIDO. INCLUYE ACABADO FINAL</v>
          </cell>
        </row>
        <row r="779">
          <cell r="A779" t="str">
            <v>12-01-240</v>
          </cell>
          <cell r="B779" t="str">
            <v>UN</v>
          </cell>
          <cell r="G779">
            <v>1</v>
          </cell>
          <cell r="H779" t="str">
            <v>UN</v>
          </cell>
        </row>
        <row r="781">
          <cell r="B781">
            <v>0</v>
          </cell>
          <cell r="G781">
            <v>0</v>
          </cell>
          <cell r="H781" t="str">
            <v>nivel 1</v>
          </cell>
        </row>
        <row r="782">
          <cell r="B782">
            <v>1</v>
          </cell>
          <cell r="G782">
            <v>1</v>
          </cell>
          <cell r="H782" t="str">
            <v>nivel 2</v>
          </cell>
        </row>
        <row r="785">
          <cell r="B785" t="str">
            <v>12-01-250</v>
          </cell>
          <cell r="C785" t="str">
            <v>VENTANA V26 (2.50x1.10). MARCO EN MADERA + VIDRIO TEMPLADO TRANSLUCIDO. INCLUYE ACABADO FINAL</v>
          </cell>
        </row>
        <row r="786">
          <cell r="A786" t="str">
            <v>12-01-250</v>
          </cell>
          <cell r="B786" t="str">
            <v>UN</v>
          </cell>
          <cell r="G786">
            <v>1</v>
          </cell>
          <cell r="H786" t="str">
            <v>UN</v>
          </cell>
        </row>
        <row r="788">
          <cell r="B788">
            <v>1</v>
          </cell>
          <cell r="G788">
            <v>1</v>
          </cell>
          <cell r="H788" t="str">
            <v>cuarto de sonido</v>
          </cell>
        </row>
        <row r="791">
          <cell r="B791" t="str">
            <v>12-01-260</v>
          </cell>
          <cell r="C791" t="str">
            <v>VENTANA V27 (0.60x0.40). MARCO EN MADERA + VIDRIO TEMPLADO TRANSLUCIDO. INCLUYE ACABADO FINAL</v>
          </cell>
        </row>
        <row r="792">
          <cell r="A792" t="str">
            <v>12-01-260</v>
          </cell>
          <cell r="B792" t="str">
            <v>UN</v>
          </cell>
          <cell r="G792">
            <v>1</v>
          </cell>
          <cell r="H792" t="str">
            <v>UN</v>
          </cell>
        </row>
        <row r="794">
          <cell r="B794">
            <v>1</v>
          </cell>
          <cell r="G794">
            <v>1</v>
          </cell>
          <cell r="H794" t="str">
            <v>cuarto de proyeccion</v>
          </cell>
        </row>
        <row r="797">
          <cell r="B797" t="str">
            <v>12-02-010</v>
          </cell>
          <cell r="C797" t="str">
            <v>PUERTA P01 (1.80x2.88). MARCO + ALA(S) EN MADERA. INCLUYE ACABADO FINAL</v>
          </cell>
        </row>
        <row r="798">
          <cell r="A798" t="str">
            <v>12-02-010</v>
          </cell>
          <cell r="B798" t="str">
            <v>UN</v>
          </cell>
          <cell r="G798">
            <v>1</v>
          </cell>
          <cell r="H798" t="str">
            <v>UN</v>
          </cell>
        </row>
        <row r="800">
          <cell r="B800">
            <v>1</v>
          </cell>
          <cell r="G800">
            <v>1</v>
          </cell>
          <cell r="H800" t="str">
            <v>nivel 1</v>
          </cell>
        </row>
        <row r="801">
          <cell r="B801">
            <v>0</v>
          </cell>
          <cell r="G801">
            <v>0</v>
          </cell>
          <cell r="H801" t="str">
            <v>nivel 2</v>
          </cell>
        </row>
        <row r="804">
          <cell r="B804" t="str">
            <v>12-02-020</v>
          </cell>
          <cell r="C804" t="str">
            <v>PUERTA P02 (1.77x3.12). MARCO + ALA(S) EN MADERA. INCLUYE ACABADO FINAL</v>
          </cell>
        </row>
        <row r="805">
          <cell r="A805" t="str">
            <v>12-02-020</v>
          </cell>
          <cell r="B805" t="str">
            <v>UN</v>
          </cell>
          <cell r="G805">
            <v>1</v>
          </cell>
          <cell r="H805" t="str">
            <v>UN</v>
          </cell>
        </row>
        <row r="807">
          <cell r="B807">
            <v>1</v>
          </cell>
          <cell r="G807">
            <v>1</v>
          </cell>
          <cell r="H807" t="str">
            <v>nivel 1</v>
          </cell>
        </row>
        <row r="808">
          <cell r="B808">
            <v>0</v>
          </cell>
          <cell r="G808">
            <v>0</v>
          </cell>
          <cell r="H808" t="str">
            <v>nivel 2</v>
          </cell>
        </row>
        <row r="811">
          <cell r="B811" t="str">
            <v>12-02-030</v>
          </cell>
          <cell r="C811" t="str">
            <v>PUERTA P03 (1.77x3.35). MARCO + ALA(S) EN MADERA. INCLUYE ACABADO FINAL</v>
          </cell>
        </row>
        <row r="812">
          <cell r="A812" t="str">
            <v>12-02-030</v>
          </cell>
          <cell r="B812" t="str">
            <v>UN</v>
          </cell>
          <cell r="G812">
            <v>1</v>
          </cell>
          <cell r="H812" t="str">
            <v>UN</v>
          </cell>
        </row>
        <row r="814">
          <cell r="B814">
            <v>1</v>
          </cell>
          <cell r="G814">
            <v>1</v>
          </cell>
          <cell r="H814" t="str">
            <v>nivel 1</v>
          </cell>
        </row>
        <row r="815">
          <cell r="B815">
            <v>0</v>
          </cell>
          <cell r="G815">
            <v>0</v>
          </cell>
          <cell r="H815" t="str">
            <v>nivel 2</v>
          </cell>
        </row>
        <row r="818">
          <cell r="B818" t="str">
            <v>12-02-040</v>
          </cell>
          <cell r="C818" t="str">
            <v>PUERTA P04 (1.55x2.71). MARCO + ALA(S) EN MADERA. INCLUYE ACABADO FINAL</v>
          </cell>
        </row>
        <row r="819">
          <cell r="A819" t="str">
            <v>12-02-040</v>
          </cell>
          <cell r="B819" t="str">
            <v>UN</v>
          </cell>
          <cell r="G819">
            <v>1</v>
          </cell>
          <cell r="H819" t="str">
            <v>UN</v>
          </cell>
        </row>
        <row r="821">
          <cell r="B821">
            <v>1</v>
          </cell>
          <cell r="G821">
            <v>1</v>
          </cell>
          <cell r="H821" t="str">
            <v>nivel 1</v>
          </cell>
        </row>
        <row r="822">
          <cell r="B822">
            <v>0</v>
          </cell>
          <cell r="G822">
            <v>0</v>
          </cell>
          <cell r="H822" t="str">
            <v>nivel 2</v>
          </cell>
        </row>
        <row r="825">
          <cell r="B825" t="str">
            <v>12-02-050</v>
          </cell>
          <cell r="C825" t="str">
            <v>PUERTA P05 (1.56x2.98). MARCO + ALA(S) EN MADERA. INCLUYE ACABADO FINAL</v>
          </cell>
        </row>
        <row r="826">
          <cell r="A826" t="str">
            <v>12-02-050</v>
          </cell>
          <cell r="B826" t="str">
            <v>UN</v>
          </cell>
          <cell r="G826">
            <v>1</v>
          </cell>
          <cell r="H826" t="str">
            <v>UN</v>
          </cell>
        </row>
        <row r="828">
          <cell r="B828">
            <v>1</v>
          </cell>
          <cell r="G828">
            <v>1</v>
          </cell>
          <cell r="H828" t="str">
            <v>nivel 1</v>
          </cell>
        </row>
        <row r="829">
          <cell r="B829">
            <v>0</v>
          </cell>
          <cell r="G829">
            <v>0</v>
          </cell>
          <cell r="H829" t="str">
            <v>nivel 2</v>
          </cell>
        </row>
        <row r="832">
          <cell r="B832" t="str">
            <v>12-02-060</v>
          </cell>
          <cell r="C832" t="str">
            <v>PUERTA P06 (1.55x3.13). MARCO + ALA(S) EN MADERA. INCLUYE ACABADO FINAL</v>
          </cell>
        </row>
        <row r="833">
          <cell r="A833" t="str">
            <v>12-02-060</v>
          </cell>
          <cell r="B833" t="str">
            <v>UN</v>
          </cell>
          <cell r="G833">
            <v>1</v>
          </cell>
          <cell r="H833" t="str">
            <v>UN</v>
          </cell>
        </row>
        <row r="835">
          <cell r="B835">
            <v>1</v>
          </cell>
          <cell r="G835">
            <v>1</v>
          </cell>
          <cell r="H835" t="str">
            <v>nivel 1</v>
          </cell>
        </row>
        <row r="836">
          <cell r="B836">
            <v>0</v>
          </cell>
          <cell r="G836">
            <v>0</v>
          </cell>
          <cell r="H836" t="str">
            <v>nivel 2</v>
          </cell>
        </row>
        <row r="839">
          <cell r="B839" t="str">
            <v>12-02-070</v>
          </cell>
          <cell r="C839" t="str">
            <v>PUERTA P07 (1.52x2.94). MARCO + ALA(S) EN MADERA. INCLUYE ACABADO FINAL</v>
          </cell>
        </row>
        <row r="840">
          <cell r="A840" t="str">
            <v>12-02-070</v>
          </cell>
          <cell r="B840" t="str">
            <v>UN</v>
          </cell>
          <cell r="G840">
            <v>1</v>
          </cell>
          <cell r="H840" t="str">
            <v>UN</v>
          </cell>
        </row>
        <row r="842">
          <cell r="B842">
            <v>1</v>
          </cell>
          <cell r="G842">
            <v>1</v>
          </cell>
          <cell r="H842" t="str">
            <v>nivel 1</v>
          </cell>
        </row>
        <row r="843">
          <cell r="B843">
            <v>0</v>
          </cell>
          <cell r="G843">
            <v>0</v>
          </cell>
          <cell r="H843" t="str">
            <v>nivel 2</v>
          </cell>
        </row>
        <row r="846">
          <cell r="B846" t="str">
            <v>12-02-090</v>
          </cell>
          <cell r="C846" t="str">
            <v>PUERTA P09 (1.58x2.94). MARCO + ALA(S) EN MADERA. INCLUYE ACABADO FINAL</v>
          </cell>
        </row>
        <row r="847">
          <cell r="A847" t="str">
            <v>12-02-090</v>
          </cell>
          <cell r="B847" t="str">
            <v>UN</v>
          </cell>
          <cell r="G847">
            <v>1</v>
          </cell>
          <cell r="H847" t="str">
            <v>UN</v>
          </cell>
        </row>
        <row r="849">
          <cell r="B849">
            <v>1</v>
          </cell>
          <cell r="G849">
            <v>1</v>
          </cell>
          <cell r="H849" t="str">
            <v>nivel 1</v>
          </cell>
        </row>
        <row r="850">
          <cell r="B850">
            <v>0</v>
          </cell>
          <cell r="G850">
            <v>0</v>
          </cell>
          <cell r="H850" t="str">
            <v>nivel 2</v>
          </cell>
        </row>
        <row r="853">
          <cell r="B853" t="str">
            <v>12-02-100</v>
          </cell>
          <cell r="C853" t="str">
            <v>PUERTA P10 (1.42x2.76). MARCO + ALA(S) EN MADERA. INCLUYE ACABADO FINAL</v>
          </cell>
        </row>
        <row r="854">
          <cell r="A854" t="str">
            <v>12-02-100</v>
          </cell>
          <cell r="B854" t="str">
            <v>UN</v>
          </cell>
          <cell r="G854">
            <v>1</v>
          </cell>
          <cell r="H854" t="str">
            <v>UN</v>
          </cell>
        </row>
        <row r="856">
          <cell r="B856">
            <v>1</v>
          </cell>
          <cell r="G856">
            <v>1</v>
          </cell>
          <cell r="H856" t="str">
            <v>nivel 1</v>
          </cell>
        </row>
        <row r="857">
          <cell r="B857">
            <v>0</v>
          </cell>
          <cell r="G857">
            <v>0</v>
          </cell>
          <cell r="H857" t="str">
            <v>nivel 2</v>
          </cell>
        </row>
        <row r="860">
          <cell r="B860" t="str">
            <v>12-02-110</v>
          </cell>
          <cell r="C860" t="str">
            <v>PUERTA P11 (1.42x2.60). MARCO + ALA(S) EN MADERA. INCLUYE ACABADO FINAL</v>
          </cell>
        </row>
        <row r="861">
          <cell r="A861" t="str">
            <v>12-02-110</v>
          </cell>
          <cell r="B861" t="str">
            <v>UN</v>
          </cell>
          <cell r="G861">
            <v>1</v>
          </cell>
          <cell r="H861" t="str">
            <v>UN</v>
          </cell>
        </row>
        <row r="863">
          <cell r="B863">
            <v>1</v>
          </cell>
          <cell r="G863">
            <v>1</v>
          </cell>
          <cell r="H863" t="str">
            <v>nivel 1</v>
          </cell>
        </row>
        <row r="864">
          <cell r="B864">
            <v>0</v>
          </cell>
          <cell r="G864">
            <v>0</v>
          </cell>
          <cell r="H864" t="str">
            <v>nivel 2</v>
          </cell>
        </row>
        <row r="867">
          <cell r="B867" t="str">
            <v>12-02-120</v>
          </cell>
          <cell r="C867" t="str">
            <v>PUERTA P12 (1.49x2.74). MARCO + ALA(S) EN MADERA. INCLUYE ACABADO FINAL</v>
          </cell>
        </row>
        <row r="868">
          <cell r="A868" t="str">
            <v>12-02-120</v>
          </cell>
          <cell r="B868" t="str">
            <v>UN</v>
          </cell>
          <cell r="G868">
            <v>1</v>
          </cell>
          <cell r="H868" t="str">
            <v>UN</v>
          </cell>
        </row>
        <row r="870">
          <cell r="B870">
            <v>1</v>
          </cell>
          <cell r="G870">
            <v>1</v>
          </cell>
          <cell r="H870" t="str">
            <v>nivel 1</v>
          </cell>
        </row>
        <row r="871">
          <cell r="B871">
            <v>0</v>
          </cell>
          <cell r="G871">
            <v>0</v>
          </cell>
          <cell r="H871" t="str">
            <v>nivel 2</v>
          </cell>
        </row>
        <row r="874">
          <cell r="B874" t="str">
            <v>12-02-130</v>
          </cell>
          <cell r="C874" t="str">
            <v>PUERTA P13 (1.42x2.60). MARCO + ALA(S) EN MADERA. INCLUYE ACABADO FINAL</v>
          </cell>
        </row>
        <row r="875">
          <cell r="A875" t="str">
            <v>12-02-130</v>
          </cell>
          <cell r="B875" t="str">
            <v>UN</v>
          </cell>
          <cell r="G875">
            <v>1</v>
          </cell>
          <cell r="H875" t="str">
            <v>UN</v>
          </cell>
        </row>
        <row r="877">
          <cell r="B877">
            <v>1</v>
          </cell>
          <cell r="G877">
            <v>1</v>
          </cell>
          <cell r="H877" t="str">
            <v>nivel 1</v>
          </cell>
        </row>
        <row r="878">
          <cell r="B878">
            <v>0</v>
          </cell>
          <cell r="G878">
            <v>0</v>
          </cell>
          <cell r="H878" t="str">
            <v>nivel 2</v>
          </cell>
        </row>
        <row r="881">
          <cell r="B881" t="str">
            <v>12-02-140</v>
          </cell>
          <cell r="C881" t="str">
            <v>PUERTA P14 (1.49x2.34). MARCO + ALA(S) EN MADERA. INCLUYE ACABADO FINAL</v>
          </cell>
        </row>
        <row r="882">
          <cell r="A882" t="str">
            <v>12-02-140</v>
          </cell>
          <cell r="B882" t="str">
            <v>UN</v>
          </cell>
          <cell r="G882">
            <v>1</v>
          </cell>
          <cell r="H882" t="str">
            <v>UN</v>
          </cell>
        </row>
        <row r="884">
          <cell r="B884">
            <v>1</v>
          </cell>
          <cell r="G884">
            <v>1</v>
          </cell>
          <cell r="H884" t="str">
            <v>nivel 1</v>
          </cell>
        </row>
        <row r="885">
          <cell r="B885">
            <v>0</v>
          </cell>
          <cell r="G885">
            <v>0</v>
          </cell>
          <cell r="H885" t="str">
            <v>nivel 2</v>
          </cell>
        </row>
        <row r="888">
          <cell r="B888" t="str">
            <v>12-02-170</v>
          </cell>
          <cell r="C888" t="str">
            <v>PUERTA P17 (0.90x2.10). MARCO + ALA(S) EN MADERA. INCLUYE ACABADO FINAL</v>
          </cell>
        </row>
        <row r="889">
          <cell r="A889" t="str">
            <v>12-02-170</v>
          </cell>
          <cell r="B889" t="str">
            <v>UN</v>
          </cell>
          <cell r="G889">
            <v>4</v>
          </cell>
          <cell r="H889" t="str">
            <v>UN</v>
          </cell>
        </row>
        <row r="891">
          <cell r="B891">
            <v>4</v>
          </cell>
          <cell r="G891">
            <v>4</v>
          </cell>
          <cell r="H891" t="str">
            <v>nivel 1</v>
          </cell>
        </row>
        <row r="892">
          <cell r="B892">
            <v>0</v>
          </cell>
          <cell r="G892">
            <v>0</v>
          </cell>
          <cell r="H892" t="str">
            <v>nivel 2</v>
          </cell>
        </row>
        <row r="895">
          <cell r="B895" t="str">
            <v>12-02-180</v>
          </cell>
          <cell r="C895" t="str">
            <v>PUERTA P18 (0.80x2.10). MARCO + ALA(S) EN MADERA. INCLUYE ACABADO FINAL</v>
          </cell>
        </row>
        <row r="896">
          <cell r="A896" t="str">
            <v>12-02-180</v>
          </cell>
          <cell r="B896" t="str">
            <v>UN</v>
          </cell>
          <cell r="G896">
            <v>11</v>
          </cell>
          <cell r="H896" t="str">
            <v>UN</v>
          </cell>
        </row>
        <row r="898">
          <cell r="B898">
            <v>10</v>
          </cell>
          <cell r="G898">
            <v>10</v>
          </cell>
          <cell r="H898" t="str">
            <v>nivel 1</v>
          </cell>
        </row>
        <row r="899">
          <cell r="B899">
            <v>0</v>
          </cell>
          <cell r="G899">
            <v>0</v>
          </cell>
          <cell r="H899" t="str">
            <v>nivel 2</v>
          </cell>
        </row>
        <row r="900">
          <cell r="B900">
            <v>1</v>
          </cell>
          <cell r="G900">
            <v>1</v>
          </cell>
          <cell r="H900" t="str">
            <v>cuarto de proyeccion</v>
          </cell>
        </row>
        <row r="903">
          <cell r="B903" t="str">
            <v>12-02-190</v>
          </cell>
          <cell r="C903" t="str">
            <v>PUERTA P19 (0.70x2.10). MARCO + ALA(S) EN MADERA. INCLUYE ACABADO FINAL</v>
          </cell>
        </row>
        <row r="904">
          <cell r="A904" t="str">
            <v>12-02-190</v>
          </cell>
          <cell r="B904" t="str">
            <v>UN</v>
          </cell>
          <cell r="G904">
            <v>3</v>
          </cell>
          <cell r="H904" t="str">
            <v>UN</v>
          </cell>
        </row>
        <row r="906">
          <cell r="B906">
            <v>1</v>
          </cell>
          <cell r="G906">
            <v>1</v>
          </cell>
          <cell r="H906" t="str">
            <v>nivel 1</v>
          </cell>
        </row>
        <row r="907">
          <cell r="B907">
            <v>1</v>
          </cell>
          <cell r="G907">
            <v>1</v>
          </cell>
          <cell r="H907" t="str">
            <v>nivel 2</v>
          </cell>
        </row>
        <row r="908">
          <cell r="B908">
            <v>1</v>
          </cell>
          <cell r="G908">
            <v>1</v>
          </cell>
          <cell r="H908" t="str">
            <v>cuarto de proyeccion</v>
          </cell>
        </row>
        <row r="911">
          <cell r="B911" t="str">
            <v>12-02-200</v>
          </cell>
          <cell r="C911" t="str">
            <v>PUERTA P20 (1.00x2.10). MARCO + ALA(S) EN MADERA. INCLUYE ACABADO FINAL</v>
          </cell>
        </row>
        <row r="912">
          <cell r="A912" t="str">
            <v>12-02-200</v>
          </cell>
          <cell r="B912" t="str">
            <v>UN</v>
          </cell>
          <cell r="G912">
            <v>3</v>
          </cell>
          <cell r="H912" t="str">
            <v>UN</v>
          </cell>
        </row>
        <row r="914">
          <cell r="B914">
            <v>1</v>
          </cell>
          <cell r="G914">
            <v>1</v>
          </cell>
          <cell r="H914" t="str">
            <v>nivel 1</v>
          </cell>
        </row>
        <row r="915">
          <cell r="B915">
            <v>2</v>
          </cell>
          <cell r="G915">
            <v>2</v>
          </cell>
          <cell r="H915" t="str">
            <v>nivel 2</v>
          </cell>
        </row>
        <row r="918">
          <cell r="B918" t="str">
            <v>12-02-210</v>
          </cell>
          <cell r="C918" t="str">
            <v>PUERTA P21 (1.25x3.32). MARCO + ALA(S) EN MADERA. INCLUYE ACABADO FINAL</v>
          </cell>
        </row>
        <row r="919">
          <cell r="A919" t="str">
            <v>12-02-210</v>
          </cell>
          <cell r="B919" t="str">
            <v>UN</v>
          </cell>
          <cell r="G919">
            <v>3</v>
          </cell>
          <cell r="H919" t="str">
            <v>UN</v>
          </cell>
        </row>
        <row r="921">
          <cell r="B921">
            <v>1</v>
          </cell>
          <cell r="G921">
            <v>1</v>
          </cell>
          <cell r="H921" t="str">
            <v>nivel 1</v>
          </cell>
        </row>
        <row r="922">
          <cell r="B922">
            <v>2</v>
          </cell>
          <cell r="G922">
            <v>2</v>
          </cell>
          <cell r="H922" t="str">
            <v>nivel 2</v>
          </cell>
        </row>
        <row r="925">
          <cell r="B925" t="str">
            <v>12-02-220</v>
          </cell>
          <cell r="C925" t="str">
            <v>PUERTA P22 (1.42x2.73). MARCO + ALA(S) EN MADERA. INCLUYE ACABADO FINAL</v>
          </cell>
        </row>
        <row r="926">
          <cell r="A926" t="str">
            <v>12-02-220</v>
          </cell>
          <cell r="B926" t="str">
            <v>UN</v>
          </cell>
          <cell r="G926">
            <v>2</v>
          </cell>
          <cell r="H926" t="str">
            <v>UN</v>
          </cell>
        </row>
        <row r="928">
          <cell r="B928">
            <v>0</v>
          </cell>
          <cell r="G928">
            <v>0</v>
          </cell>
          <cell r="H928" t="str">
            <v>nivel 1</v>
          </cell>
        </row>
        <row r="929">
          <cell r="B929">
            <v>2</v>
          </cell>
          <cell r="G929">
            <v>2</v>
          </cell>
          <cell r="H929" t="str">
            <v>nivel 2</v>
          </cell>
        </row>
        <row r="932">
          <cell r="B932" t="str">
            <v>12-02-230</v>
          </cell>
          <cell r="C932" t="str">
            <v>PUERTA P23 (1.30x2.73). MARCO + ALA(S) EN MADERA. INCLUYE ACABADO FINAL</v>
          </cell>
        </row>
        <row r="933">
          <cell r="A933" t="str">
            <v>12-02-230</v>
          </cell>
          <cell r="B933" t="str">
            <v>UN</v>
          </cell>
          <cell r="G933">
            <v>1</v>
          </cell>
          <cell r="H933" t="str">
            <v>UN</v>
          </cell>
        </row>
        <row r="935">
          <cell r="B935">
            <v>0</v>
          </cell>
          <cell r="G935">
            <v>0</v>
          </cell>
          <cell r="H935" t="str">
            <v>nivel 1</v>
          </cell>
        </row>
        <row r="936">
          <cell r="B936">
            <v>1</v>
          </cell>
          <cell r="G936">
            <v>1</v>
          </cell>
          <cell r="H936" t="str">
            <v>nivel 2</v>
          </cell>
        </row>
        <row r="939">
          <cell r="B939" t="str">
            <v>12-02-240</v>
          </cell>
          <cell r="C939" t="str">
            <v>PUERTA P24 (1.20x2.73). MARCO + ALA(S) EN MADERA. INCLUYE ACABADO FINAL</v>
          </cell>
        </row>
        <row r="940">
          <cell r="A940" t="str">
            <v>12-02-240</v>
          </cell>
          <cell r="B940" t="str">
            <v>UN</v>
          </cell>
          <cell r="G940">
            <v>6</v>
          </cell>
          <cell r="H940" t="str">
            <v>UN</v>
          </cell>
        </row>
        <row r="942">
          <cell r="B942">
            <v>0</v>
          </cell>
          <cell r="G942">
            <v>0</v>
          </cell>
          <cell r="H942" t="str">
            <v>nivel 1</v>
          </cell>
        </row>
        <row r="943">
          <cell r="B943">
            <v>6</v>
          </cell>
          <cell r="G943">
            <v>6</v>
          </cell>
          <cell r="H943" t="str">
            <v>nivel 2</v>
          </cell>
        </row>
        <row r="946">
          <cell r="B946" t="str">
            <v>12-02-250</v>
          </cell>
          <cell r="C946" t="str">
            <v>PUERTA PV06 ((1.58+2.54)x2.73). MARCO + ALA(S) EN MADERA + VIDRIO TEMPLADO TRANSLUCIDO. INCLUYE ACABADO FINAL</v>
          </cell>
        </row>
        <row r="947">
          <cell r="A947" t="str">
            <v>12-02-250</v>
          </cell>
          <cell r="B947" t="str">
            <v>UN</v>
          </cell>
          <cell r="G947">
            <v>1</v>
          </cell>
          <cell r="H947" t="str">
            <v>UN</v>
          </cell>
        </row>
        <row r="949">
          <cell r="B949">
            <v>1</v>
          </cell>
          <cell r="G949">
            <v>1</v>
          </cell>
          <cell r="H949" t="str">
            <v>nivel 1</v>
          </cell>
        </row>
        <row r="950">
          <cell r="B950">
            <v>0</v>
          </cell>
          <cell r="G950">
            <v>0</v>
          </cell>
          <cell r="H950" t="str">
            <v>nivel 2</v>
          </cell>
        </row>
        <row r="953">
          <cell r="B953" t="str">
            <v>12-03-010</v>
          </cell>
          <cell r="C953" t="str">
            <v>CONSUETA. INCLUYE ESCALAS DE ACCESO AL ESCENARIO CON SU ESTRUCTURA, ENCHAPES EN MADERA Y CONCHA EN MADERA.</v>
          </cell>
        </row>
        <row r="954">
          <cell r="A954" t="str">
            <v>12-03-010</v>
          </cell>
          <cell r="B954" t="str">
            <v>UN</v>
          </cell>
          <cell r="G954">
            <v>1</v>
          </cell>
          <cell r="H954" t="str">
            <v>UN</v>
          </cell>
        </row>
        <row r="956">
          <cell r="B956">
            <v>1</v>
          </cell>
          <cell r="G956">
            <v>1</v>
          </cell>
          <cell r="H956" t="str">
            <v>nivel 1</v>
          </cell>
        </row>
        <row r="959">
          <cell r="B959" t="str">
            <v>13</v>
          </cell>
          <cell r="C959" t="str">
            <v>MUEBLES, APARATOS SANITARIOS Y GRIFERIAS</v>
          </cell>
        </row>
        <row r="960">
          <cell r="B960" t="str">
            <v>13-01-010</v>
          </cell>
          <cell r="C960" t="str">
            <v>TOCADORES CAMERINOS. MESONES EN GRANITO PULIDO NEGRO. INCLUYE ANCLAJES A MUROS Y SOPORTES</v>
          </cell>
        </row>
        <row r="961">
          <cell r="A961" t="str">
            <v>13-01-010</v>
          </cell>
          <cell r="B961" t="str">
            <v>M</v>
          </cell>
          <cell r="G961">
            <v>4</v>
          </cell>
          <cell r="H961" t="str">
            <v>M</v>
          </cell>
        </row>
        <row r="963">
          <cell r="B963">
            <v>1</v>
          </cell>
          <cell r="C963">
            <v>3.77</v>
          </cell>
          <cell r="G963">
            <v>3.77</v>
          </cell>
          <cell r="H963" t="str">
            <v>nivel 1</v>
          </cell>
        </row>
        <row r="964">
          <cell r="B964">
            <v>0</v>
          </cell>
          <cell r="G964">
            <v>0</v>
          </cell>
          <cell r="H964" t="str">
            <v>nivel 2</v>
          </cell>
        </row>
        <row r="967">
          <cell r="B967" t="str">
            <v>13-01-020</v>
          </cell>
          <cell r="C967" t="str">
            <v>MESONES PARA LAVAMANOS EN GRANITO PULIDO NEGRO. INCLUYE ANCLAJES A MUROS Y SOPORTES</v>
          </cell>
        </row>
        <row r="968">
          <cell r="A968" t="str">
            <v>13-01-020</v>
          </cell>
          <cell r="B968" t="str">
            <v>M</v>
          </cell>
          <cell r="G968">
            <v>9</v>
          </cell>
          <cell r="H968" t="str">
            <v>M</v>
          </cell>
        </row>
        <row r="970">
          <cell r="B970">
            <v>1</v>
          </cell>
          <cell r="C970">
            <v>2.8</v>
          </cell>
          <cell r="G970">
            <v>2.8</v>
          </cell>
          <cell r="H970" t="str">
            <v>nivel 1</v>
          </cell>
        </row>
        <row r="971">
          <cell r="B971">
            <v>1</v>
          </cell>
          <cell r="C971">
            <v>5.6499999999999995</v>
          </cell>
          <cell r="G971">
            <v>5.6499999999999995</v>
          </cell>
          <cell r="H971" t="str">
            <v>nivel 2</v>
          </cell>
        </row>
        <row r="974">
          <cell r="B974" t="str">
            <v>13-01-030</v>
          </cell>
          <cell r="C974" t="str">
            <v>MUEBLE COCINETA LOCAL CAFÉ. MESON EN ACERO INOXIDABLE CON POZUELO + MUEBLE BAJO EN FORMICA RH</v>
          </cell>
        </row>
        <row r="975">
          <cell r="A975" t="str">
            <v>13-01-030</v>
          </cell>
          <cell r="B975" t="str">
            <v>M</v>
          </cell>
          <cell r="G975">
            <v>3</v>
          </cell>
          <cell r="H975" t="str">
            <v>M</v>
          </cell>
        </row>
        <row r="977">
          <cell r="B977">
            <v>1</v>
          </cell>
          <cell r="C977">
            <v>2.5</v>
          </cell>
          <cell r="G977">
            <v>2.5</v>
          </cell>
          <cell r="H977" t="str">
            <v>nivel 1</v>
          </cell>
        </row>
        <row r="978">
          <cell r="B978">
            <v>0</v>
          </cell>
          <cell r="G978">
            <v>0</v>
          </cell>
          <cell r="H978" t="str">
            <v>nivel 2</v>
          </cell>
        </row>
        <row r="981">
          <cell r="B981" t="str">
            <v>13-01-040</v>
          </cell>
          <cell r="C981" t="str">
            <v>BANCAS CAMERINOS EN CONCRETO F'C 21 MPA + GRANITO VACIADO Y PULIDO. INCLUYE ACERO DE REFUERZO</v>
          </cell>
        </row>
        <row r="982">
          <cell r="A982" t="str">
            <v>13-01-040</v>
          </cell>
          <cell r="B982" t="str">
            <v>M</v>
          </cell>
          <cell r="G982">
            <v>3</v>
          </cell>
          <cell r="H982" t="str">
            <v>M</v>
          </cell>
        </row>
        <row r="984">
          <cell r="B984">
            <v>1</v>
          </cell>
          <cell r="C984">
            <v>2.95</v>
          </cell>
          <cell r="G984">
            <v>2.95</v>
          </cell>
          <cell r="H984" t="str">
            <v>nivel 1</v>
          </cell>
        </row>
        <row r="985">
          <cell r="B985">
            <v>0</v>
          </cell>
          <cell r="G985">
            <v>0</v>
          </cell>
          <cell r="H985" t="str">
            <v>nivel 2</v>
          </cell>
        </row>
        <row r="988">
          <cell r="B988" t="str">
            <v>13-01-050</v>
          </cell>
          <cell r="C988" t="str">
            <v>LAVAESCOBAS PREFABRICADO EN GRANO PULIDO. INCLUYE LLAVE CROMADA</v>
          </cell>
        </row>
        <row r="989">
          <cell r="A989" t="str">
            <v>13-01-050</v>
          </cell>
          <cell r="B989" t="str">
            <v>UN</v>
          </cell>
          <cell r="G989">
            <v>3</v>
          </cell>
          <cell r="H989" t="str">
            <v>UN</v>
          </cell>
        </row>
        <row r="991">
          <cell r="B991">
            <v>2</v>
          </cell>
          <cell r="G991">
            <v>2</v>
          </cell>
          <cell r="H991" t="str">
            <v>nivel 1</v>
          </cell>
        </row>
        <row r="992">
          <cell r="B992">
            <v>1</v>
          </cell>
          <cell r="G992">
            <v>1</v>
          </cell>
          <cell r="H992" t="str">
            <v>nivel 2</v>
          </cell>
        </row>
        <row r="995">
          <cell r="B995" t="str">
            <v>13-01-100</v>
          </cell>
          <cell r="C995" t="str">
            <v>SILLETERIA SIN ESPALDAR EN GRADERIAS SEGUNDO PISO</v>
          </cell>
        </row>
        <row r="996">
          <cell r="A996" t="str">
            <v>13-01-100</v>
          </cell>
          <cell r="B996" t="str">
            <v>UN</v>
          </cell>
          <cell r="G996">
            <v>74</v>
          </cell>
          <cell r="H996" t="str">
            <v>UN</v>
          </cell>
        </row>
        <row r="998">
          <cell r="B998">
            <v>74</v>
          </cell>
          <cell r="G998">
            <v>74</v>
          </cell>
          <cell r="H998" t="str">
            <v>graderias segundo piso</v>
          </cell>
        </row>
        <row r="1001">
          <cell r="B1001" t="str">
            <v>13-03-010</v>
          </cell>
          <cell r="C1001" t="str">
            <v>TAZA DE SANITARIO PARA FLUXOMETRO REF. BALTICO DE CORONA O EQUIVALENTE + ASIENTO SANITARIO INSTITUCIONAL ABIERTO COLOR BLANCO</v>
          </cell>
        </row>
        <row r="1002">
          <cell r="A1002" t="str">
            <v>13-03-010</v>
          </cell>
          <cell r="B1002" t="str">
            <v>UN</v>
          </cell>
          <cell r="G1002">
            <v>13</v>
          </cell>
          <cell r="H1002" t="str">
            <v>UN</v>
          </cell>
        </row>
        <row r="1004">
          <cell r="B1004">
            <v>9</v>
          </cell>
          <cell r="G1004">
            <v>9</v>
          </cell>
          <cell r="H1004" t="str">
            <v>nivel 1</v>
          </cell>
        </row>
        <row r="1005">
          <cell r="B1005">
            <v>4</v>
          </cell>
          <cell r="G1005">
            <v>4</v>
          </cell>
          <cell r="H1005" t="str">
            <v>nivel 2</v>
          </cell>
        </row>
        <row r="1008">
          <cell r="B1008" t="str">
            <v>13-03-012</v>
          </cell>
          <cell r="C1008" t="str">
            <v>SANITARIO REF. AQUAJET DE CORONA O EQUIVALENTE + ASIENTO SANITARIO INSTITUCIONAL ABIERTO COLOR BLANCO + GRIFERIA</v>
          </cell>
        </row>
        <row r="1009">
          <cell r="A1009" t="str">
            <v>13-03-012</v>
          </cell>
          <cell r="B1009" t="str">
            <v>UN</v>
          </cell>
          <cell r="G1009">
            <v>6</v>
          </cell>
          <cell r="H1009" t="str">
            <v>UN</v>
          </cell>
        </row>
        <row r="1011">
          <cell r="B1011">
            <v>2</v>
          </cell>
          <cell r="G1011">
            <v>2</v>
          </cell>
          <cell r="H1011" t="str">
            <v>nivel 1</v>
          </cell>
        </row>
        <row r="1012">
          <cell r="B1012">
            <v>4</v>
          </cell>
          <cell r="G1012">
            <v>4</v>
          </cell>
          <cell r="H1012" t="str">
            <v>nivel 2</v>
          </cell>
        </row>
        <row r="1015">
          <cell r="B1015" t="str">
            <v>13-03-020</v>
          </cell>
          <cell r="C1015" t="str">
            <v>ORINAL GRANDE PARA FLUXOMETRO DE CORONA O EQUIVALENTE COLOR BLANCO. INCLUYE GRAPAS PARA COLGAR Y DESAGUE SIFON</v>
          </cell>
        </row>
        <row r="1016">
          <cell r="A1016" t="str">
            <v>13-03-020</v>
          </cell>
          <cell r="B1016" t="str">
            <v>UN</v>
          </cell>
          <cell r="G1016">
            <v>5</v>
          </cell>
          <cell r="H1016" t="str">
            <v>UN</v>
          </cell>
        </row>
        <row r="1018">
          <cell r="B1018">
            <v>3</v>
          </cell>
          <cell r="G1018">
            <v>3</v>
          </cell>
          <cell r="H1018" t="str">
            <v>nivel 1</v>
          </cell>
        </row>
        <row r="1019">
          <cell r="B1019">
            <v>2</v>
          </cell>
          <cell r="G1019">
            <v>2</v>
          </cell>
          <cell r="H1019" t="str">
            <v>nivel 2</v>
          </cell>
        </row>
        <row r="1022">
          <cell r="B1022" t="str">
            <v>13-03-030</v>
          </cell>
          <cell r="C1022" t="str">
            <v>LAVAMANOS DE SOBREPONER REF. SAN LORENZO DE CORONA O EQUIVALENTE. INCLUYE ABASTOS, SIFON Y DESAGUE SENCILLO</v>
          </cell>
        </row>
        <row r="1023">
          <cell r="A1023" t="str">
            <v>13-03-030</v>
          </cell>
          <cell r="B1023" t="str">
            <v>UN</v>
          </cell>
          <cell r="G1023">
            <v>12</v>
          </cell>
          <cell r="H1023" t="str">
            <v>UN</v>
          </cell>
        </row>
        <row r="1025">
          <cell r="B1025">
            <v>6</v>
          </cell>
          <cell r="G1025">
            <v>6</v>
          </cell>
          <cell r="H1025" t="str">
            <v>nivel 1</v>
          </cell>
        </row>
        <row r="1026">
          <cell r="B1026">
            <v>6</v>
          </cell>
          <cell r="G1026">
            <v>6</v>
          </cell>
          <cell r="H1026" t="str">
            <v>nivel 2</v>
          </cell>
        </row>
        <row r="1029">
          <cell r="B1029" t="str">
            <v>13-03-040</v>
          </cell>
          <cell r="C1029" t="str">
            <v>LAVAMANOS DE COLGAR REF. FREE DE CORONA O EQUIVALENTE. INCLUYE ABASTOS, SIFON, DESAGUE SENCILLO Y SISTEMA PARA COLGAR</v>
          </cell>
        </row>
        <row r="1030">
          <cell r="A1030" t="str">
            <v>13-03-040</v>
          </cell>
          <cell r="B1030" t="str">
            <v>UN</v>
          </cell>
          <cell r="G1030">
            <v>6</v>
          </cell>
          <cell r="H1030" t="str">
            <v>UN</v>
          </cell>
        </row>
        <row r="1032">
          <cell r="B1032">
            <v>6</v>
          </cell>
          <cell r="G1032">
            <v>6</v>
          </cell>
          <cell r="H1032" t="str">
            <v>nivel 1</v>
          </cell>
        </row>
        <row r="1033">
          <cell r="B1033">
            <v>0</v>
          </cell>
          <cell r="G1033">
            <v>0</v>
          </cell>
          <cell r="H1033" t="str">
            <v>nivel 2</v>
          </cell>
        </row>
        <row r="1036">
          <cell r="B1036" t="str">
            <v>13-04-010</v>
          </cell>
          <cell r="C1036" t="str">
            <v>FLUXOMETRO ELECTRONICO CON SISTEMA DE INSTALACION DE VALVULA ANTIVANDALICA DE GRIVAL O EQUIVALENTE PARA SANITARIOS</v>
          </cell>
        </row>
        <row r="1037">
          <cell r="A1037" t="str">
            <v>13-04-010</v>
          </cell>
          <cell r="B1037" t="str">
            <v>UN</v>
          </cell>
          <cell r="G1037">
            <v>13</v>
          </cell>
          <cell r="H1037" t="str">
            <v>UN</v>
          </cell>
          <cell r="J1037" t="str">
            <v>igual a sanitario fluxometro</v>
          </cell>
        </row>
        <row r="1039">
          <cell r="B1039">
            <v>9</v>
          </cell>
          <cell r="G1039">
            <v>9</v>
          </cell>
          <cell r="H1039" t="str">
            <v>nivel 1</v>
          </cell>
        </row>
        <row r="1040">
          <cell r="B1040">
            <v>4</v>
          </cell>
          <cell r="G1040">
            <v>4</v>
          </cell>
          <cell r="H1040" t="str">
            <v>nivel 2</v>
          </cell>
        </row>
        <row r="1043">
          <cell r="B1043" t="str">
            <v>13-04-020</v>
          </cell>
          <cell r="C1043" t="str">
            <v>FLUXOMETRO ELECTRONICO CON SISTEMA DE INSTALACION DE VALVULA ANTIVANDALICA DE GRIVAL O EQUIVALENTE PARA ORINALES</v>
          </cell>
        </row>
        <row r="1044">
          <cell r="A1044" t="str">
            <v>13-04-020</v>
          </cell>
          <cell r="B1044" t="str">
            <v>UN</v>
          </cell>
          <cell r="G1044">
            <v>5</v>
          </cell>
          <cell r="H1044" t="str">
            <v>UN</v>
          </cell>
          <cell r="J1044" t="str">
            <v>igual a orinal fluxometro</v>
          </cell>
        </row>
        <row r="1046">
          <cell r="B1046">
            <v>3</v>
          </cell>
          <cell r="G1046">
            <v>3</v>
          </cell>
          <cell r="H1046" t="str">
            <v>nivel 1</v>
          </cell>
        </row>
        <row r="1047">
          <cell r="B1047">
            <v>2</v>
          </cell>
          <cell r="G1047">
            <v>2</v>
          </cell>
          <cell r="H1047" t="str">
            <v>nivel 2</v>
          </cell>
        </row>
        <row r="1050">
          <cell r="B1050" t="str">
            <v>13-04-030</v>
          </cell>
          <cell r="C1050" t="str">
            <v>GRIFERIA PARA LAVAMANOS ANTIVANDALICA DE PUSH DE GRIVAL O EQUIVALENTE. INCLUYE ABASTOS.</v>
          </cell>
        </row>
        <row r="1051">
          <cell r="A1051" t="str">
            <v>13-04-030</v>
          </cell>
          <cell r="B1051" t="str">
            <v>UN</v>
          </cell>
          <cell r="G1051">
            <v>18</v>
          </cell>
          <cell r="H1051" t="str">
            <v>UN</v>
          </cell>
          <cell r="J1051" t="str">
            <v>igual a lavamanos de colgar y sobreponer</v>
          </cell>
        </row>
        <row r="1053">
          <cell r="B1053">
            <v>12</v>
          </cell>
          <cell r="G1053">
            <v>12</v>
          </cell>
          <cell r="H1053" t="str">
            <v>nivel 1</v>
          </cell>
        </row>
        <row r="1054">
          <cell r="B1054">
            <v>6</v>
          </cell>
          <cell r="G1054">
            <v>6</v>
          </cell>
          <cell r="H1054" t="str">
            <v>nivel 2</v>
          </cell>
        </row>
        <row r="1057">
          <cell r="B1057" t="str">
            <v>13-04-040</v>
          </cell>
          <cell r="C1057" t="str">
            <v>GRIFERIA PARA DUCHAS REF. ANTIVANDALICA CON REGADERA EMPOTRADA DE GRIVAL O EQUIVALENTE.</v>
          </cell>
        </row>
        <row r="1058">
          <cell r="A1058" t="str">
            <v>13-04-040</v>
          </cell>
          <cell r="B1058" t="str">
            <v>UN</v>
          </cell>
          <cell r="G1058">
            <v>2</v>
          </cell>
          <cell r="H1058" t="str">
            <v>UN</v>
          </cell>
        </row>
        <row r="1060">
          <cell r="B1060">
            <v>2</v>
          </cell>
          <cell r="G1060">
            <v>2</v>
          </cell>
          <cell r="H1060" t="str">
            <v>nivel 1</v>
          </cell>
        </row>
        <row r="1061">
          <cell r="B1061">
            <v>0</v>
          </cell>
          <cell r="G1061">
            <v>0</v>
          </cell>
          <cell r="H1061" t="str">
            <v>nivel 2</v>
          </cell>
        </row>
        <row r="1064">
          <cell r="B1064" t="str">
            <v>13-04-050</v>
          </cell>
          <cell r="C1064" t="str">
            <v>GRIFERIA PARA LAVAPLATOS REF. GALAXIA DE GRIVAL O EQUIVALENTE.</v>
          </cell>
        </row>
        <row r="1065">
          <cell r="A1065" t="str">
            <v>13-04-050</v>
          </cell>
          <cell r="B1065" t="str">
            <v>UN</v>
          </cell>
          <cell r="G1065">
            <v>1</v>
          </cell>
          <cell r="H1065" t="str">
            <v>UN</v>
          </cell>
          <cell r="J1065" t="str">
            <v>meson café</v>
          </cell>
        </row>
        <row r="1067">
          <cell r="B1067">
            <v>1</v>
          </cell>
          <cell r="G1067">
            <v>1</v>
          </cell>
          <cell r="H1067" t="str">
            <v>nivel 1</v>
          </cell>
        </row>
        <row r="1068">
          <cell r="B1068">
            <v>0</v>
          </cell>
          <cell r="G1068">
            <v>0</v>
          </cell>
          <cell r="H1068" t="str">
            <v>nivel 2</v>
          </cell>
        </row>
        <row r="1071">
          <cell r="B1071" t="str">
            <v>13-05-010</v>
          </cell>
          <cell r="C1071" t="str">
            <v>DISPENSADORES DE PAPEL HIGIENICO EN ACERO INOXIDABLE DE SOCODA O EQUIVALENTE.</v>
          </cell>
        </row>
        <row r="1072">
          <cell r="A1072" t="str">
            <v>13-05-010</v>
          </cell>
          <cell r="B1072" t="str">
            <v>UN</v>
          </cell>
          <cell r="G1072">
            <v>19</v>
          </cell>
          <cell r="H1072" t="str">
            <v>UN</v>
          </cell>
          <cell r="J1072" t="str">
            <v>igual a cant sanitarios</v>
          </cell>
        </row>
        <row r="1074">
          <cell r="B1074">
            <v>11</v>
          </cell>
          <cell r="G1074">
            <v>11</v>
          </cell>
          <cell r="H1074" t="str">
            <v>nivel 1</v>
          </cell>
        </row>
        <row r="1075">
          <cell r="B1075">
            <v>8</v>
          </cell>
          <cell r="G1075">
            <v>8</v>
          </cell>
          <cell r="H1075" t="str">
            <v>nivel 2</v>
          </cell>
        </row>
        <row r="1078">
          <cell r="B1078" t="str">
            <v>13-05-020</v>
          </cell>
          <cell r="C1078" t="str">
            <v>DISPENSADORES DE TOALLAS DE PAPEL EN ACERO INOXIDABLE DE SOCODA O EQUIVALENTE.</v>
          </cell>
        </row>
        <row r="1079">
          <cell r="A1079" t="str">
            <v>13-05-020</v>
          </cell>
          <cell r="B1079" t="str">
            <v>UN</v>
          </cell>
          <cell r="G1079">
            <v>14</v>
          </cell>
          <cell r="H1079" t="str">
            <v>UN</v>
          </cell>
        </row>
        <row r="1081">
          <cell r="B1081">
            <v>10</v>
          </cell>
          <cell r="G1081">
            <v>10</v>
          </cell>
          <cell r="H1081" t="str">
            <v>nivel 1</v>
          </cell>
        </row>
        <row r="1082">
          <cell r="B1082">
            <v>4</v>
          </cell>
          <cell r="G1082">
            <v>4</v>
          </cell>
          <cell r="H1082" t="str">
            <v>nivel 2</v>
          </cell>
        </row>
        <row r="1085">
          <cell r="B1085" t="str">
            <v>13-05-030</v>
          </cell>
          <cell r="C1085" t="str">
            <v>DISPENSADORES DE JABON EN ACERO INOXIDABLE DE SOCODA O EQUIVALENTE.</v>
          </cell>
        </row>
        <row r="1086">
          <cell r="A1086" t="str">
            <v>13-05-030</v>
          </cell>
          <cell r="B1086" t="str">
            <v>UN</v>
          </cell>
          <cell r="G1086">
            <v>14</v>
          </cell>
          <cell r="H1086" t="str">
            <v>UN</v>
          </cell>
        </row>
        <row r="1088">
          <cell r="B1088">
            <v>10</v>
          </cell>
          <cell r="G1088">
            <v>10</v>
          </cell>
          <cell r="H1088" t="str">
            <v>nivel 1</v>
          </cell>
        </row>
        <row r="1089">
          <cell r="B1089">
            <v>4</v>
          </cell>
          <cell r="G1089">
            <v>4</v>
          </cell>
          <cell r="H1089" t="str">
            <v>nivel 2</v>
          </cell>
        </row>
        <row r="1092">
          <cell r="B1092" t="str">
            <v>13-05-040</v>
          </cell>
          <cell r="C1092" t="str">
            <v>BARRAS DE SEGURIDAD 18" EN ACERO INOXIDABLE DE GRIVAL O EQUIVALENTE.</v>
          </cell>
        </row>
        <row r="1093">
          <cell r="A1093" t="str">
            <v>13-05-040</v>
          </cell>
          <cell r="B1093" t="str">
            <v>UN</v>
          </cell>
          <cell r="G1093">
            <v>1</v>
          </cell>
          <cell r="H1093" t="str">
            <v>UN</v>
          </cell>
        </row>
        <row r="1095">
          <cell r="B1095">
            <v>1</v>
          </cell>
          <cell r="G1095">
            <v>1</v>
          </cell>
          <cell r="H1095" t="str">
            <v>nivel 1</v>
          </cell>
        </row>
        <row r="1096">
          <cell r="B1096">
            <v>0</v>
          </cell>
          <cell r="G1096">
            <v>0</v>
          </cell>
          <cell r="H1096" t="str">
            <v>nivel 2</v>
          </cell>
        </row>
        <row r="1099">
          <cell r="B1099" t="str">
            <v>13-05-050</v>
          </cell>
          <cell r="C1099" t="str">
            <v>BARRAS DE SEGURIDAD 30" EN ACERO INOXIDABLE DE GRIVAL O EQUIVALENTE.</v>
          </cell>
        </row>
        <row r="1100">
          <cell r="A1100" t="str">
            <v>13-05-050</v>
          </cell>
          <cell r="B1100" t="str">
            <v>UN</v>
          </cell>
          <cell r="G1100">
            <v>1</v>
          </cell>
          <cell r="H1100" t="str">
            <v>UN</v>
          </cell>
        </row>
        <row r="1102">
          <cell r="B1102">
            <v>1</v>
          </cell>
          <cell r="G1102">
            <v>1</v>
          </cell>
          <cell r="H1102" t="str">
            <v>nivel 1</v>
          </cell>
        </row>
        <row r="1103">
          <cell r="B1103">
            <v>0</v>
          </cell>
          <cell r="G1103">
            <v>0</v>
          </cell>
          <cell r="H1103" t="str">
            <v>nivel 2</v>
          </cell>
        </row>
        <row r="1106">
          <cell r="B1106" t="str">
            <v>13-05-060</v>
          </cell>
          <cell r="C1106" t="str">
            <v>REJILLAS DE PISO EN ALUMINIO Ø 4"</v>
          </cell>
        </row>
        <row r="1107">
          <cell r="A1107" t="str">
            <v>13-05-060</v>
          </cell>
          <cell r="B1107" t="str">
            <v>UN</v>
          </cell>
          <cell r="G1107">
            <v>19</v>
          </cell>
          <cell r="H1107" t="str">
            <v>UN</v>
          </cell>
        </row>
        <row r="1109">
          <cell r="B1109">
            <v>14</v>
          </cell>
          <cell r="G1109">
            <v>14</v>
          </cell>
          <cell r="H1109" t="str">
            <v>nivel 1</v>
          </cell>
        </row>
        <row r="1110">
          <cell r="B1110">
            <v>5</v>
          </cell>
          <cell r="G1110">
            <v>5</v>
          </cell>
          <cell r="H1110" t="str">
            <v>nivel 2</v>
          </cell>
        </row>
        <row r="1113">
          <cell r="B1113" t="str">
            <v>13-05-070</v>
          </cell>
          <cell r="C1113" t="str">
            <v>ESPEJOS 5 MM. CALIDAD PELDAR O EQUIVALENTE. INCLUYE ANCLAJES A MURO</v>
          </cell>
        </row>
        <row r="1114">
          <cell r="A1114" t="str">
            <v>13-05-070</v>
          </cell>
          <cell r="B1114" t="str">
            <v>M2</v>
          </cell>
          <cell r="G1114">
            <v>12</v>
          </cell>
          <cell r="H1114" t="str">
            <v>M2</v>
          </cell>
        </row>
        <row r="1116">
          <cell r="H1116" t="str">
            <v>nivel 1</v>
          </cell>
        </row>
        <row r="1117">
          <cell r="B1117">
            <v>1</v>
          </cell>
          <cell r="C1117">
            <v>1.94</v>
          </cell>
          <cell r="E1117">
            <v>0.7</v>
          </cell>
          <cell r="G1117">
            <v>1.3579999999999999</v>
          </cell>
        </row>
        <row r="1118">
          <cell r="B1118">
            <v>1</v>
          </cell>
          <cell r="C1118">
            <v>1.79</v>
          </cell>
          <cell r="E1118">
            <v>0.7</v>
          </cell>
          <cell r="G1118">
            <v>1.2529999999999999</v>
          </cell>
        </row>
        <row r="1119">
          <cell r="B1119">
            <v>6</v>
          </cell>
          <cell r="C1119">
            <v>0.6</v>
          </cell>
          <cell r="E1119">
            <v>0.7</v>
          </cell>
          <cell r="G1119">
            <v>2.5199999999999996</v>
          </cell>
        </row>
        <row r="1120">
          <cell r="B1120">
            <v>2</v>
          </cell>
          <cell r="C1120">
            <v>1.4</v>
          </cell>
          <cell r="E1120">
            <v>0.7</v>
          </cell>
          <cell r="G1120">
            <v>1.9599999999999997</v>
          </cell>
        </row>
        <row r="1122">
          <cell r="H1122" t="str">
            <v>nivel 2</v>
          </cell>
        </row>
        <row r="1123">
          <cell r="B1123">
            <v>2</v>
          </cell>
          <cell r="C1123">
            <v>2</v>
          </cell>
          <cell r="E1123">
            <v>0.7</v>
          </cell>
          <cell r="G1123">
            <v>2.8</v>
          </cell>
        </row>
        <row r="1124">
          <cell r="B1124">
            <v>2</v>
          </cell>
          <cell r="C1124">
            <v>0.8</v>
          </cell>
          <cell r="E1124">
            <v>0.7</v>
          </cell>
          <cell r="G1124">
            <v>1.1199999999999999</v>
          </cell>
        </row>
        <row r="1127">
          <cell r="B1127" t="str">
            <v>13-05-080</v>
          </cell>
          <cell r="C1127" t="str">
            <v>DIVISIONES EN ACERO INOXIDABLE TIPO SOCODA O EQUIVALENTE</v>
          </cell>
        </row>
        <row r="1128">
          <cell r="A1128" t="str">
            <v>13-05-080</v>
          </cell>
          <cell r="B1128" t="str">
            <v>M2</v>
          </cell>
          <cell r="G1128">
            <v>41</v>
          </cell>
          <cell r="H1128" t="str">
            <v>M2</v>
          </cell>
        </row>
        <row r="1130">
          <cell r="H1130" t="str">
            <v>nivel 1</v>
          </cell>
        </row>
        <row r="1131">
          <cell r="B1131">
            <v>1</v>
          </cell>
          <cell r="C1131">
            <v>7.3100000000000005</v>
          </cell>
          <cell r="E1131">
            <v>1.8</v>
          </cell>
          <cell r="G1131">
            <v>13.158000000000001</v>
          </cell>
        </row>
        <row r="1132">
          <cell r="B1132">
            <v>1</v>
          </cell>
          <cell r="C1132">
            <v>0.5</v>
          </cell>
          <cell r="E1132">
            <v>0.96</v>
          </cell>
          <cell r="G1132">
            <v>0.48</v>
          </cell>
        </row>
        <row r="1134">
          <cell r="H1134" t="str">
            <v>nivel 2</v>
          </cell>
        </row>
        <row r="1135">
          <cell r="B1135">
            <v>1</v>
          </cell>
          <cell r="C1135">
            <v>7.82</v>
          </cell>
          <cell r="E1135">
            <v>1.8</v>
          </cell>
          <cell r="G1135">
            <v>14.076000000000001</v>
          </cell>
        </row>
        <row r="1136">
          <cell r="B1136">
            <v>1</v>
          </cell>
          <cell r="C1136">
            <v>6.5399999999999991</v>
          </cell>
          <cell r="E1136">
            <v>1.8</v>
          </cell>
          <cell r="G1136">
            <v>11.771999999999998</v>
          </cell>
        </row>
        <row r="1137">
          <cell r="B1137">
            <v>1</v>
          </cell>
          <cell r="C1137">
            <v>1</v>
          </cell>
          <cell r="E1137">
            <v>0.96</v>
          </cell>
          <cell r="G1137">
            <v>0.96</v>
          </cell>
        </row>
      </sheetData>
      <sheetData sheetId="9" refreshError="1"/>
      <sheetData sheetId="10" refreshError="1"/>
      <sheetData sheetId="11" refreshError="1"/>
      <sheetData sheetId="12" refreshError="1"/>
      <sheetData sheetId="13" refreshError="1"/>
      <sheetData sheetId="14" refreshError="1">
        <row r="1">
          <cell r="L1">
            <v>0.16</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ow r="1">
          <cell r="B1"/>
        </row>
      </sheetData>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 val="Ppto completo"/>
      <sheetName val="apu"/>
      <sheetName val="Auxiliares"/>
      <sheetName val="CO Teatro"/>
      <sheetName val="Insumos"/>
      <sheetName val="ELE-APU"/>
    </sheetNames>
    <sheetDataSet>
      <sheetData sheetId="0" refreshError="1"/>
      <sheetData sheetId="1" refreshError="1"/>
      <sheetData sheetId="2" refreshError="1">
        <row r="10">
          <cell r="AE10">
            <v>0</v>
          </cell>
        </row>
        <row r="14">
          <cell r="AE1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 val="TUBERIA"/>
      <sheetName val="AIU"/>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Insum"/>
      <sheetName val="REPLANTEO"/>
      <sheetName val="Versión_Final_Telecomun5"/>
      <sheetName val="Versión_Final_EAAB5"/>
      <sheetName val="Versión_Final_IDU5"/>
      <sheetName val="Mano_de_Obra5"/>
      <sheetName val="Presupuestos_Daños_IDU5"/>
      <sheetName val="9_45"/>
      <sheetName val="Versión_Final_Telecomun4"/>
      <sheetName val="Versión_Final_EAAB4"/>
      <sheetName val="Versión_Final_IDU4"/>
      <sheetName val="Mano_de_Obra4"/>
      <sheetName val="Presupuestos_Daños_IDU4"/>
      <sheetName val="9_44"/>
      <sheetName val="Versión_Final_Telecomun2"/>
      <sheetName val="Versión_Final_EAAB2"/>
      <sheetName val="Versión_Final_IDU2"/>
      <sheetName val="Mano_de_Obra2"/>
      <sheetName val="Presupuestos_Daños_IDU2"/>
      <sheetName val="9_42"/>
      <sheetName val="Versión_Final_Telecomun3"/>
      <sheetName val="Versión_Final_EAAB3"/>
      <sheetName val="Versión_Final_IDU3"/>
      <sheetName val="Mano_de_Obra3"/>
      <sheetName val="Presupuestos_Daños_IDU3"/>
      <sheetName val="9_43"/>
      <sheetName val="Versión_Final_Telecomun6"/>
      <sheetName val="Versión_Final_EAAB6"/>
      <sheetName val="Versión_Final_IDU6"/>
      <sheetName val="Mano_de_Obra6"/>
      <sheetName val="Presupuestos_Daños_IDU6"/>
      <sheetName val="9_46"/>
      <sheetName val="Versión_Final_Telecomun7"/>
      <sheetName val="Versión_Final_EAAB7"/>
      <sheetName val="Versión_Final_IDU7"/>
      <sheetName val="Mano_de_Obra7"/>
      <sheetName val="Presupuestos_Daños_IDU7"/>
      <sheetName val="9_47"/>
      <sheetName val="PRESUPUESTO PYTO"/>
      <sheetName val="Cronograma inversión_actividad"/>
      <sheetName val="Actividad 1.1"/>
      <sheetName val="Actividad 1.2"/>
      <sheetName val="Actividad 1.3"/>
      <sheetName val="Actividad 2.1"/>
      <sheetName val="Actividad 2.2"/>
      <sheetName val=" ADMINISTRACION OK"/>
      <sheetName val="INTERVENTORIA"/>
      <sheetName val="FACTOR MULTIPLICADOR"/>
      <sheetName val="PORCENTAJES "/>
      <sheetName val="Hoja2"/>
      <sheetName val="Versión_Final_Telecomun8"/>
      <sheetName val="Versión_Final_EAAB8"/>
      <sheetName val="Versión_Final_IDU8"/>
      <sheetName val="Mano_de_Obra8"/>
      <sheetName val="Presupuestos_Daños_IDU8"/>
      <sheetName val="Versión_Final_Telecomun9"/>
      <sheetName val="Versión_Final_EAAB9"/>
      <sheetName val="Versión_Final_IDU9"/>
      <sheetName val="Mano_de_Obra9"/>
      <sheetName val="Presupuestos_Daños_IDU9"/>
      <sheetName val="Versión_Final_Telecomun11"/>
      <sheetName val="Versión_Final_EAAB11"/>
      <sheetName val="Versión_Final_IDU11"/>
      <sheetName val="Mano_de_Obra11"/>
      <sheetName val="Presupuestos_Daños_IDU11"/>
      <sheetName val="Versión_Final_Telecomun10"/>
      <sheetName val="Versión_Final_EAAB10"/>
      <sheetName val="Versión_Final_IDU10"/>
      <sheetName val="Mano_de_Obra10"/>
      <sheetName val="Presupuestos_Daños_IDU10"/>
      <sheetName val="Lista Base"/>
      <sheetName val="g.g"/>
      <sheetName val="EVA"/>
      <sheetName val="Program"/>
      <sheetName val="RESPONSABLES"/>
      <sheetName val="AASHTO"/>
      <sheetName val="INV"/>
      <sheetName val="APUs"/>
      <sheetName val="INSUMOS"/>
      <sheetName val="PptoGral"/>
      <sheetName val="Datos"/>
      <sheetName val="CuadroCargaVias"/>
      <sheetName val="ResumenProy2007"/>
      <sheetName val="Resultados"/>
      <sheetName val="BASES"/>
      <sheetName val="g_g"/>
      <sheetName val="A__P__U_"/>
      <sheetName val="LIStAS DESP"/>
      <sheetName val="Hoja1"/>
      <sheetName val="CDItem"/>
      <sheetName val="Workings"/>
      <sheetName val="Inputs-SUMMARY"/>
      <sheetName val="Tax"/>
      <sheetName val="Ppto completo"/>
      <sheetName val="apu"/>
      <sheetName val="Auxiliares"/>
      <sheetName val="CO Teatro"/>
      <sheetName val="calidad"/>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Lista de actividades Zona 1 "/>
      <sheetName val="Cuadro Comparativo "/>
      <sheetName val="Presupuesto"/>
      <sheetName val="A.P.U"/>
      <sheetName val="Insumos"/>
      <sheetName val="Cuadrillas"/>
      <sheetName val="Hoja1"/>
      <sheetName val="Circuitos"/>
      <sheetName val="Materiales"/>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 sheetId="7" refreshError="1"/>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 val="Insum"/>
      <sheetName val="Insumos"/>
      <sheetName val="civ_roma"/>
      <sheetName val="DATOS CONTRATO"/>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OPTIM. SIST. DE CAPTACION"/>
      <sheetName val="PPTO. CONST. ESTAC.  REGULA"/>
      <sheetName val="APU CONST. ESTACIÓN REGULADORA"/>
      <sheetName val="PPTO. OPTIM. REDES DE DISTRIB."/>
      <sheetName val="APU OPTM. REDES DIST"/>
      <sheetName val="BASE"/>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lance General"/>
      <sheetName val="Balance x Partes"/>
      <sheetName val="Cotización"/>
      <sheetName val="MC C1"/>
      <sheetName val="MC I1"/>
      <sheetName val="MC TOTAL"/>
    </sheetNames>
    <sheetDataSet>
      <sheetData sheetId="0" refreshError="1"/>
      <sheetData sheetId="1" refreshError="1"/>
      <sheetData sheetId="2" refreshError="1"/>
      <sheetData sheetId="3" refreshError="1">
        <row r="4">
          <cell r="Q4">
            <v>109.25</v>
          </cell>
        </row>
        <row r="5">
          <cell r="Q5">
            <v>108.95</v>
          </cell>
        </row>
        <row r="6">
          <cell r="Q6">
            <v>6</v>
          </cell>
        </row>
        <row r="7">
          <cell r="Q7">
            <v>104.14999999999999</v>
          </cell>
        </row>
      </sheetData>
      <sheetData sheetId="4" refreshError="1"/>
      <sheetData sheetId="5" refreshError="1">
        <row r="4">
          <cell r="Q4">
            <v>890</v>
          </cell>
        </row>
        <row r="5">
          <cell r="Q5">
            <v>1775.2</v>
          </cell>
        </row>
        <row r="6">
          <cell r="Q6">
            <v>36</v>
          </cell>
        </row>
        <row r="8">
          <cell r="Q8">
            <v>16</v>
          </cell>
        </row>
      </sheetData>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nálisis Básicos"/>
      <sheetName val="Precios"/>
      <sheetName val="PRESUPUESTO"/>
      <sheetName val="Costos Ind."/>
      <sheetName val="1.2 localiz. y rep."/>
      <sheetName val="1.1. Descapote"/>
      <sheetName val="2.1 excavacion"/>
      <sheetName val="1.4. Inst.prov.energ."/>
      <sheetName val="1.5 Inst. Prov. Agua"/>
      <sheetName val="2.2 mej suelo"/>
      <sheetName val="2.3 solado"/>
      <sheetName val="2.4 cimiento T y L"/>
      <sheetName val="2.7 Acero 60"/>
      <sheetName val="2.8 Acero 37"/>
      <sheetName val="2.5 Relleno Balasto"/>
      <sheetName val="2.6 Exc viga muros"/>
      <sheetName val="2.7 Viga cimientos muros"/>
      <sheetName val="3.1 Columnas 1 piso"/>
      <sheetName val="3.2 Viga 2 piso 0.3x0.3"/>
      <sheetName val="3.3 Viga 2 piso 0.2x0.3"/>
      <sheetName val="3.4 Viga 2 piso 0.15x0.3"/>
      <sheetName val="3.7 Acero 60"/>
      <sheetName val="3.8 Acero 37"/>
      <sheetName val="3.5 Instalación metal deck"/>
      <sheetName val="3.6 Placa 2 piso"/>
      <sheetName val="3.9 Col 2 piso"/>
      <sheetName val="3.10 Viga 3 piso 0.3x0.3"/>
      <sheetName val="3.11 Viga 3 piso 0.2x0.3"/>
      <sheetName val="3.12 Viga 3 piso 0.15x0.3"/>
      <sheetName val="3.13 Inst metal deck 3 piso "/>
      <sheetName val="3.14 Col 3 piso"/>
      <sheetName val="3.15 Viga cub 0.15x0.3"/>
      <sheetName val="3.16 Metal deck cub"/>
      <sheetName val="3.17 placa tanque"/>
      <sheetName val="3.18 Escalera"/>
      <sheetName val="3.19 Imper terraza"/>
      <sheetName val="4.1 Levante muro"/>
      <sheetName val="5.1 Cubierta canaleta 43"/>
      <sheetName val="5.2 Caballete"/>
      <sheetName val="6.1 Acometida PVC 1&quot;"/>
      <sheetName val="6.2 instalación electrobomba"/>
      <sheetName val="6.3 Tuberia 0.75 "/>
      <sheetName val="6.4 Tuberia 0.5"/>
      <sheetName val="6.5 Pto hidra 0.5"/>
      <sheetName val="6.6 Llave de paso 0.75"/>
      <sheetName val="6.7 Llave paso 0.5"/>
      <sheetName val="6.8 Contador"/>
      <sheetName val="6.9 Tanque subterraneo"/>
      <sheetName val="6.10 tanque sup"/>
      <sheetName val="7.1 Pto sanit 4&quot;"/>
      <sheetName val="7.2 Pto sanit 2&quot;"/>
      <sheetName val="7.3 Tuberia PVC 4&quot;"/>
      <sheetName val="7.4 Tuberia PVC 2&quot;"/>
      <sheetName val="7.5 Tuberia PVC 6&quot;"/>
      <sheetName val="7.6 Bajante 4&quot;"/>
      <sheetName val="7.7 Caja de registro"/>
      <sheetName val="7.8 Bajante lluvias 3&quot;"/>
      <sheetName val="7.9 Tuberia lluvia 4&quot;"/>
      <sheetName val="7.10 Caja registro lluvias"/>
      <sheetName val="8.Instalacion electrica"/>
      <sheetName val="9.2 Pañete muros 2 piso"/>
      <sheetName val="9.3 Pañete muros 3 piso"/>
      <sheetName val="9.4 Imper muros ext"/>
      <sheetName val="9.5 imper muros exte fachada"/>
      <sheetName val="9.7 Valdosin cocina"/>
      <sheetName val="9.6 Valdosin baño"/>
      <sheetName val="9.8 Moldura en yeso"/>
      <sheetName val="9.9 Cielo raso yeso"/>
      <sheetName val="10.1 Plantilla e=0.06"/>
      <sheetName val="9.10 Inst. barandas"/>
      <sheetName val="10,2 Piso en ceramica"/>
      <sheetName val="10.3 Guard escoba"/>
      <sheetName val="10,4 Piso terraza,pat,bal,ga"/>
      <sheetName val="10.5 Piso baño"/>
      <sheetName val="10,6 Adoquin parq"/>
      <sheetName val="11,1  Sanitario"/>
      <sheetName val="11,2 Lavamanos"/>
      <sheetName val="11,3 Rejilla"/>
      <sheetName val="12,1 Puertas de mad."/>
      <sheetName val="12,2 Puerta aluminio"/>
      <sheetName val="12,3 Ventanas cal 18"/>
      <sheetName val="12,4 Ventana fachada"/>
      <sheetName val="13,1 Pintur a murs inter"/>
      <sheetName val="13,2 pintura muros ext"/>
      <sheetName val="13,3 Pintura de marcosy p."/>
      <sheetName val="14.1 Aseo ob negra"/>
      <sheetName val="14,2 Aseo ob blanca"/>
      <sheetName val="14,3 Relleno tierra neg."/>
      <sheetName val="9.1 pañete muros 1 pis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OCIALES"/>
      <sheetName val="PERSOPROPUESTA"/>
      <sheetName val="PERSONAL"/>
      <sheetName val="lisprecios"/>
      <sheetName val="TRES PIEDRAS"/>
      <sheetName val="SAN JACINTO"/>
      <sheetName val="TRES BINDES"/>
      <sheetName val="TRES PALMAS"/>
      <sheetName val="unitario"/>
      <sheetName val="PRESU"/>
      <sheetName val="Hoja1"/>
    </sheetNames>
    <sheetDataSet>
      <sheetData sheetId="0" refreshError="1"/>
      <sheetData sheetId="1" refreshError="1"/>
      <sheetData sheetId="2" refreshError="1">
        <row r="22">
          <cell r="D22">
            <v>118800</v>
          </cell>
        </row>
        <row r="27">
          <cell r="D27">
            <v>216000</v>
          </cell>
        </row>
        <row r="45">
          <cell r="D45">
            <v>64800</v>
          </cell>
        </row>
      </sheetData>
      <sheetData sheetId="3" refreshError="1">
        <row r="10">
          <cell r="D10">
            <v>300</v>
          </cell>
        </row>
        <row r="35">
          <cell r="D35">
            <v>30000</v>
          </cell>
        </row>
      </sheetData>
      <sheetData sheetId="4" refreshError="1"/>
      <sheetData sheetId="5" refreshError="1"/>
      <sheetData sheetId="6" refreshError="1"/>
      <sheetData sheetId="7" refreshError="1"/>
      <sheetData sheetId="8" refreshError="1">
        <row r="1165">
          <cell r="G1165">
            <v>148611.75</v>
          </cell>
        </row>
        <row r="1283">
          <cell r="G1283">
            <v>138988.5</v>
          </cell>
        </row>
      </sheetData>
      <sheetData sheetId="9" refreshError="1"/>
      <sheetData sheetId="10"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Banderas"/>
      <sheetName val="RESUMEN_PRESUPUESTO"/>
      <sheetName val="Consolidado_T2"/>
      <sheetName val="Mz_Av_15-Tv_18_-_CN"/>
      <sheetName val="Mz_Tv_18-Tv_19_-_CN"/>
      <sheetName val="Mz_Tv_19-Tv_19A_-_CN"/>
      <sheetName val="Mz_Tv_19A-Tv_20_-_CN"/>
      <sheetName val="Mz_Tv_20-Tv_21_-_CN"/>
      <sheetName val="Mz_Tv_21-Av_19_-_CN"/>
      <sheetName val="Mz_Av_15-Tv_17_-_CS"/>
      <sheetName val="Mz_Tv_17-Tv_19_-_CS"/>
      <sheetName val="Mz_Tv_19-Tv_19A_-_CS"/>
      <sheetName val="Mz_Tv_19A-Tv_20_-_CS"/>
      <sheetName val="Mz_Tv_20-Tv_23_-_CS"/>
      <sheetName val="Mz_Tv_23-Av_19_-_CS"/>
      <sheetName val="Separador_T2"/>
      <sheetName val="TARIFAS_MINTRANSPORTE"/>
      <sheetName val="TARIFAS_DIARIO_OF_2007"/>
      <sheetName val="COSTOS_OFICINA"/>
      <sheetName val="COSTOS_CAMPAMENTO"/>
      <sheetName val="REC-COD,"/>
      <sheetName val="TUBERIA"/>
      <sheetName val="RESUMEN_PRESUPUESTO5"/>
      <sheetName val="Consolidado_T25"/>
      <sheetName val="Mz_Av_15-Tv_18_-_CN5"/>
      <sheetName val="Mz_Tv_18-Tv_19_-_CN5"/>
      <sheetName val="Mz_Tv_19-Tv_19A_-_CN5"/>
      <sheetName val="Mz_Tv_19A-Tv_20_-_CN5"/>
      <sheetName val="Mz_Tv_20-Tv_21_-_CN5"/>
      <sheetName val="Mz_Tv_21-Av_19_-_CN5"/>
      <sheetName val="Mz_Av_15-Tv_17_-_CS5"/>
      <sheetName val="Mz_Tv_17-Tv_19_-_CS5"/>
      <sheetName val="Mz_Tv_19-Tv_19A_-_CS5"/>
      <sheetName val="Mz_Tv_19A-Tv_20_-_CS5"/>
      <sheetName val="Mz_Tv_20-Tv_23_-_CS5"/>
      <sheetName val="Mz_Tv_23-Av_19_-_CS5"/>
      <sheetName val="Separador_T25"/>
      <sheetName val="TARIFAS_MINTRANSPORTE5"/>
      <sheetName val="TARIFAS_DIARIO_OF_20075"/>
      <sheetName val="COSTOS_OFICINA5"/>
      <sheetName val="COSTOS_CAMPAMENTO5"/>
      <sheetName val="RESUMEN_PRESUPUESTO1"/>
      <sheetName val="Consolidado_T21"/>
      <sheetName val="Mz_Av_15-Tv_18_-_CN1"/>
      <sheetName val="Mz_Tv_18-Tv_19_-_CN1"/>
      <sheetName val="Mz_Tv_19-Tv_19A_-_CN1"/>
      <sheetName val="Mz_Tv_19A-Tv_20_-_CN1"/>
      <sheetName val="Mz_Tv_20-Tv_21_-_CN1"/>
      <sheetName val="Mz_Tv_21-Av_19_-_CN1"/>
      <sheetName val="Mz_Av_15-Tv_17_-_CS1"/>
      <sheetName val="Mz_Tv_17-Tv_19_-_CS1"/>
      <sheetName val="Mz_Tv_19-Tv_19A_-_CS1"/>
      <sheetName val="Mz_Tv_19A-Tv_20_-_CS1"/>
      <sheetName val="Mz_Tv_20-Tv_23_-_CS1"/>
      <sheetName val="Mz_Tv_23-Av_19_-_CS1"/>
      <sheetName val="Separador_T21"/>
      <sheetName val="TARIFAS_MINTRANSPORTE1"/>
      <sheetName val="TARIFAS_DIARIO_OF_20071"/>
      <sheetName val="COSTOS_OFICINA1"/>
      <sheetName val="COSTOS_CAMPAMENTO1"/>
      <sheetName val="RESUMEN_PRESUPUESTO4"/>
      <sheetName val="Consolidado_T24"/>
      <sheetName val="Mz_Av_15-Tv_18_-_CN4"/>
      <sheetName val="Mz_Tv_18-Tv_19_-_CN4"/>
      <sheetName val="Mz_Tv_19-Tv_19A_-_CN4"/>
      <sheetName val="Mz_Tv_19A-Tv_20_-_CN4"/>
      <sheetName val="Mz_Tv_20-Tv_21_-_CN4"/>
      <sheetName val="Mz_Tv_21-Av_19_-_CN4"/>
      <sheetName val="Mz_Av_15-Tv_17_-_CS4"/>
      <sheetName val="Mz_Tv_17-Tv_19_-_CS4"/>
      <sheetName val="Mz_Tv_19-Tv_19A_-_CS4"/>
      <sheetName val="Mz_Tv_19A-Tv_20_-_CS4"/>
      <sheetName val="Mz_Tv_20-Tv_23_-_CS4"/>
      <sheetName val="Mz_Tv_23-Av_19_-_CS4"/>
      <sheetName val="Separador_T24"/>
      <sheetName val="TARIFAS_MINTRANSPORTE4"/>
      <sheetName val="TARIFAS_DIARIO_OF_20074"/>
      <sheetName val="COSTOS_OFICINA4"/>
      <sheetName val="COSTOS_CAMPAMENTO4"/>
      <sheetName val="RESUMEN_PRESUPUESTO2"/>
      <sheetName val="Consolidado_T22"/>
      <sheetName val="Mz_Av_15-Tv_18_-_CN2"/>
      <sheetName val="Mz_Tv_18-Tv_19_-_CN2"/>
      <sheetName val="Mz_Tv_19-Tv_19A_-_CN2"/>
      <sheetName val="Mz_Tv_19A-Tv_20_-_CN2"/>
      <sheetName val="Mz_Tv_20-Tv_21_-_CN2"/>
      <sheetName val="Mz_Tv_21-Av_19_-_CN2"/>
      <sheetName val="Mz_Av_15-Tv_17_-_CS2"/>
      <sheetName val="Mz_Tv_17-Tv_19_-_CS2"/>
      <sheetName val="Mz_Tv_19-Tv_19A_-_CS2"/>
      <sheetName val="Mz_Tv_19A-Tv_20_-_CS2"/>
      <sheetName val="Mz_Tv_20-Tv_23_-_CS2"/>
      <sheetName val="Mz_Tv_23-Av_19_-_CS2"/>
      <sheetName val="Separador_T22"/>
      <sheetName val="TARIFAS_MINTRANSPORTE2"/>
      <sheetName val="TARIFAS_DIARIO_OF_20072"/>
      <sheetName val="COSTOS_OFICINA2"/>
      <sheetName val="COSTOS_CAMPAMENTO2"/>
      <sheetName val="RESUMEN_PRESUPUESTO3"/>
      <sheetName val="Consolidado_T23"/>
      <sheetName val="Mz_Av_15-Tv_18_-_CN3"/>
      <sheetName val="Mz_Tv_18-Tv_19_-_CN3"/>
      <sheetName val="Mz_Tv_19-Tv_19A_-_CN3"/>
      <sheetName val="Mz_Tv_19A-Tv_20_-_CN3"/>
      <sheetName val="Mz_Tv_20-Tv_21_-_CN3"/>
      <sheetName val="Mz_Tv_21-Av_19_-_CN3"/>
      <sheetName val="Mz_Av_15-Tv_17_-_CS3"/>
      <sheetName val="Mz_Tv_17-Tv_19_-_CS3"/>
      <sheetName val="Mz_Tv_19-Tv_19A_-_CS3"/>
      <sheetName val="Mz_Tv_19A-Tv_20_-_CS3"/>
      <sheetName val="Mz_Tv_20-Tv_23_-_CS3"/>
      <sheetName val="Mz_Tv_23-Av_19_-_CS3"/>
      <sheetName val="Separador_T23"/>
      <sheetName val="TARIFAS_MINTRANSPORTE3"/>
      <sheetName val="TARIFAS_DIARIO_OF_20073"/>
      <sheetName val="COSTOS_OFICINA3"/>
      <sheetName val="COSTOS_CAMPAMENTO3"/>
      <sheetName val="RESUMEN_PRESUPUESTO6"/>
      <sheetName val="Consolidado_T26"/>
      <sheetName val="Mz_Av_15-Tv_18_-_CN6"/>
      <sheetName val="Mz_Tv_18-Tv_19_-_CN6"/>
      <sheetName val="Mz_Tv_19-Tv_19A_-_CN6"/>
      <sheetName val="Mz_Tv_19A-Tv_20_-_CN6"/>
      <sheetName val="Mz_Tv_20-Tv_21_-_CN6"/>
      <sheetName val="Mz_Tv_21-Av_19_-_CN6"/>
      <sheetName val="Mz_Av_15-Tv_17_-_CS6"/>
      <sheetName val="Mz_Tv_17-Tv_19_-_CS6"/>
      <sheetName val="Mz_Tv_19-Tv_19A_-_CS6"/>
      <sheetName val="Mz_Tv_19A-Tv_20_-_CS6"/>
      <sheetName val="Mz_Tv_20-Tv_23_-_CS6"/>
      <sheetName val="Mz_Tv_23-Av_19_-_CS6"/>
      <sheetName val="Separador_T26"/>
      <sheetName val="TARIFAS_MINTRANSPORTE6"/>
      <sheetName val="TARIFAS_DIARIO_OF_20076"/>
      <sheetName val="COSTOS_OFICINA6"/>
      <sheetName val="COSTOS_CAMPAMENTO6"/>
      <sheetName val="REQUISITOS INF INTERVENTORÍA"/>
      <sheetName val="Hoja1"/>
      <sheetName val="APUs"/>
      <sheetName val="INSUMOS"/>
      <sheetName val="PptoGral"/>
      <sheetName val="46w9"/>
      <sheetName val="presentacion"/>
      <sheetName val="DUB-823"/>
      <sheetName val="GPI 526"/>
      <sheetName val="SKJ452"/>
      <sheetName val="ITA878"/>
      <sheetName val="AEA-944"/>
      <sheetName val="XXJ617"/>
      <sheetName val="SNG_855"/>
      <sheetName val="VEA 374"/>
      <sheetName val="HFB024"/>
      <sheetName val="PAJ825"/>
      <sheetName val="devdic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row r="2">
          <cell r="B2" t="str">
            <v>REQUISITOS INFORME DE INTERVENTORÍA</v>
          </cell>
        </row>
      </sheetData>
      <sheetData sheetId="299"/>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 val="Análisis Básico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S"/>
      <sheetName val="CONTRATISTAS"/>
      <sheetName val="CONRATANTE"/>
      <sheetName val="CONTROL DE CORTES "/>
      <sheetName val="PROYECTOS U OBRAS"/>
      <sheetName val="RESIDENTES  DE OBRA"/>
      <sheetName val="REC-11-03 - 1.1AD4"/>
      <sheetName val="REC-11-03 - 1.2AD4"/>
      <sheetName val="REC-11-03 - 2.2AD4"/>
      <sheetName val="REC-11-03 - 3.1AD4"/>
      <sheetName val="REC-11-03 - 3.2AD4"/>
      <sheetName val="REC-11-03 - 3.3AD4"/>
      <sheetName val="REC-11-03 - 3.4AD4"/>
      <sheetName val="REC-11-03 - 3.5AD4"/>
      <sheetName val="REC-11-03 - 4.2AD4"/>
      <sheetName val="REC-11-03 - 4.3AD4"/>
      <sheetName val="REC-11-03 - 4.4AD4"/>
      <sheetName val="REC-11-03 - 5.1AD4"/>
      <sheetName val="REC-11-03 - 5.2AD4"/>
      <sheetName val="REC-11-03 - 5.3AD4"/>
      <sheetName val="REC-11-03 - 6.1AD4"/>
      <sheetName val="REC-11-03 - 6.2AD4"/>
      <sheetName val="REC-11-03 - 7.1AD4"/>
      <sheetName val="REC-11-03 - 7.2AD4"/>
    </sheetNames>
    <sheetDataSet>
      <sheetData sheetId="0"/>
      <sheetData sheetId="1">
        <row r="2">
          <cell r="B2" t="str">
            <v>CIEL INGENIERIA</v>
          </cell>
        </row>
        <row r="3">
          <cell r="B3" t="str">
            <v>EVER MOGOLLÓN</v>
          </cell>
        </row>
        <row r="4">
          <cell r="B4" t="str">
            <v>HILTI COLOMBIA S.A.</v>
          </cell>
        </row>
        <row r="5">
          <cell r="B5" t="str">
            <v>ING. EMER MULER</v>
          </cell>
        </row>
        <row r="6">
          <cell r="B6" t="str">
            <v>ING. HERNÁN RAMOS</v>
          </cell>
        </row>
        <row r="7">
          <cell r="B7" t="str">
            <v>DISEÑOS  EXCLUSIVOS M.S</v>
          </cell>
        </row>
        <row r="8">
          <cell r="B8" t="str">
            <v>NILSON MARTINEZ  OVIEDO</v>
          </cell>
        </row>
        <row r="9">
          <cell r="B9" t="str">
            <v>LUIS CANTERO VELAZQUES</v>
          </cell>
        </row>
        <row r="10">
          <cell r="B10" t="str">
            <v>LISANDRO OVIEDO ARROYO</v>
          </cell>
        </row>
        <row r="11">
          <cell r="B11" t="str">
            <v>ORLANDO PAREDES DIAZ</v>
          </cell>
        </row>
        <row r="12">
          <cell r="B12" t="str">
            <v>YAMIL ARIAS UBARNE</v>
          </cell>
        </row>
        <row r="13">
          <cell r="B13" t="str">
            <v>GABRIEL LORA HERNANDEZ</v>
          </cell>
        </row>
        <row r="14">
          <cell r="B14" t="str">
            <v>VICTOR POLO MUÑOZ</v>
          </cell>
        </row>
        <row r="15">
          <cell r="B15" t="str">
            <v>JOSE RAFAEL CONTRERAS</v>
          </cell>
        </row>
        <row r="16">
          <cell r="B16" t="str">
            <v>MANUEL NARVAEZ H</v>
          </cell>
        </row>
        <row r="17">
          <cell r="B17" t="str">
            <v>NEIDER MANJARREZ</v>
          </cell>
        </row>
        <row r="18">
          <cell r="B18" t="str">
            <v>HECTOR ESCUDERO</v>
          </cell>
        </row>
        <row r="19">
          <cell r="B19" t="str">
            <v>AMAURY VITAL</v>
          </cell>
        </row>
        <row r="20">
          <cell r="B20" t="str">
            <v>JOSE PALENCIA JIMENEZ</v>
          </cell>
        </row>
        <row r="21">
          <cell r="B21" t="str">
            <v>HECTOR SANCHES VERGARA</v>
          </cell>
        </row>
        <row r="22">
          <cell r="B22" t="str">
            <v xml:space="preserve">GUILLERMO MARTINEZ </v>
          </cell>
        </row>
        <row r="23">
          <cell r="B23" t="str">
            <v xml:space="preserve">SEGURIDAD DIGITAL DE COLOMBIA </v>
          </cell>
        </row>
        <row r="24">
          <cell r="B24" t="str">
            <v>DARNEY MONTES</v>
          </cell>
        </row>
        <row r="25">
          <cell r="B25" t="str">
            <v>PEDRO DORIA</v>
          </cell>
        </row>
        <row r="26">
          <cell r="B26" t="str">
            <v>LUIS RESTREPO GIL</v>
          </cell>
        </row>
        <row r="27">
          <cell r="B27" t="str">
            <v>HECTOR PEREZ</v>
          </cell>
        </row>
        <row r="28">
          <cell r="B28" t="str">
            <v>RAFAEL ROMERO</v>
          </cell>
        </row>
        <row r="29">
          <cell r="B29" t="str">
            <v>MIGUEL CARRASCAL</v>
          </cell>
        </row>
        <row r="30">
          <cell r="B30" t="str">
            <v>JOSE BETIN  MARTINEZ</v>
          </cell>
        </row>
        <row r="31">
          <cell r="B31" t="str">
            <v>H&amp;G CONSTRUCCIONES LTDA</v>
          </cell>
        </row>
      </sheetData>
      <sheetData sheetId="2"/>
      <sheetData sheetId="3"/>
      <sheetData sheetId="4"/>
      <sheetData sheetId="5">
        <row r="2">
          <cell r="B2" t="str">
            <v>DONALDO GOMEZ PEREZ</v>
          </cell>
        </row>
        <row r="3">
          <cell r="B3" t="str">
            <v>DARIO PEREZ VEGA</v>
          </cell>
        </row>
        <row r="4">
          <cell r="B4" t="str">
            <v>FRANCISCO  MARTINEZ</v>
          </cell>
        </row>
        <row r="5">
          <cell r="B5" t="str">
            <v>WALTER CONTRERAS CONTRERAS</v>
          </cell>
        </row>
        <row r="6">
          <cell r="B6" t="str">
            <v>ISABEL  CRISTINA RAMIREZ</v>
          </cell>
        </row>
        <row r="79">
          <cell r="B79" t="str">
            <v>LKK</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IPM"/>
      <sheetName val="DATOS CONTRATO"/>
      <sheetName val="CONTRATISTAS"/>
      <sheetName val="RESIDENTES  DE OBRA"/>
      <sheetName val="46"/>
      <sheetName val="TARIFA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 val="macro"/>
      <sheetName val="OCUPACIÓN"/>
      <sheetName val="Hoja2"/>
      <sheetName val="otros"/>
      <sheetName val="PRESUPUESTO"/>
      <sheetName val="Distanc"/>
      <sheetName val="IP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ow r="7">
          <cell r="D7" t="str">
            <v>ANTONIO</v>
          </cell>
        </row>
      </sheetData>
      <sheetData sheetId="20"/>
      <sheetData sheetId="21"/>
      <sheetData sheetId="22" refreshError="1"/>
      <sheetData sheetId="23" refreshError="1"/>
      <sheetData sheetId="24" refreshError="1"/>
      <sheetData sheetId="25"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 val="COSTEO TOTAL OBRA"/>
      <sheetName val="Evaluación_Financiera"/>
      <sheetName val="Factorcarga_y_pérdidas"/>
      <sheetName val="Cálculo_FCC"/>
      <sheetName val="S_E_y_trafo"/>
      <sheetName val="Módulo_Línea_B__sencilla"/>
      <sheetName val="Módulo_Barraje_Tipo_2"/>
      <sheetName val="Módulo_Común_Tipo2"/>
      <sheetName val="Costo_Subestación"/>
      <sheetName val="Costo_línea_AT"/>
      <sheetName val="Costos_RED_MT_y_BT"/>
      <sheetName val="Cálculo_pérdidas"/>
      <sheetName val="Cond__económico"/>
      <sheetName val="Costos_Red"/>
      <sheetName val="Costos_Conductores"/>
      <sheetName val="c2.5y2.6"/>
      <sheetName val="Datos"/>
      <sheetName val="macro"/>
      <sheetName val="Hoja1"/>
      <sheetName val="OCUPACIÓN"/>
      <sheetName val="Hoja2"/>
      <sheetName val="Acum"/>
      <sheetName val="Cargabilidad económica5"/>
      <sheetName val="Distan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refreshError="1"/>
      <sheetData sheetId="48" refreshError="1"/>
      <sheetData sheetId="49"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BASES"/>
      <sheetName val="MC SF GAVIONES"/>
      <sheetName val="PESOS"/>
      <sheetName val="civ_roma"/>
      <sheetName val="Distanc"/>
      <sheetName val="BITACORA"/>
      <sheetName val="Tablas"/>
      <sheetName val="Sheet1"/>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 val="Personalizar"/>
      <sheetName val="PRESUP"/>
      <sheetName val="Presupuesto"/>
      <sheetName val="List.Mat"/>
      <sheetName val="List.Equi"/>
      <sheetName val="List.M.Obra"/>
      <sheetName val="Unit"/>
      <sheetName val="PresuPDosPozos"/>
      <sheetName val="Summary"/>
      <sheetName val="UNITARIOS_GENERALES"/>
      <sheetName val="MC_SF_GAVIONES"/>
      <sheetName val="desmonte"/>
      <sheetName val="EYD "/>
      <sheetName val="Pta a tierra"/>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C9">
            <v>4000</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C44">
            <v>1750</v>
          </cell>
          <cell r="D44">
            <v>1750</v>
          </cell>
        </row>
        <row r="45">
          <cell r="A45">
            <v>41</v>
          </cell>
          <cell r="B45" t="str">
            <v>CLASIFICACION DE MATERIAL</v>
          </cell>
          <cell r="C45" t="str">
            <v>M3</v>
          </cell>
          <cell r="D45">
            <v>6000</v>
          </cell>
        </row>
        <row r="46">
          <cell r="A46">
            <v>42</v>
          </cell>
          <cell r="B46" t="str">
            <v>DESPERDICIO 10%</v>
          </cell>
          <cell r="C46">
            <v>2700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ow r="7">
          <cell r="A7" t="str">
            <v>ACCF</v>
          </cell>
        </row>
      </sheetData>
      <sheetData sheetId="35">
        <row r="9">
          <cell r="A9" t="str">
            <v>ANDA</v>
          </cell>
        </row>
      </sheetData>
      <sheetData sheetId="36">
        <row r="8">
          <cell r="C8">
            <v>0.8</v>
          </cell>
        </row>
      </sheetData>
      <sheetData sheetId="37"/>
      <sheetData sheetId="38"/>
      <sheetData sheetId="39" refreshError="1"/>
      <sheetData sheetId="40"/>
      <sheetData sheetId="41"/>
      <sheetData sheetId="42" refreshError="1"/>
      <sheetData sheetId="43">
        <row r="1">
          <cell r="A1">
            <v>0</v>
          </cell>
        </row>
      </sheetData>
      <sheetData sheetId="44"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Insum"/>
      <sheetName val="UNITARIOS GENERALES"/>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 val="Personalizar"/>
      <sheetName val="PRESUP"/>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TO 11,300 CON 8000"/>
      <sheetName val="Mat_Equi"/>
      <sheetName val="Cuadri"/>
      <sheetName val="1,101"/>
      <sheetName val="1,102"/>
      <sheetName val="1,103"/>
      <sheetName val="1,104"/>
      <sheetName val="1,105"/>
      <sheetName val="1,106"/>
      <sheetName val="1,107"/>
      <sheetName val="1,108"/>
      <sheetName val="1,109"/>
      <sheetName val="1,110"/>
      <sheetName val="1,111"/>
      <sheetName val="1,112"/>
      <sheetName val="1,201"/>
      <sheetName val="1,202"/>
      <sheetName val="1,203"/>
      <sheetName val="1,204"/>
      <sheetName val="1,205"/>
      <sheetName val="1,206"/>
      <sheetName val="2,01"/>
      <sheetName val="2,02"/>
      <sheetName val="2,03"/>
      <sheetName val="2,07"/>
      <sheetName val="3,01"/>
      <sheetName val="3,02"/>
      <sheetName val="3,07"/>
      <sheetName val="3,08"/>
      <sheetName val="3,09"/>
      <sheetName val="3,10"/>
      <sheetName val="3,11"/>
      <sheetName val="3,12"/>
      <sheetName val="3,13"/>
      <sheetName val="3,14"/>
      <sheetName val="3,15"/>
      <sheetName val="3,16"/>
      <sheetName val="4,01"/>
      <sheetName val="4,02"/>
      <sheetName val="4,03"/>
      <sheetName val="5,01"/>
      <sheetName val="5,02"/>
      <sheetName val="5,03"/>
      <sheetName val="6,01"/>
      <sheetName val="6,02"/>
      <sheetName val="7,01"/>
      <sheetName val="7,02"/>
      <sheetName val="7,03"/>
      <sheetName val="7,04"/>
      <sheetName val="7,05"/>
      <sheetName val="7,06"/>
      <sheetName val="7,07"/>
      <sheetName val="7,08"/>
      <sheetName val="7,09"/>
      <sheetName val="7,10"/>
      <sheetName val="7,11"/>
      <sheetName val="7,12"/>
      <sheetName val="7,13"/>
      <sheetName val="7,14"/>
      <sheetName val="7,15"/>
      <sheetName val="7,16"/>
      <sheetName val="7,17"/>
      <sheetName val="7,18"/>
      <sheetName val="7,19"/>
      <sheetName val="8,01"/>
      <sheetName val="8,02"/>
      <sheetName val="8,03"/>
      <sheetName val="8,04"/>
      <sheetName val="8,05"/>
      <sheetName val="8,06"/>
      <sheetName val="8,07"/>
      <sheetName val="8,08"/>
      <sheetName val="8,0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9,01"/>
      <sheetName val="9,02"/>
      <sheetName val="9,03"/>
      <sheetName val="9,04"/>
      <sheetName val="9,05"/>
      <sheetName val="9,06"/>
      <sheetName val="9,07"/>
      <sheetName val="9,08"/>
      <sheetName val="9,09"/>
      <sheetName val="9,10"/>
      <sheetName val="9,11"/>
      <sheetName val="9,12"/>
      <sheetName val="9,13"/>
      <sheetName val="9,14"/>
      <sheetName val="9,15"/>
      <sheetName val="9,16"/>
      <sheetName val="9,17"/>
      <sheetName val="9,18"/>
      <sheetName val="9,19"/>
      <sheetName val="10,01"/>
      <sheetName val="11,01"/>
      <sheetName val="11,02"/>
      <sheetName val="11,03"/>
      <sheetName val="11,04"/>
      <sheetName val="11,05"/>
      <sheetName val="12,01"/>
      <sheetName val="12,02"/>
      <sheetName val="12,03"/>
      <sheetName val="12,04"/>
      <sheetName val="12,05"/>
      <sheetName val="12,06"/>
      <sheetName val="12,07"/>
      <sheetName val="12,08"/>
      <sheetName val="12,09"/>
      <sheetName val="12,10"/>
      <sheetName val="12,11"/>
      <sheetName val="12,12"/>
      <sheetName val="12,13"/>
      <sheetName val="12,14"/>
      <sheetName val="12,15"/>
      <sheetName val="13,01"/>
      <sheetName val="13,02"/>
      <sheetName val="13,03"/>
      <sheetName val="13,04"/>
      <sheetName val="13,05"/>
      <sheetName val="13,06"/>
      <sheetName val="13,07"/>
      <sheetName val="13,08"/>
      <sheetName val="13,09"/>
      <sheetName val="13,10"/>
      <sheetName val="14,01"/>
      <sheetName val="14,02"/>
      <sheetName val="14,03"/>
      <sheetName val="15,01"/>
      <sheetName val="15,02"/>
      <sheetName val="16,01"/>
      <sheetName val="18,02"/>
      <sheetName val="18,03"/>
      <sheetName val="18,04"/>
      <sheetName val="18,05"/>
      <sheetName val="18,06"/>
      <sheetName val="18,07"/>
      <sheetName val="18,08"/>
      <sheetName val="19,01"/>
      <sheetName val="19,02"/>
      <sheetName val="19,03"/>
      <sheetName val="20,01"/>
      <sheetName val="20,02"/>
      <sheetName val="20,03"/>
      <sheetName val="20,04"/>
      <sheetName val="20,05"/>
      <sheetName val="21,01"/>
      <sheetName val="21,02"/>
      <sheetName val="21,03"/>
      <sheetName val="21,04"/>
      <sheetName val="22,01"/>
      <sheetName val="22,02"/>
      <sheetName val="22,03"/>
      <sheetName val="22,04"/>
      <sheetName val="22,05"/>
      <sheetName val="22,06"/>
      <sheetName val="22,07"/>
      <sheetName val="22,08"/>
      <sheetName val="23,01"/>
      <sheetName val="23,02"/>
      <sheetName val="24,01"/>
      <sheetName val="24,02"/>
      <sheetName val="24,03"/>
      <sheetName val="24,04"/>
      <sheetName val="24,05"/>
      <sheetName val="24,06"/>
      <sheetName val="25,01"/>
      <sheetName val="25,02"/>
      <sheetName val="25,03"/>
      <sheetName val="28,18"/>
      <sheetName val="29,03"/>
      <sheetName val="33,29"/>
      <sheetName val="33,30"/>
      <sheetName val="33,31"/>
      <sheetName val="33,32"/>
      <sheetName val="33,33"/>
      <sheetName val="34,04"/>
      <sheetName val="34,07"/>
      <sheetName val="34,08"/>
      <sheetName val="34,09"/>
      <sheetName val="34,10"/>
      <sheetName val="34,11"/>
      <sheetName val="34,12"/>
      <sheetName val="34,13"/>
      <sheetName val="34,14"/>
      <sheetName val="34,15"/>
      <sheetName val="34,16"/>
      <sheetName val="34,17"/>
      <sheetName val="34,18"/>
      <sheetName val="34,19"/>
      <sheetName val="34,20"/>
      <sheetName val="34,21"/>
      <sheetName val="34,22"/>
      <sheetName val="34,23"/>
      <sheetName val="34,24"/>
      <sheetName val="34,25"/>
      <sheetName val="34,26"/>
      <sheetName val="34,27"/>
      <sheetName val="34,28"/>
      <sheetName val="34,29"/>
      <sheetName val="34,30"/>
      <sheetName val="34,31"/>
      <sheetName val="34,32"/>
      <sheetName val="34,33"/>
      <sheetName val="34,34"/>
      <sheetName val="34,35"/>
      <sheetName val="34,36"/>
      <sheetName val="34,37"/>
      <sheetName val="35,01"/>
      <sheetName val="35,02"/>
      <sheetName val="35,03"/>
      <sheetName val="35,04"/>
      <sheetName val="36,01"/>
      <sheetName val="36,02,"/>
      <sheetName val="36,03"/>
      <sheetName val="38,02"/>
      <sheetName val="38,04"/>
      <sheetName val="39,01"/>
      <sheetName val="39,02"/>
      <sheetName val="39,03"/>
      <sheetName val="40,01"/>
      <sheetName val="40,02"/>
      <sheetName val="40,03"/>
      <sheetName val="40,04"/>
      <sheetName val="41,01"/>
      <sheetName val="41,02"/>
      <sheetName val="41,03"/>
      <sheetName val="41,04"/>
      <sheetName val="41,05"/>
      <sheetName val="41,06"/>
      <sheetName val="41,07"/>
      <sheetName val="41,08"/>
      <sheetName val="42,01"/>
      <sheetName val="42,02"/>
      <sheetName val="42,03"/>
      <sheetName val="42,04"/>
      <sheetName val="42,05"/>
      <sheetName val="42,06"/>
      <sheetName val="42,07"/>
      <sheetName val="42,08"/>
      <sheetName val="42,09"/>
      <sheetName val="42,10"/>
      <sheetName val="42,11"/>
      <sheetName val="42,13"/>
      <sheetName val="42,15"/>
      <sheetName val="42,16"/>
      <sheetName val="43,02"/>
      <sheetName val="43,04"/>
      <sheetName val="43,05"/>
      <sheetName val="43,06"/>
      <sheetName val="43,07"/>
      <sheetName val="43,08"/>
      <sheetName val="43,09"/>
      <sheetName val="43,11"/>
      <sheetName val="43,13"/>
      <sheetName val="43,14"/>
      <sheetName val="43,15"/>
      <sheetName val="43,16"/>
      <sheetName val="43,17"/>
      <sheetName val="43,18"/>
      <sheetName val="44,11"/>
      <sheetName val="44,12"/>
      <sheetName val="44,13"/>
      <sheetName val="45,01"/>
      <sheetName val="48,26"/>
      <sheetName val="48,51"/>
      <sheetName val="48,71"/>
      <sheetName val="48,72"/>
      <sheetName val="48,73"/>
      <sheetName val="48,74"/>
      <sheetName val="Concreto 2000 PSI"/>
      <sheetName val="Concreto 2500 PSI "/>
      <sheetName val="Concreto 3000 PSI"/>
      <sheetName val="mortero 14"/>
      <sheetName val="TARIFAS"/>
    </sheetNames>
    <sheetDataSet>
      <sheetData sheetId="0" refreshError="1"/>
      <sheetData sheetId="1" refreshError="1">
        <row r="5">
          <cell r="A5" t="str">
            <v>Cama Alta - Baja - Según trayecto en la ciudad</v>
          </cell>
          <cell r="B5">
            <v>500000</v>
          </cell>
          <cell r="H5" t="str">
            <v>Abrazaderas Inoxidable 6" tub Novafort</v>
          </cell>
          <cell r="I5">
            <v>23930</v>
          </cell>
          <cell r="J5" t="str">
            <v>unidad</v>
          </cell>
        </row>
        <row r="6">
          <cell r="A6" t="str">
            <v>Camioneta Estaca</v>
          </cell>
          <cell r="B6">
            <v>100000</v>
          </cell>
          <cell r="H6" t="str">
            <v>Acelerante para concreto</v>
          </cell>
          <cell r="I6">
            <v>9075</v>
          </cell>
          <cell r="J6" t="str">
            <v>Kg</v>
          </cell>
        </row>
        <row r="7">
          <cell r="A7" t="str">
            <v>Cargador 930 ó similar</v>
          </cell>
          <cell r="B7">
            <v>130000</v>
          </cell>
          <cell r="H7" t="str">
            <v>Acero Corrugado</v>
          </cell>
          <cell r="I7">
            <v>2710</v>
          </cell>
          <cell r="J7" t="str">
            <v>Kg</v>
          </cell>
        </row>
        <row r="8">
          <cell r="A8" t="str">
            <v>Carro-Grua</v>
          </cell>
          <cell r="B8">
            <v>80000</v>
          </cell>
          <cell r="H8" t="str">
            <v>Acero Liso Diametros mayores</v>
          </cell>
          <cell r="I8">
            <v>2943</v>
          </cell>
          <cell r="J8" t="str">
            <v>Kg</v>
          </cell>
        </row>
        <row r="9">
          <cell r="A9" t="str">
            <v>Carrotanque de 3,000 Galones</v>
          </cell>
          <cell r="B9">
            <v>110000</v>
          </cell>
          <cell r="H9" t="str">
            <v xml:space="preserve">Acondicionador de superficie </v>
          </cell>
          <cell r="I9">
            <v>84516.439999999988</v>
          </cell>
          <cell r="J9" t="str">
            <v>Unidad</v>
          </cell>
        </row>
        <row r="10">
          <cell r="A10" t="str">
            <v>Compresor hidroneumático de dos martillos</v>
          </cell>
          <cell r="B10">
            <v>900000</v>
          </cell>
          <cell r="H10" t="str">
            <v>Adhesivo Novafort</v>
          </cell>
          <cell r="I10">
            <v>42367.839999999997</v>
          </cell>
          <cell r="J10" t="str">
            <v>Unidad</v>
          </cell>
        </row>
        <row r="11">
          <cell r="A11" t="str">
            <v xml:space="preserve">Cortadora de concreto </v>
          </cell>
          <cell r="B11">
            <v>20000</v>
          </cell>
          <cell r="H11" t="str">
            <v>Adoquin 10x20x6 color amarillo</v>
          </cell>
          <cell r="I11">
            <v>50952</v>
          </cell>
          <cell r="J11" t="str">
            <v>m ^ 2</v>
          </cell>
        </row>
        <row r="12">
          <cell r="A12" t="str">
            <v>Equipo compresor de pistola</v>
          </cell>
          <cell r="B12">
            <v>150000</v>
          </cell>
          <cell r="H12" t="str">
            <v>Adoquin 10x20x6 color arena-ocre-rojo-negro-marron</v>
          </cell>
          <cell r="I12">
            <v>49038</v>
          </cell>
          <cell r="J12" t="str">
            <v>m ^ 2</v>
          </cell>
        </row>
        <row r="13">
          <cell r="A13" t="str">
            <v>Equipo de soldadura</v>
          </cell>
          <cell r="B13">
            <v>150000</v>
          </cell>
          <cell r="H13" t="str">
            <v>Adoquin 10x20x6 color Gris</v>
          </cell>
          <cell r="I13">
            <v>42658</v>
          </cell>
          <cell r="J13" t="str">
            <v>m ^ 2</v>
          </cell>
        </row>
        <row r="14">
          <cell r="A14" t="str">
            <v>Equipo de Topografía</v>
          </cell>
          <cell r="B14">
            <v>80000</v>
          </cell>
          <cell r="H14" t="str">
            <v>Agregado fino (arena)</v>
          </cell>
          <cell r="I14">
            <v>44000</v>
          </cell>
          <cell r="J14" t="str">
            <v>m ^ 3</v>
          </cell>
        </row>
        <row r="15">
          <cell r="A15" t="str">
            <v>Excavadora sobre orugas 200 ó similar</v>
          </cell>
          <cell r="B15">
            <v>150000</v>
          </cell>
          <cell r="H15" t="str">
            <v>Agregado grueso (piedra china)</v>
          </cell>
          <cell r="I15">
            <v>80000</v>
          </cell>
          <cell r="J15" t="str">
            <v>m ^ 3</v>
          </cell>
        </row>
        <row r="16">
          <cell r="A16" t="str">
            <v>Fumigadora Agricola</v>
          </cell>
          <cell r="B16">
            <v>15000</v>
          </cell>
          <cell r="H16" t="str">
            <v>Agua</v>
          </cell>
          <cell r="I16">
            <v>25</v>
          </cell>
          <cell r="J16" t="str">
            <v>Litro</v>
          </cell>
        </row>
        <row r="17">
          <cell r="A17" t="str">
            <v xml:space="preserve">Mezcladora de concreto </v>
          </cell>
          <cell r="B17">
            <v>100000</v>
          </cell>
          <cell r="H17" t="str">
            <v>Alambre negro</v>
          </cell>
          <cell r="I17">
            <v>3700</v>
          </cell>
          <cell r="J17" t="str">
            <v>Kg</v>
          </cell>
        </row>
        <row r="18">
          <cell r="A18" t="str">
            <v>Motobomba 3" motor a Gasolina</v>
          </cell>
          <cell r="B18">
            <v>45000</v>
          </cell>
          <cell r="H18" t="str">
            <v>Angulo 1" x 1/4 x m</v>
          </cell>
          <cell r="I18">
            <v>7563</v>
          </cell>
          <cell r="J18" t="str">
            <v>ml</v>
          </cell>
        </row>
        <row r="19">
          <cell r="A19" t="str">
            <v>Motoniveladora 120G ó similar</v>
          </cell>
          <cell r="B19">
            <v>150000</v>
          </cell>
          <cell r="H19" t="str">
            <v>Angulo 1" x 1/8 x m</v>
          </cell>
          <cell r="I19">
            <v>3553</v>
          </cell>
          <cell r="J19" t="str">
            <v>ml</v>
          </cell>
        </row>
        <row r="20">
          <cell r="A20" t="str">
            <v>Motosierra</v>
          </cell>
          <cell r="B20">
            <v>100000</v>
          </cell>
          <cell r="H20" t="str">
            <v>Angulo 1-1/2 x 1/4 x m</v>
          </cell>
          <cell r="I20">
            <v>9951</v>
          </cell>
          <cell r="J20" t="str">
            <v>ml</v>
          </cell>
        </row>
        <row r="21">
          <cell r="A21" t="str">
            <v>Regla vibratoria</v>
          </cell>
          <cell r="B21">
            <v>120000</v>
          </cell>
          <cell r="H21" t="str">
            <v>Angulo 1-1/2 x 1/8 x m</v>
          </cell>
          <cell r="I21">
            <v>5237</v>
          </cell>
          <cell r="J21" t="str">
            <v>ml</v>
          </cell>
        </row>
        <row r="22">
          <cell r="A22" t="str">
            <v>Riel metálico</v>
          </cell>
          <cell r="B22">
            <v>3000</v>
          </cell>
          <cell r="H22" t="str">
            <v>Angulo de 2"x2"x1/4"</v>
          </cell>
          <cell r="I22">
            <v>13869</v>
          </cell>
          <cell r="J22" t="str">
            <v>ml</v>
          </cell>
        </row>
        <row r="23">
          <cell r="A23" t="str">
            <v>Vibrador para concreto</v>
          </cell>
          <cell r="B23">
            <v>60000</v>
          </cell>
          <cell r="H23" t="str">
            <v>Angulo de 2"x2"x1/8"</v>
          </cell>
          <cell r="I23">
            <v>7107</v>
          </cell>
          <cell r="J23" t="str">
            <v>ml</v>
          </cell>
        </row>
        <row r="24">
          <cell r="A24" t="str">
            <v>Vibrocompactador SD 100 ó similar</v>
          </cell>
          <cell r="B24">
            <v>140000</v>
          </cell>
          <cell r="H24" t="str">
            <v>Angulo de 3" x 3" x 3/8"</v>
          </cell>
          <cell r="I24">
            <v>45000</v>
          </cell>
          <cell r="J24" t="str">
            <v>ml</v>
          </cell>
        </row>
        <row r="25">
          <cell r="A25" t="str">
            <v>Vibrocompactador tipo rana</v>
          </cell>
          <cell r="B25">
            <v>60000</v>
          </cell>
          <cell r="H25" t="str">
            <v>Apoyo de neopreno dureza 60 de 0.25x0.25x0.01m</v>
          </cell>
          <cell r="I25">
            <v>90000</v>
          </cell>
          <cell r="J25" t="str">
            <v>unidad</v>
          </cell>
        </row>
        <row r="26">
          <cell r="A26" t="str">
            <v>Volqueta</v>
          </cell>
          <cell r="B26">
            <v>40000</v>
          </cell>
          <cell r="H26" t="str">
            <v>Arbol Talla Media</v>
          </cell>
          <cell r="I26">
            <v>190000</v>
          </cell>
          <cell r="J26" t="str">
            <v>unidad</v>
          </cell>
        </row>
        <row r="27">
          <cell r="A27" t="str">
            <v>Vehiculo delineador</v>
          </cell>
          <cell r="B27">
            <v>85000</v>
          </cell>
          <cell r="H27" t="str">
            <v>Banca con Espaldar</v>
          </cell>
          <cell r="I27">
            <v>438060</v>
          </cell>
          <cell r="J27" t="str">
            <v>unidad</v>
          </cell>
        </row>
        <row r="28">
          <cell r="A28" t="str">
            <v xml:space="preserve">Pistola Calafateo </v>
          </cell>
          <cell r="B28">
            <v>5000</v>
          </cell>
          <cell r="H28" t="str">
            <v>Banca tipo prisma</v>
          </cell>
          <cell r="I28">
            <v>626400</v>
          </cell>
          <cell r="J28" t="str">
            <v>unidad</v>
          </cell>
        </row>
        <row r="29">
          <cell r="A29" t="str">
            <v>Cortadora de Adobe</v>
          </cell>
          <cell r="B29">
            <v>9700</v>
          </cell>
          <cell r="H29" t="str">
            <v>Baños portatiles</v>
          </cell>
          <cell r="I29">
            <v>3400000</v>
          </cell>
          <cell r="J29" t="str">
            <v>Unidad</v>
          </cell>
        </row>
        <row r="30">
          <cell r="A30" t="str">
            <v xml:space="preserve">Roto martillo SDS MAX 25". Con Operador </v>
          </cell>
          <cell r="B30">
            <v>85000</v>
          </cell>
          <cell r="H30" t="str">
            <v>Barra de 5/8" corrugada</v>
          </cell>
          <cell r="I30">
            <v>8390.6666666666661</v>
          </cell>
          <cell r="J30" t="str">
            <v>ml</v>
          </cell>
        </row>
        <row r="31">
          <cell r="A31" t="str">
            <v>Planta Elctrica</v>
          </cell>
          <cell r="B31">
            <v>45000</v>
          </cell>
          <cell r="H31" t="str">
            <v>Bastones de 1/2" para enrielar</v>
          </cell>
          <cell r="I31">
            <v>1200</v>
          </cell>
          <cell r="J31" t="str">
            <v>unidad</v>
          </cell>
        </row>
        <row r="32">
          <cell r="A32" t="str">
            <v>Buldozer D4</v>
          </cell>
          <cell r="B32">
            <v>132300</v>
          </cell>
          <cell r="H32" t="str">
            <v>Bloque maciso 10*20*40</v>
          </cell>
          <cell r="I32">
            <v>970</v>
          </cell>
          <cell r="J32" t="str">
            <v>unidad</v>
          </cell>
        </row>
        <row r="33">
          <cell r="A33" t="str">
            <v xml:space="preserve">Equipo auto bombeante </v>
          </cell>
          <cell r="B33">
            <v>30000</v>
          </cell>
          <cell r="H33" t="str">
            <v>Bolardo</v>
          </cell>
          <cell r="I33">
            <v>97440</v>
          </cell>
          <cell r="J33" t="str">
            <v>unidad</v>
          </cell>
        </row>
        <row r="34">
          <cell r="A34" t="str">
            <v>Equipo de oxicorte</v>
          </cell>
          <cell r="B34">
            <v>160000</v>
          </cell>
          <cell r="H34" t="str">
            <v>Botas de seguridad negra</v>
          </cell>
          <cell r="I34">
            <v>30000</v>
          </cell>
          <cell r="J34" t="str">
            <v>Unidad</v>
          </cell>
        </row>
        <row r="35">
          <cell r="A35" t="str">
            <v xml:space="preserve">Pulidora Industrial </v>
          </cell>
          <cell r="B35">
            <v>60000</v>
          </cell>
          <cell r="H35" t="str">
            <v>Botiquin equipado</v>
          </cell>
          <cell r="I35">
            <v>45000</v>
          </cell>
          <cell r="J35" t="str">
            <v>Unidad</v>
          </cell>
        </row>
        <row r="36">
          <cell r="A36" t="str">
            <v>Montacarga</v>
          </cell>
          <cell r="B36">
            <v>100000</v>
          </cell>
          <cell r="H36" t="str">
            <v>Brea</v>
          </cell>
          <cell r="I36">
            <v>2700</v>
          </cell>
          <cell r="J36" t="str">
            <v>Kg</v>
          </cell>
        </row>
        <row r="37">
          <cell r="A37">
            <v>0</v>
          </cell>
          <cell r="B37">
            <v>0</v>
          </cell>
          <cell r="H37" t="str">
            <v>Broca 1" para roto martillo</v>
          </cell>
          <cell r="I37">
            <v>95000</v>
          </cell>
          <cell r="J37" t="str">
            <v>Unidad</v>
          </cell>
        </row>
        <row r="38">
          <cell r="H38" t="str">
            <v>Cable de datos</v>
          </cell>
          <cell r="I38">
            <v>8000</v>
          </cell>
          <cell r="J38" t="str">
            <v>ml</v>
          </cell>
        </row>
        <row r="39">
          <cell r="H39" t="str">
            <v>Cable encauchetado 3x10</v>
          </cell>
          <cell r="I39">
            <v>8000</v>
          </cell>
          <cell r="J39" t="str">
            <v>ml</v>
          </cell>
        </row>
        <row r="40">
          <cell r="H40" t="str">
            <v>Caja de registro alcantarillado</v>
          </cell>
          <cell r="I40">
            <v>65000</v>
          </cell>
          <cell r="J40" t="str">
            <v>unidad</v>
          </cell>
        </row>
        <row r="41">
          <cell r="H41" t="str">
            <v>Camilla</v>
          </cell>
          <cell r="I41">
            <v>120000</v>
          </cell>
          <cell r="J41" t="str">
            <v>Unidad</v>
          </cell>
        </row>
        <row r="42">
          <cell r="H42" t="str">
            <v xml:space="preserve">Camisa </v>
          </cell>
          <cell r="I42">
            <v>25000</v>
          </cell>
          <cell r="J42" t="str">
            <v>Unidad</v>
          </cell>
        </row>
        <row r="43">
          <cell r="H43" t="str">
            <v>Careta 1 filtro</v>
          </cell>
          <cell r="I43">
            <v>17000</v>
          </cell>
          <cell r="J43" t="str">
            <v>Unidad</v>
          </cell>
        </row>
        <row r="44">
          <cell r="H44" t="str">
            <v>Cascarilla de Arroz- Abonada</v>
          </cell>
          <cell r="I44">
            <v>11500</v>
          </cell>
          <cell r="J44" t="str">
            <v>m ^ 3</v>
          </cell>
        </row>
        <row r="45">
          <cell r="H45" t="str">
            <v>Casco con norma incontec</v>
          </cell>
          <cell r="I45">
            <v>17000</v>
          </cell>
          <cell r="J45" t="str">
            <v>Unidad</v>
          </cell>
        </row>
        <row r="46">
          <cell r="H46" t="str">
            <v>Cemento Gris</v>
          </cell>
          <cell r="I46">
            <v>547</v>
          </cell>
          <cell r="J46" t="str">
            <v>Kg</v>
          </cell>
        </row>
        <row r="47">
          <cell r="H47" t="str">
            <v>Cerchas y Parales metálicos para apuntalamiento</v>
          </cell>
          <cell r="I47">
            <v>3000</v>
          </cell>
          <cell r="J47" t="str">
            <v>unidad</v>
          </cell>
        </row>
        <row r="48">
          <cell r="H48" t="str">
            <v>Cesta de Basura</v>
          </cell>
          <cell r="I48">
            <v>521999.99999999994</v>
          </cell>
          <cell r="J48" t="str">
            <v>unidad</v>
          </cell>
        </row>
        <row r="49">
          <cell r="H49" t="str">
            <v>Chalecos Reflectivos</v>
          </cell>
          <cell r="I49">
            <v>10440</v>
          </cell>
          <cell r="J49" t="str">
            <v>Unidad</v>
          </cell>
        </row>
        <row r="50">
          <cell r="H50" t="str">
            <v>China l</v>
          </cell>
          <cell r="I50">
            <v>3553</v>
          </cell>
          <cell r="J50" t="str">
            <v>m ^ 3</v>
          </cell>
        </row>
        <row r="51">
          <cell r="H51" t="str">
            <v>Ciclo parqueadero</v>
          </cell>
          <cell r="I51">
            <v>361353</v>
          </cell>
          <cell r="J51" t="str">
            <v>unidad</v>
          </cell>
        </row>
        <row r="52">
          <cell r="H52" t="str">
            <v>Cimentacion Poste</v>
          </cell>
          <cell r="I52">
            <v>30000</v>
          </cell>
          <cell r="J52" t="str">
            <v>unidad</v>
          </cell>
        </row>
        <row r="53">
          <cell r="H53" t="str">
            <v>Cinta de enmascarar 1" x 40</v>
          </cell>
          <cell r="I53">
            <v>4400</v>
          </cell>
          <cell r="J53" t="str">
            <v>unidad</v>
          </cell>
        </row>
        <row r="54">
          <cell r="H54" t="str">
            <v>cinta preventiva de 500 m de largo</v>
          </cell>
          <cell r="I54">
            <v>33234</v>
          </cell>
          <cell r="J54" t="str">
            <v>unidad</v>
          </cell>
        </row>
        <row r="55">
          <cell r="H55" t="str">
            <v>Círculo en lámina galvanizada calibre 18</v>
          </cell>
          <cell r="I55">
            <v>41500</v>
          </cell>
          <cell r="J55" t="str">
            <v>unidad</v>
          </cell>
        </row>
        <row r="56">
          <cell r="H56" t="str">
            <v>Concreto 4000 psi Planta 12 Ton</v>
          </cell>
          <cell r="I56">
            <v>0</v>
          </cell>
          <cell r="J56" t="str">
            <v>12 Ton</v>
          </cell>
        </row>
        <row r="57">
          <cell r="H57" t="str">
            <v>Conexiones ducto curvas gran radio de 90</v>
          </cell>
          <cell r="I57">
            <v>29111</v>
          </cell>
          <cell r="J57" t="str">
            <v>unidad</v>
          </cell>
        </row>
        <row r="58">
          <cell r="H58" t="str">
            <v>Contenedor</v>
          </cell>
          <cell r="I58">
            <v>6000000</v>
          </cell>
          <cell r="J58" t="str">
            <v>unidad</v>
          </cell>
        </row>
        <row r="59">
          <cell r="H59" t="str">
            <v>Coral Enano</v>
          </cell>
          <cell r="I59">
            <v>5000</v>
          </cell>
          <cell r="J59" t="str">
            <v>unidad</v>
          </cell>
        </row>
        <row r="60">
          <cell r="H60" t="str">
            <v>Cortes de madera para curvas</v>
          </cell>
          <cell r="I60">
            <v>10000</v>
          </cell>
          <cell r="J60" t="str">
            <v>global</v>
          </cell>
        </row>
        <row r="61">
          <cell r="H61" t="str">
            <v>Curador para concreto Rojo</v>
          </cell>
          <cell r="I61">
            <v>10637</v>
          </cell>
          <cell r="J61" t="str">
            <v>Kg</v>
          </cell>
        </row>
        <row r="62">
          <cell r="H62" t="str">
            <v>Delineadores vial tubulares</v>
          </cell>
          <cell r="I62">
            <v>25520</v>
          </cell>
          <cell r="J62" t="str">
            <v>unidad</v>
          </cell>
        </row>
        <row r="63">
          <cell r="H63" t="str">
            <v>Disolvente</v>
          </cell>
          <cell r="I63">
            <v>15000</v>
          </cell>
          <cell r="J63" t="str">
            <v>Gal.</v>
          </cell>
        </row>
        <row r="64">
          <cell r="H64" t="str">
            <v>Ducto Electrico Tipo pesado DB Tramo de 3 m con campana</v>
          </cell>
          <cell r="I64">
            <v>8676</v>
          </cell>
          <cell r="J64" t="str">
            <v>ml</v>
          </cell>
        </row>
        <row r="65">
          <cell r="H65" t="str">
            <v>Duranta</v>
          </cell>
          <cell r="I65">
            <v>16000</v>
          </cell>
          <cell r="J65" t="str">
            <v>m ^ 2</v>
          </cell>
        </row>
        <row r="66">
          <cell r="H66" t="str">
            <v>Elementos metálicos de empotramiento al puente</v>
          </cell>
          <cell r="I66">
            <v>55000</v>
          </cell>
          <cell r="J66" t="str">
            <v>unidad</v>
          </cell>
        </row>
        <row r="67">
          <cell r="H67" t="str">
            <v>Equipo de limpieza manual con tanque de 55 Gls, mangueras, bomba manual y montado sobre carreta</v>
          </cell>
          <cell r="I67">
            <v>1800000</v>
          </cell>
          <cell r="J67" t="str">
            <v>Unidad</v>
          </cell>
        </row>
        <row r="68">
          <cell r="H68" t="str">
            <v>Estopa</v>
          </cell>
          <cell r="I68">
            <v>675</v>
          </cell>
          <cell r="J68" t="str">
            <v>global</v>
          </cell>
        </row>
        <row r="69">
          <cell r="H69" t="str">
            <v>Formaleta en madera</v>
          </cell>
          <cell r="I69">
            <v>3000</v>
          </cell>
          <cell r="J69" t="str">
            <v>m ^ 2</v>
          </cell>
        </row>
        <row r="70">
          <cell r="H70" t="str">
            <v>Formaleta Metálica</v>
          </cell>
          <cell r="I70">
            <v>15000</v>
          </cell>
          <cell r="J70" t="str">
            <v>global</v>
          </cell>
        </row>
        <row r="71">
          <cell r="H71" t="str">
            <v>Gafas de seguridad</v>
          </cell>
          <cell r="I71">
            <v>6000</v>
          </cell>
          <cell r="J71" t="str">
            <v>Unidad</v>
          </cell>
        </row>
        <row r="72">
          <cell r="H72" t="str">
            <v>Ganchos figurados para anclajes</v>
          </cell>
          <cell r="I72">
            <v>1500</v>
          </cell>
          <cell r="J72" t="str">
            <v>unidad</v>
          </cell>
        </row>
        <row r="73">
          <cell r="H73" t="str">
            <v>Geotextil NT 1600</v>
          </cell>
          <cell r="I73">
            <v>3231.5</v>
          </cell>
          <cell r="J73" t="str">
            <v>m ^ 2</v>
          </cell>
        </row>
        <row r="74">
          <cell r="H74" t="str">
            <v>Grasa 1/4</v>
          </cell>
          <cell r="I74">
            <v>3000</v>
          </cell>
          <cell r="J74" t="str">
            <v>unidad</v>
          </cell>
        </row>
        <row r="75">
          <cell r="H75" t="str">
            <v>Guadua de 7m</v>
          </cell>
          <cell r="I75">
            <v>11000</v>
          </cell>
          <cell r="J75" t="str">
            <v>unidad</v>
          </cell>
        </row>
        <row r="76">
          <cell r="H76" t="str">
            <v>Guante vaqueta reforzado</v>
          </cell>
          <cell r="I76">
            <v>7000</v>
          </cell>
          <cell r="J76" t="str">
            <v>Unidad</v>
          </cell>
        </row>
        <row r="77">
          <cell r="H77" t="str">
            <v>Hidrosello caucho 6" Novafort</v>
          </cell>
          <cell r="I77">
            <v>2696</v>
          </cell>
          <cell r="J77" t="str">
            <v>unidad</v>
          </cell>
        </row>
        <row r="78">
          <cell r="H78" t="str">
            <v>Husillo 90x60</v>
          </cell>
          <cell r="I78">
            <v>120000</v>
          </cell>
          <cell r="J78" t="str">
            <v>unidad</v>
          </cell>
        </row>
        <row r="79">
          <cell r="H79" t="str">
            <v>Impermeabilizante integral para morteros y concretos.</v>
          </cell>
          <cell r="I79">
            <v>7990</v>
          </cell>
          <cell r="J79" t="str">
            <v>Kg</v>
          </cell>
        </row>
        <row r="80">
          <cell r="H80" t="str">
            <v>Kit reubicación gas</v>
          </cell>
          <cell r="I80">
            <v>35000</v>
          </cell>
          <cell r="J80" t="str">
            <v>unidad</v>
          </cell>
        </row>
        <row r="81">
          <cell r="H81" t="str">
            <v>Kw</v>
          </cell>
          <cell r="I81">
            <v>325</v>
          </cell>
          <cell r="J81" t="str">
            <v>unidad</v>
          </cell>
        </row>
        <row r="82">
          <cell r="H82" t="str">
            <v>Ladrillo Cocido 0.25*0.12*0.06</v>
          </cell>
          <cell r="I82">
            <v>900</v>
          </cell>
          <cell r="J82" t="str">
            <v>unidad</v>
          </cell>
        </row>
        <row r="83">
          <cell r="H83" t="str">
            <v>Ladrillo de barro en calidad primera</v>
          </cell>
          <cell r="I83">
            <v>910</v>
          </cell>
          <cell r="J83" t="str">
            <v>unidad</v>
          </cell>
        </row>
        <row r="84">
          <cell r="H84" t="str">
            <v>Limpiador para PVC X 64 c.c.</v>
          </cell>
          <cell r="I84">
            <v>3177</v>
          </cell>
          <cell r="J84" t="str">
            <v>unidad</v>
          </cell>
        </row>
        <row r="85">
          <cell r="H85" t="str">
            <v>Liston de 2"x2"x3m</v>
          </cell>
          <cell r="I85">
            <v>10000</v>
          </cell>
          <cell r="J85" t="str">
            <v>unidad</v>
          </cell>
        </row>
        <row r="86">
          <cell r="H86" t="str">
            <v>Liston de 2"x4"x3m</v>
          </cell>
          <cell r="I86">
            <v>16000</v>
          </cell>
          <cell r="J86" t="str">
            <v>unidad</v>
          </cell>
        </row>
        <row r="87">
          <cell r="H87" t="str">
            <v>Loseta cuadrada plana en concreto 20*20*6 color gris</v>
          </cell>
          <cell r="I87">
            <v>42658</v>
          </cell>
          <cell r="J87" t="str">
            <v>m ^ 2</v>
          </cell>
        </row>
        <row r="88">
          <cell r="H88" t="str">
            <v>Loseta táctil alerta y táctil guia 20x20x6 cm Color Amarillo.</v>
          </cell>
          <cell r="I88">
            <v>53500</v>
          </cell>
          <cell r="J88" t="str">
            <v>m ^ 2</v>
          </cell>
        </row>
        <row r="89">
          <cell r="H89" t="str">
            <v>Loseta táctil alerta y táctil guia 20x20x6 cm Color gris.</v>
          </cell>
          <cell r="I89">
            <v>44732</v>
          </cell>
          <cell r="J89" t="str">
            <v>m ^ 2</v>
          </cell>
        </row>
        <row r="90">
          <cell r="H90" t="str">
            <v>Lubricante 500 gr</v>
          </cell>
          <cell r="I90">
            <v>14073</v>
          </cell>
          <cell r="J90" t="str">
            <v>unidad</v>
          </cell>
        </row>
        <row r="91">
          <cell r="H91" t="str">
            <v>Madera perdida en los cajones de la estructura</v>
          </cell>
          <cell r="I91">
            <v>20000</v>
          </cell>
          <cell r="J91" t="str">
            <v>global</v>
          </cell>
        </row>
        <row r="92">
          <cell r="H92" t="str">
            <v>Malla D63</v>
          </cell>
          <cell r="I92">
            <v>2912</v>
          </cell>
          <cell r="J92" t="str">
            <v>m ^ 2</v>
          </cell>
        </row>
        <row r="93">
          <cell r="H93" t="str">
            <v>Malla Naranja 1m de alto</v>
          </cell>
          <cell r="I93">
            <v>3959</v>
          </cell>
          <cell r="J93" t="str">
            <v>ml</v>
          </cell>
        </row>
        <row r="94">
          <cell r="H94" t="str">
            <v>Material seleccionado de cantera</v>
          </cell>
          <cell r="I94">
            <v>15000</v>
          </cell>
          <cell r="J94" t="str">
            <v>m ^ 3</v>
          </cell>
        </row>
        <row r="95">
          <cell r="H95" t="str">
            <v>Material tamizado para subbase granular</v>
          </cell>
          <cell r="I95">
            <v>46000</v>
          </cell>
          <cell r="J95" t="str">
            <v>m ^ 3</v>
          </cell>
        </row>
        <row r="96">
          <cell r="H96" t="str">
            <v>Microesferas</v>
          </cell>
          <cell r="I96">
            <v>5000</v>
          </cell>
          <cell r="J96" t="str">
            <v>Kg</v>
          </cell>
        </row>
        <row r="97">
          <cell r="H97" t="str">
            <v>Modulo de Servicios</v>
          </cell>
          <cell r="I97">
            <v>7716839</v>
          </cell>
          <cell r="J97" t="str">
            <v>unidad</v>
          </cell>
        </row>
        <row r="98">
          <cell r="H98" t="str">
            <v>Modulo de ventas</v>
          </cell>
          <cell r="I98">
            <v>14716839</v>
          </cell>
          <cell r="J98" t="str">
            <v>unidad</v>
          </cell>
        </row>
        <row r="99">
          <cell r="H99" t="str">
            <v>Naylon delgado</v>
          </cell>
          <cell r="I99">
            <v>15000</v>
          </cell>
          <cell r="J99" t="str">
            <v>cono</v>
          </cell>
        </row>
        <row r="100">
          <cell r="H100" t="str">
            <v>Paletas De Pare Y Siga * 30 Cm Daecorada Con Reflectivo</v>
          </cell>
          <cell r="I100">
            <v>29463.999999999996</v>
          </cell>
          <cell r="J100" t="str">
            <v>Unidad</v>
          </cell>
        </row>
        <row r="101">
          <cell r="H101" t="str">
            <v>Pantalon Jeans</v>
          </cell>
          <cell r="I101">
            <v>19000</v>
          </cell>
          <cell r="J101" t="str">
            <v>Unidad</v>
          </cell>
        </row>
        <row r="102">
          <cell r="H102" t="str">
            <v>Papel reflectivo</v>
          </cell>
          <cell r="I102">
            <v>42000</v>
          </cell>
          <cell r="J102" t="str">
            <v>m ^ 2</v>
          </cell>
        </row>
        <row r="103">
          <cell r="H103" t="str">
            <v>parales acero negro 1.5"</v>
          </cell>
          <cell r="I103">
            <v>6000</v>
          </cell>
          <cell r="J103" t="str">
            <v>ml</v>
          </cell>
        </row>
        <row r="104">
          <cell r="H104" t="str">
            <v>Parales en platina de 3/16"</v>
          </cell>
          <cell r="I104">
            <v>95000</v>
          </cell>
          <cell r="J104" t="str">
            <v>ml</v>
          </cell>
        </row>
        <row r="105">
          <cell r="H105" t="str">
            <v>Pasa calles para  Información de desvios</v>
          </cell>
          <cell r="I105">
            <v>150000</v>
          </cell>
          <cell r="J105" t="str">
            <v>Unidad</v>
          </cell>
        </row>
        <row r="106">
          <cell r="H106" t="str">
            <v>Pegante para PVC X 128 c.c.</v>
          </cell>
          <cell r="I106">
            <v>1200</v>
          </cell>
          <cell r="J106" t="str">
            <v>unidad</v>
          </cell>
        </row>
        <row r="107">
          <cell r="H107" t="str">
            <v>Piedra rajón</v>
          </cell>
          <cell r="I107">
            <v>45500</v>
          </cell>
          <cell r="J107" t="str">
            <v>m ^ 3</v>
          </cell>
        </row>
        <row r="108">
          <cell r="H108" t="str">
            <v>Pintura anticorrosiva</v>
          </cell>
          <cell r="I108">
            <v>22328</v>
          </cell>
          <cell r="J108" t="str">
            <v>Gal.</v>
          </cell>
        </row>
        <row r="109">
          <cell r="H109" t="str">
            <v>Pintura sintética</v>
          </cell>
          <cell r="I109">
            <v>70000</v>
          </cell>
          <cell r="J109" t="str">
            <v>Gal.</v>
          </cell>
        </row>
        <row r="110">
          <cell r="H110" t="str">
            <v>Pintura tráfico</v>
          </cell>
          <cell r="I110">
            <v>85000</v>
          </cell>
          <cell r="J110" t="str">
            <v>Gal.</v>
          </cell>
        </row>
        <row r="111">
          <cell r="H111" t="str">
            <v>Pintura vinilo</v>
          </cell>
          <cell r="I111">
            <v>7000</v>
          </cell>
          <cell r="J111" t="str">
            <v>m ^ 2</v>
          </cell>
        </row>
        <row r="112">
          <cell r="H112" t="str">
            <v>Plastico para platina</v>
          </cell>
          <cell r="I112">
            <v>300</v>
          </cell>
          <cell r="J112" t="str">
            <v>ml</v>
          </cell>
        </row>
        <row r="113">
          <cell r="H113" t="str">
            <v>Platina 1/4" x 4"</v>
          </cell>
          <cell r="I113">
            <v>16611.2</v>
          </cell>
          <cell r="J113">
            <v>0</v>
          </cell>
        </row>
        <row r="114">
          <cell r="H114" t="str">
            <v>Platina 1-1/2" x 1/4"</v>
          </cell>
          <cell r="I114">
            <v>4901.9666666666662</v>
          </cell>
          <cell r="J114" t="str">
            <v>ml</v>
          </cell>
        </row>
        <row r="115">
          <cell r="H115" t="str">
            <v>Platina 3/16" x 1/2"</v>
          </cell>
          <cell r="I115">
            <v>4668.9999999999991</v>
          </cell>
          <cell r="J115" t="str">
            <v>ml</v>
          </cell>
        </row>
        <row r="116">
          <cell r="H116" t="str">
            <v>Platina de 0.25mx0.25mx1mm</v>
          </cell>
          <cell r="I116">
            <v>10000</v>
          </cell>
          <cell r="J116" t="str">
            <v>unidad</v>
          </cell>
        </row>
        <row r="117">
          <cell r="H117" t="str">
            <v>Platina de 0.30mx0.30mx3/8"</v>
          </cell>
          <cell r="I117">
            <v>15000</v>
          </cell>
          <cell r="J117" t="str">
            <v>unidad</v>
          </cell>
        </row>
        <row r="118">
          <cell r="H118" t="str">
            <v>Protector Arbol  (Doble)</v>
          </cell>
          <cell r="I118">
            <v>130000</v>
          </cell>
          <cell r="J118" t="str">
            <v>unidad</v>
          </cell>
        </row>
        <row r="119">
          <cell r="H119" t="str">
            <v>Puntillas surtidas 2-4</v>
          </cell>
          <cell r="I119">
            <v>4046</v>
          </cell>
          <cell r="J119" t="str">
            <v>Kg</v>
          </cell>
        </row>
        <row r="120">
          <cell r="H120" t="str">
            <v>Quimico biodegradable, desodorizante y aromatizante</v>
          </cell>
          <cell r="I120">
            <v>120000</v>
          </cell>
          <cell r="J120" t="str">
            <v>Unidad</v>
          </cell>
        </row>
        <row r="121">
          <cell r="H121" t="str">
            <v>Rejilla del Alcorque en concreto y bordillo</v>
          </cell>
          <cell r="I121">
            <v>50000</v>
          </cell>
          <cell r="J121" t="str">
            <v>unidad</v>
          </cell>
        </row>
        <row r="122">
          <cell r="H122" t="str">
            <v>Resina termoplastica</v>
          </cell>
          <cell r="I122">
            <v>90000</v>
          </cell>
          <cell r="J122" t="str">
            <v>Kg</v>
          </cell>
        </row>
        <row r="123">
          <cell r="H123" t="str">
            <v>seguetas</v>
          </cell>
          <cell r="I123">
            <v>3000</v>
          </cell>
          <cell r="J123" t="str">
            <v>unidad</v>
          </cell>
        </row>
        <row r="124">
          <cell r="H124" t="str">
            <v>Sellalon gris 3/8 x 1 m</v>
          </cell>
          <cell r="I124">
            <v>300</v>
          </cell>
          <cell r="J124" t="str">
            <v>ml</v>
          </cell>
        </row>
        <row r="125">
          <cell r="H125" t="str">
            <v>Sellalon gris 3/8 x 25 m</v>
          </cell>
          <cell r="I125">
            <v>7500</v>
          </cell>
          <cell r="J125" t="str">
            <v>unidad</v>
          </cell>
        </row>
        <row r="126">
          <cell r="H126" t="str">
            <v>Señales Informativas Metalica Movil Temporal Con Angulo De 1 X 1/2 X 1/8 Mts Pintada En Electroestatica Con Tablero En Lamina Galvanizada Cal 20 Con Reflectivo Grado Ingenieria Comercial</v>
          </cell>
          <cell r="I126">
            <v>95120</v>
          </cell>
          <cell r="J126" t="str">
            <v>Unidad</v>
          </cell>
        </row>
        <row r="127">
          <cell r="H127" t="str">
            <v>Señales Preventivas  Metalica Movil Temporal Con Angulo De 1 X 1/2 X 1/8 Mts Pintada En Electroestatica Con Tablero En Lamina Galvanizada Cal 20 Con Reflectivo Grado Ingenieria Comercial</v>
          </cell>
          <cell r="I127">
            <v>95120</v>
          </cell>
          <cell r="J127" t="str">
            <v>Unidad</v>
          </cell>
        </row>
        <row r="128">
          <cell r="H128" t="str">
            <v>Señales Reglamentarias Metalica Movil Temporal Con Angulo De 1 X 1/2 X 1/8 Mts Pintada En Electroestatica Con Tablero En Lamina Galvanizada Cal 20 Con Reflectivo Grado Ingenieria Comercial</v>
          </cell>
          <cell r="I128">
            <v>95120</v>
          </cell>
          <cell r="J128" t="str">
            <v>Unidad</v>
          </cell>
        </row>
        <row r="129">
          <cell r="H129" t="str">
            <v xml:space="preserve">SIKA FLEX - 1 CSL 300 cc </v>
          </cell>
          <cell r="I129">
            <v>24900</v>
          </cell>
          <cell r="J129" t="str">
            <v>unidad</v>
          </cell>
        </row>
        <row r="130">
          <cell r="H130" t="str">
            <v>Sikadur 31</v>
          </cell>
          <cell r="I130">
            <v>48000</v>
          </cell>
          <cell r="J130" t="str">
            <v>Kg</v>
          </cell>
        </row>
        <row r="131">
          <cell r="H131" t="str">
            <v>Silla yee de 8"x6"</v>
          </cell>
          <cell r="I131">
            <v>47162.06</v>
          </cell>
          <cell r="J131" t="str">
            <v>unidad</v>
          </cell>
        </row>
        <row r="132">
          <cell r="H132" t="str">
            <v xml:space="preserve">Soldadura Electrica </v>
          </cell>
          <cell r="I132">
            <v>6100</v>
          </cell>
          <cell r="J132" t="str">
            <v>Kg</v>
          </cell>
        </row>
        <row r="133">
          <cell r="H133" t="str">
            <v>Suministro de Placa Nomenclatura</v>
          </cell>
          <cell r="I133">
            <v>171020</v>
          </cell>
          <cell r="J133" t="str">
            <v>unidad</v>
          </cell>
        </row>
        <row r="134">
          <cell r="H134" t="str">
            <v>Tableta Adoquin Gres Tipo corcho</v>
          </cell>
          <cell r="I134">
            <v>14850</v>
          </cell>
          <cell r="J134" t="str">
            <v>m ^ 2</v>
          </cell>
        </row>
        <row r="135">
          <cell r="H135" t="str">
            <v>Tablon 2"x10"x3m</v>
          </cell>
          <cell r="I135">
            <v>30000</v>
          </cell>
          <cell r="J135" t="str">
            <v>unidad</v>
          </cell>
        </row>
        <row r="136">
          <cell r="H136" t="str">
            <v>Taches de madera o hierro para el anclaje de formaletas</v>
          </cell>
          <cell r="I136">
            <v>600</v>
          </cell>
          <cell r="J136" t="str">
            <v>global</v>
          </cell>
        </row>
        <row r="137">
          <cell r="H137" t="str">
            <v>Tapa oido copa</v>
          </cell>
          <cell r="I137">
            <v>8500</v>
          </cell>
          <cell r="J137" t="str">
            <v>Unidad</v>
          </cell>
        </row>
        <row r="138">
          <cell r="H138" t="str">
            <v>Tapa para pozo</v>
          </cell>
          <cell r="I138">
            <v>120000</v>
          </cell>
          <cell r="J138" t="str">
            <v>global</v>
          </cell>
        </row>
        <row r="139">
          <cell r="H139" t="str">
            <v>Tapete Grama Japonesa</v>
          </cell>
          <cell r="I139">
            <v>9500</v>
          </cell>
          <cell r="J139" t="str">
            <v>m ^ 2</v>
          </cell>
        </row>
        <row r="140">
          <cell r="H140" t="str">
            <v>Tapón PVC 1/2"</v>
          </cell>
          <cell r="I140">
            <v>350</v>
          </cell>
          <cell r="J140" t="str">
            <v>unidad</v>
          </cell>
        </row>
        <row r="141">
          <cell r="H141" t="str">
            <v xml:space="preserve">Tarro rrelleno de arena </v>
          </cell>
          <cell r="I141">
            <v>5000</v>
          </cell>
          <cell r="J141" t="str">
            <v>unidad</v>
          </cell>
        </row>
        <row r="142">
          <cell r="H142" t="str">
            <v>Tela verde sintetica</v>
          </cell>
          <cell r="I142">
            <v>1500</v>
          </cell>
          <cell r="J142" t="str">
            <v>ml</v>
          </cell>
        </row>
        <row r="143">
          <cell r="H143" t="str">
            <v>Tierra Negra-Aluvión</v>
          </cell>
          <cell r="I143">
            <v>25000</v>
          </cell>
          <cell r="J143" t="str">
            <v>m ^ 3</v>
          </cell>
        </row>
        <row r="144">
          <cell r="H144" t="str">
            <v>Tornillos de 2" x 3/4" con tuerca</v>
          </cell>
          <cell r="I144">
            <v>3000</v>
          </cell>
          <cell r="J144" t="str">
            <v>unidad</v>
          </cell>
        </row>
        <row r="145">
          <cell r="H145" t="str">
            <v>Tornillos de 5/16" x 1" con tuerca</v>
          </cell>
          <cell r="I145">
            <v>2600</v>
          </cell>
          <cell r="J145" t="str">
            <v>unidad</v>
          </cell>
        </row>
        <row r="146">
          <cell r="H146" t="str">
            <v xml:space="preserve">Tubería Galvanizada de 2 1/2" </v>
          </cell>
          <cell r="I146">
            <v>28226.666666666668</v>
          </cell>
          <cell r="J146" t="str">
            <v>ml</v>
          </cell>
        </row>
        <row r="147">
          <cell r="H147" t="str">
            <v>Tubería galvanizada de 3"</v>
          </cell>
          <cell r="I147">
            <v>32422</v>
          </cell>
          <cell r="J147" t="str">
            <v>ml</v>
          </cell>
        </row>
        <row r="148">
          <cell r="H148" t="str">
            <v>Tubería PVC alcantarillado 16"</v>
          </cell>
          <cell r="I148">
            <v>114546.52</v>
          </cell>
          <cell r="J148" t="str">
            <v>ml</v>
          </cell>
        </row>
        <row r="149">
          <cell r="H149" t="str">
            <v>Tubería PVC alcantarillado 4"</v>
          </cell>
          <cell r="I149">
            <v>14210</v>
          </cell>
          <cell r="J149" t="str">
            <v>ml</v>
          </cell>
        </row>
        <row r="150">
          <cell r="H150" t="str">
            <v>Tubería PVC alcantarillado 6"</v>
          </cell>
          <cell r="I150">
            <v>23536</v>
          </cell>
          <cell r="J150" t="str">
            <v>ml</v>
          </cell>
        </row>
        <row r="151">
          <cell r="H151" t="str">
            <v>Tubería PVC alcantarillado 8"</v>
          </cell>
          <cell r="I151">
            <v>34407</v>
          </cell>
          <cell r="J151" t="str">
            <v>ml</v>
          </cell>
        </row>
        <row r="152">
          <cell r="H152" t="str">
            <v>Tubo acero inoxidable 2"</v>
          </cell>
          <cell r="I152">
            <v>8000</v>
          </cell>
          <cell r="J152" t="str">
            <v>ml</v>
          </cell>
        </row>
        <row r="153">
          <cell r="H153" t="str">
            <v>Tubo pvc 1/2"</v>
          </cell>
          <cell r="I153">
            <v>1500</v>
          </cell>
          <cell r="J153" t="str">
            <v>ml</v>
          </cell>
        </row>
        <row r="154">
          <cell r="H154" t="str">
            <v>Unión universal PVC 1/2"</v>
          </cell>
          <cell r="I154">
            <v>3000</v>
          </cell>
          <cell r="J154" t="str">
            <v>unidad</v>
          </cell>
        </row>
        <row r="155">
          <cell r="H155" t="str">
            <v>Varilla 1/4" Corugada</v>
          </cell>
          <cell r="I155">
            <v>951</v>
          </cell>
          <cell r="J155" t="str">
            <v>ml</v>
          </cell>
        </row>
        <row r="156">
          <cell r="H156" t="str">
            <v>Varilla 3/8" Corrugada</v>
          </cell>
          <cell r="I156">
            <v>1522</v>
          </cell>
          <cell r="J156" t="str">
            <v>ml</v>
          </cell>
        </row>
        <row r="157">
          <cell r="H157" t="str">
            <v>Manejo residuos liquidos, aceites, combustibles y sustancias quimicas</v>
          </cell>
          <cell r="I157">
            <v>1200000</v>
          </cell>
          <cell r="J157" t="str">
            <v>global</v>
          </cell>
        </row>
        <row r="158">
          <cell r="H158" t="str">
            <v>Caneca punto ecologico</v>
          </cell>
          <cell r="I158">
            <v>50059</v>
          </cell>
          <cell r="J158" t="str">
            <v>unidad</v>
          </cell>
        </row>
        <row r="159">
          <cell r="H159" t="str">
            <v>Tabla comun x 3 mts</v>
          </cell>
          <cell r="I159">
            <v>14000</v>
          </cell>
          <cell r="J159" t="str">
            <v>unidad</v>
          </cell>
        </row>
        <row r="160">
          <cell r="H160" t="str">
            <v>lamina de zinc 3X1</v>
          </cell>
          <cell r="I160">
            <v>23500</v>
          </cell>
          <cell r="J160" t="str">
            <v>unidad</v>
          </cell>
        </row>
        <row r="161">
          <cell r="H161" t="str">
            <v>Vareta madera amarga 2"x 2"x 4,5 m</v>
          </cell>
          <cell r="I161">
            <v>5500</v>
          </cell>
          <cell r="J161" t="str">
            <v>ml</v>
          </cell>
        </row>
        <row r="162">
          <cell r="H162" t="str">
            <v>Arriendo Sanitario Portatil</v>
          </cell>
          <cell r="I162">
            <v>450000</v>
          </cell>
          <cell r="J162" t="str">
            <v>unidad</v>
          </cell>
        </row>
        <row r="163">
          <cell r="H163" t="str">
            <v>TABLERO DE 6 CIRCUITO</v>
          </cell>
          <cell r="I163">
            <v>60000</v>
          </cell>
          <cell r="J163" t="str">
            <v>unidad</v>
          </cell>
        </row>
        <row r="164">
          <cell r="H164" t="str">
            <v>Breacker de 3X30AMP</v>
          </cell>
          <cell r="I164">
            <v>110000</v>
          </cell>
          <cell r="J164" t="str">
            <v>unidad</v>
          </cell>
        </row>
        <row r="165">
          <cell r="H165" t="str">
            <v>Breacker de 1X20AMP</v>
          </cell>
          <cell r="I165">
            <v>14000</v>
          </cell>
          <cell r="J165" t="str">
            <v>unidad</v>
          </cell>
        </row>
        <row r="166">
          <cell r="H166" t="str">
            <v>TOMAS DE 120V CON POLO A TIERRA</v>
          </cell>
          <cell r="I166">
            <v>5000</v>
          </cell>
          <cell r="J166" t="str">
            <v>unidad</v>
          </cell>
        </row>
        <row r="167">
          <cell r="H167" t="str">
            <v>TOMA TRIFASICA DE 30 AMP</v>
          </cell>
          <cell r="I167">
            <v>9000</v>
          </cell>
          <cell r="J167" t="str">
            <v>global</v>
          </cell>
        </row>
        <row r="168">
          <cell r="H168" t="str">
            <v>CABLE THHN/THWN 90°C CONDUCTOR N°8 DE COBRE SUAVE</v>
          </cell>
          <cell r="I168">
            <v>5762</v>
          </cell>
          <cell r="J168" t="str">
            <v>ml</v>
          </cell>
        </row>
        <row r="169">
          <cell r="H169" t="str">
            <v>CABLE THHN/THWN 90°C CONDUCTOR N°10 DE COBRE SUAVE</v>
          </cell>
          <cell r="I169">
            <v>3976</v>
          </cell>
          <cell r="J169" t="str">
            <v>ml</v>
          </cell>
        </row>
        <row r="170">
          <cell r="H170" t="str">
            <v>INTERRUPTOR AUTOMATICO DE 50 AMP. TIPO INDUSTRIAL</v>
          </cell>
          <cell r="I170">
            <v>140000</v>
          </cell>
          <cell r="J170" t="str">
            <v>Unidad</v>
          </cell>
        </row>
        <row r="171">
          <cell r="H171" t="str">
            <v>Medidor</v>
          </cell>
          <cell r="I171">
            <v>350000</v>
          </cell>
          <cell r="J171" t="str">
            <v>Unidad</v>
          </cell>
        </row>
        <row r="172">
          <cell r="H172" t="str">
            <v>ACOMETIDA EN CABLE 2X6+6 ANTIFRAUDE</v>
          </cell>
          <cell r="I172">
            <v>8879</v>
          </cell>
          <cell r="J172" t="str">
            <v>ml</v>
          </cell>
        </row>
        <row r="173">
          <cell r="H173" t="str">
            <v>HERRAJES</v>
          </cell>
          <cell r="I173">
            <v>8000</v>
          </cell>
          <cell r="J173" t="str">
            <v>Unidad</v>
          </cell>
        </row>
        <row r="174">
          <cell r="H174" t="str">
            <v>CONSUMO DURANTE EL PERIODO (PROMEDIO EN KW)</v>
          </cell>
          <cell r="I174">
            <v>400</v>
          </cell>
          <cell r="J174" t="str">
            <v>Kw/H</v>
          </cell>
        </row>
        <row r="175">
          <cell r="H175" t="str">
            <v>REFLECTOR RRA DE 250W MH R</v>
          </cell>
          <cell r="I175">
            <v>373000</v>
          </cell>
          <cell r="J175" t="str">
            <v>Unidad</v>
          </cell>
        </row>
        <row r="176">
          <cell r="H176" t="str">
            <v>BOMBILLO 250W MH</v>
          </cell>
          <cell r="I176">
            <v>45000</v>
          </cell>
          <cell r="J176" t="str">
            <v>ml</v>
          </cell>
        </row>
        <row r="177">
          <cell r="H177" t="str">
            <v>CABLE ENCAUCHETADO 2X14 PARA EXTENCIONES Y ALUMBRADO PROVISIONAL</v>
          </cell>
          <cell r="I177">
            <v>5714</v>
          </cell>
          <cell r="J177" t="str">
            <v>ml</v>
          </cell>
        </row>
        <row r="178">
          <cell r="H178" t="str">
            <v>TOMACORRIENTES AEREOS</v>
          </cell>
          <cell r="I178">
            <v>10000</v>
          </cell>
          <cell r="J178" t="str">
            <v>Unidad</v>
          </cell>
        </row>
        <row r="179">
          <cell r="H179" t="str">
            <v>Vareta blanca 2X1X4,5</v>
          </cell>
          <cell r="I179">
            <v>5250</v>
          </cell>
          <cell r="J179" t="str">
            <v>Unidad</v>
          </cell>
        </row>
        <row r="180">
          <cell r="H180" t="str">
            <v>Formaleta columnas de 25 has 50 cm</v>
          </cell>
          <cell r="I180">
            <v>12000</v>
          </cell>
          <cell r="J180" t="str">
            <v>Dia</v>
          </cell>
        </row>
        <row r="181">
          <cell r="H181" t="str">
            <v>Juego de Andamios</v>
          </cell>
          <cell r="I181">
            <v>1000</v>
          </cell>
          <cell r="J181" t="str">
            <v>Dia</v>
          </cell>
        </row>
        <row r="182">
          <cell r="H182" t="str">
            <v>Gatos o parales</v>
          </cell>
          <cell r="I182">
            <v>190</v>
          </cell>
          <cell r="J182" t="str">
            <v>Dia</v>
          </cell>
        </row>
        <row r="183">
          <cell r="H183" t="str">
            <v>Tableros en madera de 0,70x 1,40 m</v>
          </cell>
          <cell r="I183">
            <v>190</v>
          </cell>
          <cell r="J183" t="str">
            <v>Dia</v>
          </cell>
        </row>
        <row r="184">
          <cell r="H184" t="str">
            <v xml:space="preserve">Casetón de Icopor </v>
          </cell>
          <cell r="I184">
            <v>32000</v>
          </cell>
          <cell r="J184" t="str">
            <v>m ^ 2</v>
          </cell>
        </row>
        <row r="185">
          <cell r="H185" t="str">
            <v>Malla electro soldada</v>
          </cell>
          <cell r="I185">
            <v>5712</v>
          </cell>
          <cell r="J185" t="str">
            <v>m ^ 2</v>
          </cell>
        </row>
        <row r="186">
          <cell r="H186" t="str">
            <v>BLOQUE ESTRUCTURAL LISO HUECO DE 12 x 19 x 39</v>
          </cell>
          <cell r="I186">
            <v>2020</v>
          </cell>
          <cell r="J186" t="str">
            <v>Unidad</v>
          </cell>
        </row>
        <row r="187">
          <cell r="H187" t="str">
            <v>Pernos de Fijacion</v>
          </cell>
          <cell r="I187">
            <v>7297.5</v>
          </cell>
          <cell r="J187" t="str">
            <v>Unidad</v>
          </cell>
        </row>
        <row r="188">
          <cell r="H188" t="str">
            <v>Guayas Tensoras</v>
          </cell>
          <cell r="I188">
            <v>52500</v>
          </cell>
          <cell r="J188" t="str">
            <v>ml</v>
          </cell>
        </row>
        <row r="189">
          <cell r="H189" t="str">
            <v>BLOQUE SEMIESTRUCTURAL LISO HUECO DE 14 x 19 x 39</v>
          </cell>
          <cell r="I189">
            <v>1710</v>
          </cell>
          <cell r="J189" t="str">
            <v>Unidad</v>
          </cell>
        </row>
        <row r="190">
          <cell r="H190" t="str">
            <v>BLOQUE SEMIESTRUCTURAL LISO HUECO DE 19 x 19 x 39</v>
          </cell>
          <cell r="I190">
            <v>2335</v>
          </cell>
          <cell r="J190" t="str">
            <v>Unidad</v>
          </cell>
        </row>
        <row r="191">
          <cell r="H191" t="str">
            <v>BLOQUE ESTRUCTURAL LISO HUECO DE 14 x 19 x 39</v>
          </cell>
          <cell r="I191">
            <v>2085</v>
          </cell>
          <cell r="J191" t="str">
            <v>Unidad</v>
          </cell>
        </row>
        <row r="192">
          <cell r="H192" t="str">
            <v>Perfil tipo perlin en C negro P-150-16N</v>
          </cell>
          <cell r="I192">
            <v>6700</v>
          </cell>
          <cell r="J192" t="str">
            <v>Kg</v>
          </cell>
        </row>
        <row r="193">
          <cell r="H193" t="str">
            <v>Barra G-60 3/8 6m</v>
          </cell>
          <cell r="I193">
            <v>6650</v>
          </cell>
          <cell r="J193" t="str">
            <v>ml</v>
          </cell>
        </row>
        <row r="194">
          <cell r="H194" t="str">
            <v>Soldadura electrica 004 Kg de 3/32"</v>
          </cell>
          <cell r="I194">
            <v>10000</v>
          </cell>
          <cell r="J194" t="str">
            <v>Kg</v>
          </cell>
        </row>
        <row r="195">
          <cell r="H195" t="str">
            <v>Cubierta Sándwich Deck Ref. 525C Aluzinc cal.26 HUNTER DOUGLAS o similar, aislante termoacústico en poliuretano 30 mm, bandeja inferior lisa, pintada en poliéster horneable color</v>
          </cell>
          <cell r="I195">
            <v>132000</v>
          </cell>
          <cell r="J195" t="str">
            <v>m ^ 2</v>
          </cell>
        </row>
        <row r="196">
          <cell r="H196" t="str">
            <v>Clip de fijacion tipo C sencillo</v>
          </cell>
          <cell r="I196">
            <v>2530</v>
          </cell>
          <cell r="J196" t="str">
            <v>Unidad</v>
          </cell>
        </row>
        <row r="197">
          <cell r="H197" t="str">
            <v>Tornillo auto perforante/sello de neopreno</v>
          </cell>
          <cell r="I197">
            <v>181</v>
          </cell>
          <cell r="J197" t="str">
            <v>Unidad</v>
          </cell>
        </row>
        <row r="198">
          <cell r="H198" t="str">
            <v>Vulkem 116 (para conformación de media cañas)</v>
          </cell>
          <cell r="I198">
            <v>6628</v>
          </cell>
          <cell r="J198" t="str">
            <v>ml</v>
          </cell>
        </row>
        <row r="199">
          <cell r="H199" t="str">
            <v>Vulkem 116 (para sello en la parte superior del muro antepecho)</v>
          </cell>
          <cell r="I199">
            <v>2210</v>
          </cell>
          <cell r="J199" t="str">
            <v>ml</v>
          </cell>
        </row>
        <row r="200">
          <cell r="H200" t="str">
            <v>TREMPROOF 250 GC - SL (Impermeabilización con poliuretano)</v>
          </cell>
          <cell r="I200">
            <v>44844</v>
          </cell>
          <cell r="J200" t="str">
            <v>m ^ 2</v>
          </cell>
        </row>
        <row r="201">
          <cell r="H201" t="str">
            <v>EUCO MEMBRANA CUBIERTA TPA FB (1,93m X 27,4m) (Segunda barrera Impermeabilizante y barrera antiraíz)</v>
          </cell>
          <cell r="I201">
            <v>43670</v>
          </cell>
          <cell r="J201" t="str">
            <v>m ^ 2</v>
          </cell>
        </row>
        <row r="202">
          <cell r="H202" t="str">
            <v>EUCO PERFIL PVC (Perfil que sostiene la membrana a lo largo del perimetro de la impermeabilización)</v>
          </cell>
          <cell r="I202">
            <v>3240</v>
          </cell>
          <cell r="J202" t="str">
            <v>ml</v>
          </cell>
        </row>
        <row r="203">
          <cell r="H203" t="str">
            <v>GEOTEXTIL NT 1600 (protección de la membrana PVC y del drenaje)</v>
          </cell>
          <cell r="I203">
            <v>5640</v>
          </cell>
          <cell r="J203" t="str">
            <v>m ^ 2</v>
          </cell>
        </row>
        <row r="204">
          <cell r="H204" t="str">
            <v>DRENAJE NACIONAL DE 1/2"  (Tablero de Drenaje de 1.0 m x 1.0 m)</v>
          </cell>
          <cell r="I204">
            <v>28080</v>
          </cell>
          <cell r="J204" t="str">
            <v>m ^ 2</v>
          </cell>
        </row>
        <row r="205">
          <cell r="H205" t="str">
            <v>EDGE RESTRAINT VR 2,44M</v>
          </cell>
          <cell r="I205">
            <v>131460</v>
          </cell>
          <cell r="J205" t="str">
            <v>ml</v>
          </cell>
        </row>
        <row r="206">
          <cell r="H206" t="str">
            <v>Yee Sanitaria de 4"</v>
          </cell>
          <cell r="I206">
            <v>15996</v>
          </cell>
          <cell r="J206" t="str">
            <v>Unidad</v>
          </cell>
        </row>
        <row r="207">
          <cell r="H207" t="str">
            <v>Yee Sanitaria de 2"</v>
          </cell>
          <cell r="I207">
            <v>4517</v>
          </cell>
          <cell r="J207" t="str">
            <v>Unidad</v>
          </cell>
        </row>
        <row r="208">
          <cell r="H208" t="str">
            <v>Yee Sanitaria Reducidade 4x2"</v>
          </cell>
          <cell r="I208">
            <v>13732</v>
          </cell>
          <cell r="J208" t="str">
            <v>Unidad</v>
          </cell>
        </row>
        <row r="209">
          <cell r="H209" t="str">
            <v>Codos 45°-1/8 C x C 4"</v>
          </cell>
          <cell r="I209">
            <v>8841</v>
          </cell>
          <cell r="J209" t="str">
            <v>Unidad</v>
          </cell>
        </row>
        <row r="210">
          <cell r="H210" t="str">
            <v>Codos 45°-1/8 C x C 2"</v>
          </cell>
          <cell r="I210">
            <v>2734</v>
          </cell>
          <cell r="J210" t="str">
            <v>Unidad</v>
          </cell>
        </row>
        <row r="211">
          <cell r="H211" t="str">
            <v>Sifones de 2"</v>
          </cell>
          <cell r="I211">
            <v>3780</v>
          </cell>
          <cell r="J211" t="str">
            <v>Unidad</v>
          </cell>
        </row>
        <row r="212">
          <cell r="H212" t="str">
            <v>Rejillas Metalicas 4"</v>
          </cell>
          <cell r="I212">
            <v>7800</v>
          </cell>
          <cell r="J212" t="str">
            <v>Unidad</v>
          </cell>
        </row>
        <row r="213">
          <cell r="H213" t="str">
            <v>Adaptadores de Limpieza 2"</v>
          </cell>
          <cell r="I213">
            <v>4275</v>
          </cell>
          <cell r="J213" t="str">
            <v>Unidad</v>
          </cell>
        </row>
        <row r="214">
          <cell r="H214" t="str">
            <v>Tuberia Sanitaria 2"</v>
          </cell>
          <cell r="I214">
            <v>8543</v>
          </cell>
          <cell r="J214" t="str">
            <v>ml</v>
          </cell>
        </row>
        <row r="215">
          <cell r="H215" t="str">
            <v>soldadura pvc x 1/4</v>
          </cell>
          <cell r="I215">
            <v>62000</v>
          </cell>
          <cell r="J215" t="str">
            <v>Unidad</v>
          </cell>
        </row>
        <row r="216">
          <cell r="H216" t="str">
            <v>Union sanitaria de 2"</v>
          </cell>
          <cell r="I216">
            <v>1563</v>
          </cell>
          <cell r="J216" t="str">
            <v>Unidad</v>
          </cell>
        </row>
        <row r="217">
          <cell r="H217" t="str">
            <v>Tuberia sanitaria 4"</v>
          </cell>
          <cell r="I217">
            <v>17782</v>
          </cell>
          <cell r="J217" t="str">
            <v>ml</v>
          </cell>
        </row>
        <row r="218">
          <cell r="H218" t="str">
            <v>Codo de 90° Sanitario 4"</v>
          </cell>
          <cell r="I218">
            <v>9116</v>
          </cell>
          <cell r="J218" t="str">
            <v>Unidad</v>
          </cell>
        </row>
        <row r="219">
          <cell r="H219" t="str">
            <v>Tuberia Sanitaria de 6"</v>
          </cell>
          <cell r="I219">
            <v>37414</v>
          </cell>
          <cell r="J219" t="str">
            <v>ml</v>
          </cell>
        </row>
        <row r="220">
          <cell r="H220" t="str">
            <v>Tuberia Sanitaria de 8"</v>
          </cell>
          <cell r="I220">
            <v>57357</v>
          </cell>
          <cell r="J220" t="str">
            <v>ml</v>
          </cell>
        </row>
        <row r="221">
          <cell r="H221" t="str">
            <v>Codo de 90° Sanitario 2"</v>
          </cell>
          <cell r="I221">
            <v>2284</v>
          </cell>
          <cell r="J221" t="str">
            <v>Unidad</v>
          </cell>
        </row>
        <row r="222">
          <cell r="H222" t="str">
            <v>Sifon PVC 180 2</v>
          </cell>
          <cell r="I222">
            <v>3780</v>
          </cell>
          <cell r="J222" t="str">
            <v>Unidad</v>
          </cell>
        </row>
        <row r="223">
          <cell r="H223" t="str">
            <v>Accesorio para orinal</v>
          </cell>
          <cell r="I223">
            <v>85000</v>
          </cell>
          <cell r="J223" t="str">
            <v>Unidad</v>
          </cell>
        </row>
        <row r="224">
          <cell r="H224" t="str">
            <v>Tornillo fijador</v>
          </cell>
          <cell r="I224">
            <v>800</v>
          </cell>
          <cell r="J224" t="str">
            <v>Unidad</v>
          </cell>
        </row>
        <row r="225">
          <cell r="H225" t="str">
            <v>Chapetas</v>
          </cell>
          <cell r="I225">
            <v>2500</v>
          </cell>
          <cell r="J225" t="str">
            <v>Unidad</v>
          </cell>
        </row>
        <row r="226">
          <cell r="H226" t="str">
            <v>Combo orinal fluxometro</v>
          </cell>
          <cell r="I226">
            <v>335610</v>
          </cell>
          <cell r="J226" t="str">
            <v>Unidad</v>
          </cell>
        </row>
        <row r="227">
          <cell r="H227" t="str">
            <v>Combo fluxometro sanitario</v>
          </cell>
          <cell r="I227">
            <v>507078</v>
          </cell>
          <cell r="J227" t="str">
            <v>Unidad</v>
          </cell>
        </row>
        <row r="228">
          <cell r="H228" t="str">
            <v>Combo para baño de minusvalidos fluxometro</v>
          </cell>
          <cell r="I228">
            <v>643349</v>
          </cell>
          <cell r="J228" t="str">
            <v>Unidad</v>
          </cell>
        </row>
        <row r="229">
          <cell r="H229" t="str">
            <v>Lavamanos Comercial</v>
          </cell>
          <cell r="I229">
            <v>115000</v>
          </cell>
          <cell r="J229" t="str">
            <v>Unidad</v>
          </cell>
        </row>
        <row r="230">
          <cell r="H230" t="str">
            <v>Sifon PVC 180 4"</v>
          </cell>
          <cell r="I230">
            <v>13496</v>
          </cell>
          <cell r="J230" t="str">
            <v>Unidad</v>
          </cell>
        </row>
        <row r="231">
          <cell r="H231" t="str">
            <v>Cemento Blanco</v>
          </cell>
          <cell r="I231">
            <v>728</v>
          </cell>
          <cell r="J231" t="str">
            <v>Kg</v>
          </cell>
        </row>
        <row r="232">
          <cell r="H232" t="str">
            <v>Gabinete contra incendios (incluye manguera, extintor, hacha, etc)</v>
          </cell>
          <cell r="I232">
            <v>1200000</v>
          </cell>
          <cell r="J232" t="str">
            <v>Unidad</v>
          </cell>
        </row>
        <row r="233">
          <cell r="H233" t="str">
            <v>Codos 90° 1/2"</v>
          </cell>
          <cell r="I233">
            <v>447</v>
          </cell>
          <cell r="J233" t="str">
            <v>Unidad</v>
          </cell>
        </row>
        <row r="234">
          <cell r="H234" t="str">
            <v>Codos 90° 3/4"</v>
          </cell>
          <cell r="I234">
            <v>715</v>
          </cell>
          <cell r="J234" t="str">
            <v>Unidad</v>
          </cell>
        </row>
        <row r="235">
          <cell r="H235" t="str">
            <v>Codos 90° 1"</v>
          </cell>
          <cell r="I235">
            <v>1398</v>
          </cell>
          <cell r="J235" t="str">
            <v>Unidad</v>
          </cell>
        </row>
        <row r="236">
          <cell r="H236" t="str">
            <v>Codos 90° 11/2"</v>
          </cell>
          <cell r="I236">
            <v>5017</v>
          </cell>
          <cell r="J236" t="str">
            <v>Unidad</v>
          </cell>
        </row>
        <row r="237">
          <cell r="H237" t="str">
            <v>Codos 90° 2"</v>
          </cell>
          <cell r="I237">
            <v>8221</v>
          </cell>
          <cell r="J237" t="str">
            <v>Unidad</v>
          </cell>
        </row>
        <row r="238">
          <cell r="H238" t="str">
            <v>Codos 90° 3" HG</v>
          </cell>
          <cell r="I238">
            <v>16936</v>
          </cell>
          <cell r="J238" t="str">
            <v>Unidad</v>
          </cell>
        </row>
        <row r="239">
          <cell r="H239" t="str">
            <v>Codos 90° 21/2" HG</v>
          </cell>
          <cell r="I239">
            <v>11020</v>
          </cell>
          <cell r="J239" t="str">
            <v>Unidad</v>
          </cell>
        </row>
        <row r="240">
          <cell r="H240" t="str">
            <v>Tee de 3/4"</v>
          </cell>
          <cell r="I240">
            <v>853</v>
          </cell>
          <cell r="J240" t="str">
            <v>Unidad</v>
          </cell>
        </row>
        <row r="241">
          <cell r="H241" t="str">
            <v>Tee de 1"</v>
          </cell>
          <cell r="I241">
            <v>1945</v>
          </cell>
          <cell r="J241" t="str">
            <v>Unidad</v>
          </cell>
        </row>
        <row r="242">
          <cell r="H242" t="str">
            <v>Tee de 2"</v>
          </cell>
          <cell r="I242">
            <v>10505</v>
          </cell>
          <cell r="J242" t="str">
            <v>Unidad</v>
          </cell>
        </row>
        <row r="243">
          <cell r="H243" t="str">
            <v>Tee de 11/2"</v>
          </cell>
          <cell r="I243">
            <v>6598</v>
          </cell>
          <cell r="J243" t="str">
            <v>Unidad</v>
          </cell>
        </row>
        <row r="244">
          <cell r="H244" t="str">
            <v>Tee de 3" HG</v>
          </cell>
          <cell r="I244">
            <v>22040</v>
          </cell>
          <cell r="J244" t="str">
            <v>Unidad</v>
          </cell>
        </row>
        <row r="245">
          <cell r="H245" t="str">
            <v>Bujes soldados de 3/4x1/2</v>
          </cell>
          <cell r="I245">
            <v>433</v>
          </cell>
          <cell r="J245" t="str">
            <v>Unidad</v>
          </cell>
        </row>
        <row r="246">
          <cell r="H246" t="str">
            <v>Bujes soldados de 2x1</v>
          </cell>
          <cell r="I246">
            <v>3905</v>
          </cell>
          <cell r="J246" t="str">
            <v>Unidad</v>
          </cell>
        </row>
        <row r="247">
          <cell r="H247" t="str">
            <v>Bujes soldados de 1x3/4</v>
          </cell>
          <cell r="I247">
            <v>862</v>
          </cell>
          <cell r="J247" t="str">
            <v>Unidad</v>
          </cell>
        </row>
        <row r="248">
          <cell r="H248" t="str">
            <v>Bujes soldados de 2x11/2</v>
          </cell>
          <cell r="I248">
            <v>3905</v>
          </cell>
          <cell r="J248" t="str">
            <v>Unidad</v>
          </cell>
        </row>
        <row r="249">
          <cell r="H249" t="str">
            <v>Buje Roscado de 3x21/2 HG</v>
          </cell>
          <cell r="I249">
            <v>14726</v>
          </cell>
          <cell r="J249" t="str">
            <v>Unidad</v>
          </cell>
        </row>
        <row r="250">
          <cell r="H250" t="str">
            <v>Tubo presion RDE 9. ɸ=1/2"</v>
          </cell>
          <cell r="I250">
            <v>2747</v>
          </cell>
          <cell r="J250" t="str">
            <v>ml</v>
          </cell>
        </row>
        <row r="251">
          <cell r="H251" t="str">
            <v>Union presion PVC ɸ=1/2"</v>
          </cell>
          <cell r="I251">
            <v>287</v>
          </cell>
          <cell r="J251" t="str">
            <v>Unidad</v>
          </cell>
        </row>
        <row r="252">
          <cell r="H252" t="str">
            <v>Tubo presion RDE 11 ɸ=3/4"</v>
          </cell>
          <cell r="I252">
            <v>3658</v>
          </cell>
          <cell r="J252" t="str">
            <v>ml</v>
          </cell>
        </row>
        <row r="253">
          <cell r="H253" t="str">
            <v>Union Presión PVC ɸ=3/4"</v>
          </cell>
          <cell r="I253">
            <v>452</v>
          </cell>
          <cell r="J253" t="str">
            <v>Unidad</v>
          </cell>
        </row>
        <row r="254">
          <cell r="H254" t="str">
            <v>Tuberia PVC de ɸ=1" RDE 13,5</v>
          </cell>
          <cell r="I254">
            <v>4935</v>
          </cell>
          <cell r="J254" t="str">
            <v>ml</v>
          </cell>
        </row>
        <row r="255">
          <cell r="H255" t="str">
            <v>Tuberia PVC de ɸ=1" RDE 21</v>
          </cell>
          <cell r="I255">
            <v>3409</v>
          </cell>
          <cell r="J255" t="str">
            <v>ml</v>
          </cell>
        </row>
        <row r="256">
          <cell r="H256" t="str">
            <v>Tuberia PVC de ɸ=1-1/2" RDE 21</v>
          </cell>
          <cell r="I256">
            <v>8017</v>
          </cell>
          <cell r="J256" t="str">
            <v>ml</v>
          </cell>
        </row>
        <row r="257">
          <cell r="H257" t="str">
            <v>Tuberia PVC de ɸ=2" RDE 21</v>
          </cell>
          <cell r="I257">
            <v>12293</v>
          </cell>
          <cell r="J257" t="str">
            <v>ml</v>
          </cell>
        </row>
        <row r="258">
          <cell r="H258" t="str">
            <v>Tuberia PVC de ɸ=3" RDE 21</v>
          </cell>
          <cell r="I258">
            <v>26601</v>
          </cell>
          <cell r="J258" t="str">
            <v>ml</v>
          </cell>
        </row>
        <row r="259">
          <cell r="H259" t="str">
            <v>Tuberia PVC de ɸ=2-1/2" RDE 21</v>
          </cell>
          <cell r="I259">
            <v>19924</v>
          </cell>
          <cell r="J259" t="str">
            <v>ml</v>
          </cell>
        </row>
        <row r="260">
          <cell r="H260" t="str">
            <v>Tuberia de ɸ=3" HG</v>
          </cell>
          <cell r="I260">
            <v>27361</v>
          </cell>
          <cell r="J260" t="str">
            <v>ml</v>
          </cell>
        </row>
        <row r="261">
          <cell r="H261" t="str">
            <v>Tuberia de ɸ=2-1/2" HG</v>
          </cell>
          <cell r="I261">
            <v>22315</v>
          </cell>
          <cell r="J261" t="str">
            <v>ml</v>
          </cell>
        </row>
        <row r="262">
          <cell r="H262" t="str">
            <v>Adaptador macho PVC de 1/2"</v>
          </cell>
          <cell r="I262">
            <v>264</v>
          </cell>
          <cell r="J262" t="str">
            <v>Unidad</v>
          </cell>
        </row>
        <row r="263">
          <cell r="H263" t="str">
            <v>Adaptador macho PVC de 1"</v>
          </cell>
          <cell r="I263">
            <v>1000</v>
          </cell>
          <cell r="J263" t="str">
            <v>Unidad</v>
          </cell>
        </row>
        <row r="264">
          <cell r="H264" t="str">
            <v>Adaptador macho de ɸ=2-1/2" Roscado HG</v>
          </cell>
          <cell r="I264">
            <v>38365</v>
          </cell>
          <cell r="J264" t="str">
            <v>Unidad</v>
          </cell>
        </row>
        <row r="265">
          <cell r="H265" t="str">
            <v>valvula cierre rapido ɸ=1"</v>
          </cell>
          <cell r="I265">
            <v>26650</v>
          </cell>
          <cell r="J265" t="str">
            <v>Unidad</v>
          </cell>
        </row>
        <row r="266">
          <cell r="H266" t="str">
            <v>Llave de Control de 3" HG</v>
          </cell>
          <cell r="I266">
            <v>353000</v>
          </cell>
          <cell r="J266" t="str">
            <v>Unidad</v>
          </cell>
        </row>
        <row r="267">
          <cell r="H267" t="str">
            <v>Llave de Control de 21/2" HG</v>
          </cell>
          <cell r="I267">
            <v>243000</v>
          </cell>
          <cell r="J267" t="str">
            <v>Unidad</v>
          </cell>
        </row>
        <row r="268">
          <cell r="H268" t="str">
            <v>Difusor de Riego</v>
          </cell>
          <cell r="I268">
            <v>57000</v>
          </cell>
          <cell r="J268" t="str">
            <v>Unidad</v>
          </cell>
        </row>
        <row r="269">
          <cell r="H269" t="str">
            <v>Boquillas para fuentes</v>
          </cell>
          <cell r="I269">
            <v>67500</v>
          </cell>
          <cell r="J269" t="str">
            <v>Unidad</v>
          </cell>
        </row>
        <row r="270">
          <cell r="H270" t="str">
            <v>Griferia tipo push</v>
          </cell>
          <cell r="I270">
            <v>68879</v>
          </cell>
          <cell r="J270" t="str">
            <v>Unidad</v>
          </cell>
        </row>
        <row r="271">
          <cell r="H271" t="str">
            <v>Valvula Bola soldada ɸ=1"</v>
          </cell>
          <cell r="I271">
            <v>10711</v>
          </cell>
          <cell r="J271" t="str">
            <v>Unidad</v>
          </cell>
        </row>
        <row r="272">
          <cell r="H272" t="str">
            <v>Valvula Bola soldada ɸ=1/2"</v>
          </cell>
          <cell r="I272">
            <v>5783</v>
          </cell>
          <cell r="J272" t="str">
            <v>Unidad</v>
          </cell>
        </row>
        <row r="273">
          <cell r="H273" t="str">
            <v>Fluxometro</v>
          </cell>
          <cell r="I273">
            <v>112500</v>
          </cell>
          <cell r="J273" t="str">
            <v>Unidad</v>
          </cell>
        </row>
        <row r="274">
          <cell r="H274" t="str">
            <v>Bomba de Aguas Potable Potencia de 1.5 Hp Para fuente Q= 8.07 L/S</v>
          </cell>
          <cell r="I274">
            <v>1175000</v>
          </cell>
          <cell r="J274" t="str">
            <v>Unidad</v>
          </cell>
        </row>
        <row r="275">
          <cell r="H275" t="str">
            <v>Union Presión PVC ɸ=1"</v>
          </cell>
          <cell r="I275">
            <v>738</v>
          </cell>
          <cell r="J275" t="str">
            <v>Unidad</v>
          </cell>
        </row>
        <row r="276">
          <cell r="H276" t="str">
            <v>Union Presión PVC ɸ=1-1/2"</v>
          </cell>
          <cell r="I276">
            <v>1844</v>
          </cell>
          <cell r="J276" t="str">
            <v>Unidad</v>
          </cell>
        </row>
        <row r="277">
          <cell r="H277" t="str">
            <v>Union Presión PVC ɸ=2"</v>
          </cell>
          <cell r="I277">
            <v>3025</v>
          </cell>
          <cell r="J277" t="str">
            <v>Unidad</v>
          </cell>
        </row>
        <row r="278">
          <cell r="H278" t="str">
            <v>Tee PVC ɸ=1/2"</v>
          </cell>
          <cell r="I278">
            <v>590</v>
          </cell>
          <cell r="J278" t="str">
            <v>Unidad</v>
          </cell>
        </row>
        <row r="279">
          <cell r="H279" t="str">
            <v>Divisiones Sanitarias En Acero Inoxidable AISI SAE 304.</v>
          </cell>
          <cell r="I279">
            <v>310000</v>
          </cell>
          <cell r="J279" t="str">
            <v>m ^ 2</v>
          </cell>
        </row>
        <row r="280">
          <cell r="H280" t="str">
            <v>Accesorios Para Divisiones Sanitarias de acero inoxidable</v>
          </cell>
          <cell r="I280">
            <v>33000</v>
          </cell>
          <cell r="J280" t="str">
            <v>Global</v>
          </cell>
        </row>
        <row r="281">
          <cell r="H281" t="str">
            <v>Perfil en aluminio de 4"</v>
          </cell>
          <cell r="I281">
            <v>19000</v>
          </cell>
          <cell r="J281" t="str">
            <v>ml</v>
          </cell>
        </row>
        <row r="282">
          <cell r="H282" t="str">
            <v xml:space="preserve">Tubería Galvanizada de 2" </v>
          </cell>
          <cell r="I282">
            <v>19309</v>
          </cell>
          <cell r="J282" t="str">
            <v>ml</v>
          </cell>
        </row>
        <row r="283">
          <cell r="H283" t="str">
            <v>Paneles En Lamina De Acero Galvanizado Calibre 16 + Perforaciones En Laser Diseño Otoño + Estructura En Pts De 50x50 + Pintura Electrostatica</v>
          </cell>
          <cell r="I283">
            <v>518000</v>
          </cell>
          <cell r="J283" t="str">
            <v>m ^ 2</v>
          </cell>
        </row>
        <row r="284">
          <cell r="H284" t="str">
            <v>Espejo De Cristal Belga De 5mm</v>
          </cell>
          <cell r="I284">
            <v>94250</v>
          </cell>
          <cell r="J284" t="str">
            <v>m ^ 2</v>
          </cell>
        </row>
        <row r="285">
          <cell r="H285" t="str">
            <v>Pasador</v>
          </cell>
          <cell r="I285">
            <v>3000</v>
          </cell>
          <cell r="J285" t="str">
            <v>Unidad</v>
          </cell>
        </row>
        <row r="286">
          <cell r="H286" t="str">
            <v>Perforador</v>
          </cell>
          <cell r="I286">
            <v>3000</v>
          </cell>
          <cell r="J286" t="str">
            <v>Unidad</v>
          </cell>
        </row>
        <row r="287">
          <cell r="H287" t="str">
            <v>Puerta Con 2 Hojas Con Persianas, Marco En Aluminio De 3"x1", Hoja con perfil 3" x 1 1/2".</v>
          </cell>
          <cell r="I287">
            <v>1000000</v>
          </cell>
          <cell r="J287" t="str">
            <v>Unidad</v>
          </cell>
        </row>
        <row r="288">
          <cell r="H288" t="str">
            <v>Manija En Acero Inoxidable Fixser</v>
          </cell>
          <cell r="I288">
            <v>68000</v>
          </cell>
          <cell r="J288" t="str">
            <v>Unidad</v>
          </cell>
        </row>
        <row r="289">
          <cell r="H289" t="str">
            <v>Accesorios</v>
          </cell>
          <cell r="I289">
            <v>30000</v>
          </cell>
          <cell r="J289" t="str">
            <v>Global</v>
          </cell>
        </row>
        <row r="290">
          <cell r="H290" t="str">
            <v>Puerta Con 2 Hojas, Marco En Madera De 3"x1".</v>
          </cell>
          <cell r="I290">
            <v>800000</v>
          </cell>
          <cell r="J290" t="str">
            <v>Unidad</v>
          </cell>
        </row>
        <row r="291">
          <cell r="H291" t="str">
            <v>Accesorios Puerta De 3"</v>
          </cell>
          <cell r="I291">
            <v>30000</v>
          </cell>
          <cell r="J291" t="str">
            <v>Global</v>
          </cell>
        </row>
        <row r="292">
          <cell r="H292" t="str">
            <v>Ventana En Vidrio Templado De 6mm, Perfileria En Aluminio Y Pisa Vidrio Angular En Aluminio Natural; Puerta En Vidrio Templado De 10mm, Esquinero Superior Con Pibote, Portachapa Y Recibidor Central, Manijas Tubulares De 7/8</v>
          </cell>
          <cell r="I292">
            <v>6879433</v>
          </cell>
          <cell r="J292" t="str">
            <v>Unidad</v>
          </cell>
        </row>
        <row r="293">
          <cell r="H293" t="str">
            <v>Bisagra Hidraulica De Piso</v>
          </cell>
          <cell r="I293">
            <v>120000</v>
          </cell>
          <cell r="J293" t="str">
            <v>Unidad</v>
          </cell>
        </row>
        <row r="294">
          <cell r="H294" t="str">
            <v>Marco Y Puerta En Aluminio De 1,00x3,90</v>
          </cell>
          <cell r="I294">
            <v>600000</v>
          </cell>
          <cell r="J294" t="str">
            <v>Unidad</v>
          </cell>
        </row>
        <row r="295">
          <cell r="H295" t="str">
            <v>Accesorios Puerta Aluminio</v>
          </cell>
          <cell r="I295">
            <v>25000</v>
          </cell>
          <cell r="J295" t="str">
            <v>Global</v>
          </cell>
        </row>
        <row r="296">
          <cell r="H296" t="str">
            <v>Puerta Ventana De 3,80x3,75 En Vidrio De 10mm Y 6mm Con Dos Hojas Batientes De 1,00x2,20</v>
          </cell>
          <cell r="I296">
            <v>4132500</v>
          </cell>
          <cell r="J296" t="str">
            <v>Unidad</v>
          </cell>
        </row>
        <row r="297">
          <cell r="H297" t="str">
            <v>Accesorios Puerta - Ventana</v>
          </cell>
          <cell r="I297">
            <v>70000</v>
          </cell>
          <cell r="J297" t="str">
            <v>Global</v>
          </cell>
        </row>
        <row r="298">
          <cell r="H298" t="str">
            <v>Puerta Ventana De 3,50x3,75 En Vidrio De 10mm Y 6mm Con Una Hoja Batiente De 1,00x2,20</v>
          </cell>
          <cell r="I298">
            <v>3806250</v>
          </cell>
          <cell r="J298" t="str">
            <v>Unidad</v>
          </cell>
        </row>
        <row r="299">
          <cell r="H299" t="str">
            <v>Accesorios Puerta - Ventana 3,50*3,75</v>
          </cell>
          <cell r="I299">
            <v>70000</v>
          </cell>
          <cell r="J299" t="str">
            <v>Global</v>
          </cell>
        </row>
        <row r="300">
          <cell r="H300" t="str">
            <v>Puerta Y Ventana De 3,50x3,75 En Vidrio De 10mm Y 6mm Con Dos Hojas Batientes De 1,00x2,20</v>
          </cell>
          <cell r="I300">
            <v>4593750</v>
          </cell>
          <cell r="J300" t="str">
            <v>Unidad</v>
          </cell>
        </row>
        <row r="301">
          <cell r="H301" t="str">
            <v>Accesorios Puerta - Ventana 3,50*3,75</v>
          </cell>
          <cell r="I301">
            <v>70000</v>
          </cell>
          <cell r="J301" t="str">
            <v>Global</v>
          </cell>
        </row>
        <row r="302">
          <cell r="H302" t="str">
            <v>Puerta Y Ventana De 10,37x3,75 En Vidrio De 10mm Y 6mm</v>
          </cell>
          <cell r="I302">
            <v>11277375</v>
          </cell>
          <cell r="J302" t="str">
            <v>Unidad</v>
          </cell>
        </row>
        <row r="303">
          <cell r="H303" t="str">
            <v>Accesorios Puerta - Ventana 10,37*3,75</v>
          </cell>
          <cell r="I303">
            <v>250000</v>
          </cell>
          <cell r="J303" t="str">
            <v>Global</v>
          </cell>
        </row>
        <row r="304">
          <cell r="H304" t="str">
            <v>Puerta Y Ventana De 2,50x3,75 En Vidrio De 10mm Y 6mm Con Una Hoja Batiente De 1,00x2,20</v>
          </cell>
          <cell r="I304">
            <v>2718750</v>
          </cell>
          <cell r="J304" t="str">
            <v>Unidad</v>
          </cell>
        </row>
        <row r="305">
          <cell r="H305" t="str">
            <v>Accesorios Puerta - Ventana 2,50*3,75</v>
          </cell>
          <cell r="I305">
            <v>50000</v>
          </cell>
          <cell r="J305" t="str">
            <v>Global</v>
          </cell>
        </row>
        <row r="306">
          <cell r="H306" t="str">
            <v>Ventana De 2,80x3,75 En Vidrio De 6mm.</v>
          </cell>
          <cell r="I306">
            <v>2677500</v>
          </cell>
          <cell r="J306" t="str">
            <v>Unidad</v>
          </cell>
        </row>
        <row r="307">
          <cell r="H307" t="str">
            <v>Accesorios Ventana De 2,80x3,75</v>
          </cell>
          <cell r="I307">
            <v>50000</v>
          </cell>
          <cell r="J307" t="str">
            <v>Unidad</v>
          </cell>
        </row>
        <row r="308">
          <cell r="H308" t="str">
            <v>Ventana De 7,56x3,75 En Vidrio De 6mm</v>
          </cell>
          <cell r="I308">
            <v>7229250</v>
          </cell>
          <cell r="J308" t="str">
            <v>Unidad</v>
          </cell>
        </row>
        <row r="309">
          <cell r="H309" t="str">
            <v>Accesorios Ventana De 7,56x3,75</v>
          </cell>
          <cell r="I309">
            <v>120000</v>
          </cell>
          <cell r="J309" t="str">
            <v>Global</v>
          </cell>
        </row>
        <row r="310">
          <cell r="H310" t="str">
            <v>Puerta Y Ventana De 5,52x3,75 En Vidrio De 10mm Y 6mm Con Dos Hojas Batientes De 1,20x2,20</v>
          </cell>
          <cell r="I310">
            <v>7245000</v>
          </cell>
          <cell r="J310" t="str">
            <v>Unidad</v>
          </cell>
        </row>
        <row r="311">
          <cell r="H311" t="str">
            <v>Accesorios Puerta Y Ventana De 5,52x3,75</v>
          </cell>
          <cell r="I311">
            <v>70000</v>
          </cell>
          <cell r="J311" t="str">
            <v>Global</v>
          </cell>
        </row>
        <row r="312">
          <cell r="H312" t="str">
            <v>Ventana De 7,56x11,86 En Vidrio De 6mm</v>
          </cell>
          <cell r="I312">
            <v>22863708</v>
          </cell>
          <cell r="J312" t="str">
            <v>Unidad</v>
          </cell>
        </row>
        <row r="313">
          <cell r="H313" t="str">
            <v>Accesorios Ventana De 7,56x11,86</v>
          </cell>
          <cell r="I313">
            <v>180000</v>
          </cell>
          <cell r="J313" t="str">
            <v>Unidad</v>
          </cell>
        </row>
        <row r="314">
          <cell r="H314" t="str">
            <v>Accesorios soporte tubería baños</v>
          </cell>
          <cell r="I314">
            <v>18000</v>
          </cell>
          <cell r="J314" t="str">
            <v>Global</v>
          </cell>
        </row>
        <row r="315">
          <cell r="H315" t="str">
            <v>Estractor centrifugo 200 cfm para 115V/60Hz/1Ph</v>
          </cell>
          <cell r="I315">
            <v>215000</v>
          </cell>
          <cell r="J315" t="str">
            <v>Unidad</v>
          </cell>
        </row>
        <row r="316">
          <cell r="H316" t="str">
            <v>Cable THHN/THWN 90°c Conductor 2/0  De Cobre Suave</v>
          </cell>
          <cell r="I316">
            <v>43379</v>
          </cell>
          <cell r="J316" t="str">
            <v>ml</v>
          </cell>
        </row>
        <row r="317">
          <cell r="H317" t="str">
            <v>Cable THHN/THWN 90°c Conductor 1/0  De Cobre Suave</v>
          </cell>
          <cell r="I317">
            <v>34695</v>
          </cell>
          <cell r="J317" t="str">
            <v>ml</v>
          </cell>
        </row>
        <row r="318">
          <cell r="H318" t="str">
            <v>Cable THHN/THWN 90°c Conductor 2  De Cobre Suave</v>
          </cell>
          <cell r="I318">
            <v>21252</v>
          </cell>
          <cell r="J318" t="str">
            <v>ml</v>
          </cell>
        </row>
        <row r="319">
          <cell r="H319" t="str">
            <v>Cable THHN/THWN 90°c Conductor 4  De Cobre Suave</v>
          </cell>
          <cell r="I319">
            <v>13688</v>
          </cell>
          <cell r="J319" t="str">
            <v>ml</v>
          </cell>
        </row>
        <row r="320">
          <cell r="H320" t="str">
            <v>Cable THHN/THWN 90°c Conductor 6  De Cobre Suave</v>
          </cell>
          <cell r="I320">
            <v>8879</v>
          </cell>
          <cell r="J320" t="str">
            <v>ml</v>
          </cell>
        </row>
        <row r="321">
          <cell r="H321">
            <v>0</v>
          </cell>
          <cell r="I321">
            <v>0</v>
          </cell>
          <cell r="J321">
            <v>0</v>
          </cell>
        </row>
        <row r="322">
          <cell r="H322">
            <v>0</v>
          </cell>
          <cell r="I322">
            <v>0</v>
          </cell>
          <cell r="J322">
            <v>0</v>
          </cell>
        </row>
        <row r="323">
          <cell r="H323" t="str">
            <v>Tablero De 6 Circuito</v>
          </cell>
          <cell r="I323">
            <v>60000</v>
          </cell>
          <cell r="J323" t="str">
            <v>Unidad</v>
          </cell>
        </row>
        <row r="324">
          <cell r="H324" t="str">
            <v>Tablero De 12 Circuitos Completo</v>
          </cell>
          <cell r="I324">
            <v>100000</v>
          </cell>
          <cell r="J324" t="str">
            <v>Unidad</v>
          </cell>
        </row>
        <row r="325">
          <cell r="H325" t="str">
            <v xml:space="preserve">Tablero Trifasico De 6 Circuito Con Puerta </v>
          </cell>
          <cell r="I325">
            <v>155092</v>
          </cell>
          <cell r="J325" t="str">
            <v>Unidad</v>
          </cell>
        </row>
        <row r="326">
          <cell r="H326" t="str">
            <v xml:space="preserve">Tablero Trifasico De 12 Circuito Con Puerta </v>
          </cell>
          <cell r="I326">
            <v>260303.99999999997</v>
          </cell>
          <cell r="J326" t="str">
            <v>Unidad</v>
          </cell>
        </row>
        <row r="327">
          <cell r="H327" t="str">
            <v>Tablero Trifasico De 12 Circuito Con Puerta Y Espacio Para Totalizador</v>
          </cell>
          <cell r="I327">
            <v>426763.99999999994</v>
          </cell>
          <cell r="J327" t="str">
            <v>Unidad</v>
          </cell>
        </row>
        <row r="328">
          <cell r="H328" t="str">
            <v>Tablero Trifasico De 18 Circuito Con Puerta Y Espacio Para Totalizador</v>
          </cell>
          <cell r="I328">
            <v>540444</v>
          </cell>
          <cell r="J328" t="str">
            <v>Unidad</v>
          </cell>
        </row>
        <row r="329">
          <cell r="H329" t="str">
            <v>Tablero Trifasico De 24 Circuito Con Puerta Y Espacio Para Totalizador</v>
          </cell>
          <cell r="I329">
            <v>588700</v>
          </cell>
          <cell r="J329" t="str">
            <v>Unidad</v>
          </cell>
        </row>
        <row r="330">
          <cell r="H330" t="str">
            <v>Tablero Trifasico De 36 Circuito Con Puerta Y Espacio Para Totalizador</v>
          </cell>
          <cell r="I330">
            <v>730452</v>
          </cell>
          <cell r="J330" t="str">
            <v>Unidad</v>
          </cell>
        </row>
        <row r="331">
          <cell r="H331" t="str">
            <v>Totalizador De 63 Amp  Regulable 40 A 63 Amp</v>
          </cell>
          <cell r="I331">
            <v>403564</v>
          </cell>
          <cell r="J331" t="str">
            <v>Unidad</v>
          </cell>
        </row>
        <row r="332">
          <cell r="H332" t="str">
            <v>Totalizador De 100 Amp  Regulable 70 A 100 Amp</v>
          </cell>
          <cell r="I332">
            <v>446947.99999999994</v>
          </cell>
          <cell r="J332" t="str">
            <v>Unidad</v>
          </cell>
        </row>
        <row r="333">
          <cell r="H333" t="str">
            <v>Totalizador De 125 Amp  Regulable 87 A 125 Amp</v>
          </cell>
          <cell r="I333">
            <v>999571.99999999988</v>
          </cell>
          <cell r="J333" t="str">
            <v>Unidad</v>
          </cell>
        </row>
        <row r="334">
          <cell r="H334" t="str">
            <v>Totalizador De 160 Amp  Regulable 102 A 160 Amp</v>
          </cell>
          <cell r="I334">
            <v>1333768</v>
          </cell>
          <cell r="J334" t="str">
            <v>Unidad</v>
          </cell>
        </row>
        <row r="335">
          <cell r="H335" t="str">
            <v xml:space="preserve">Totalizador De 250 Amp  Regulable 160 A 250 Amp </v>
          </cell>
          <cell r="I335">
            <v>1772943.9999999998</v>
          </cell>
          <cell r="J335" t="str">
            <v>Unidad</v>
          </cell>
        </row>
        <row r="336">
          <cell r="H336" t="str">
            <v xml:space="preserve">Totalizador De 320 Amp  Regulable 256 A 320 Amp </v>
          </cell>
          <cell r="I336">
            <v>3299388</v>
          </cell>
          <cell r="J336" t="str">
            <v>Unidad</v>
          </cell>
        </row>
        <row r="337">
          <cell r="H337" t="str">
            <v xml:space="preserve">Totalizador De 400 Amp  Regulable 320 A 400 Amp </v>
          </cell>
          <cell r="I337">
            <v>3355416</v>
          </cell>
          <cell r="J337" t="str">
            <v>Unidad</v>
          </cell>
        </row>
        <row r="338">
          <cell r="H338" t="str">
            <v>Totalizador De 500amp  Regulable 400 A 500 Amp</v>
          </cell>
          <cell r="I338">
            <v>5598276</v>
          </cell>
          <cell r="J338" t="str">
            <v>Unidad</v>
          </cell>
        </row>
        <row r="339">
          <cell r="H339" t="str">
            <v>Cortacircuito Enchufable Termomagnético Monopolares De 15; 20 Y 30 Amp</v>
          </cell>
          <cell r="I339">
            <v>21692</v>
          </cell>
          <cell r="J339" t="str">
            <v>Unidad</v>
          </cell>
        </row>
        <row r="340">
          <cell r="H340" t="str">
            <v>Cortacircuito Enchufable Termomagnético Monopolares De 40 Y 50  Amp</v>
          </cell>
          <cell r="I340">
            <v>28419.999999999996</v>
          </cell>
          <cell r="J340" t="str">
            <v>Unidad</v>
          </cell>
        </row>
        <row r="341">
          <cell r="H341" t="str">
            <v>Cortacircuito Enchufable Termomagnético Monopolares De 60 Amp</v>
          </cell>
          <cell r="I341">
            <v>31203.999999999996</v>
          </cell>
          <cell r="J341" t="str">
            <v>Unidad</v>
          </cell>
        </row>
        <row r="342">
          <cell r="H342" t="str">
            <v>Cortacircuito Enchufable Termomagnético Monopolares De 70; 90 Y 100 Amp</v>
          </cell>
          <cell r="I342">
            <v>42920</v>
          </cell>
          <cell r="J342" t="str">
            <v>Unidad</v>
          </cell>
        </row>
        <row r="343">
          <cell r="H343" t="str">
            <v>Cortacircuito Enchufable Termomagnético Bipolares De 15; 20 Y 30 Amp</v>
          </cell>
          <cell r="I343">
            <v>51156</v>
          </cell>
          <cell r="J343" t="str">
            <v>Unidad</v>
          </cell>
        </row>
        <row r="344">
          <cell r="H344" t="str">
            <v>Cortacircuito Enchufable Termomagnético Bipolares De 40 Y 50  Amp</v>
          </cell>
          <cell r="I344">
            <v>64727.999999999993</v>
          </cell>
          <cell r="J344" t="str">
            <v>Unidad</v>
          </cell>
        </row>
        <row r="345">
          <cell r="H345" t="str">
            <v>Cortacircuito Enchufable Termomagnético Bipolares De 60 Amp</v>
          </cell>
          <cell r="I345">
            <v>70876</v>
          </cell>
          <cell r="J345" t="str">
            <v>Unidad</v>
          </cell>
        </row>
        <row r="346">
          <cell r="H346" t="str">
            <v>Cortacircuito Enchufable Termomagnético Bipolares De 70; 90 Y 100 Amp</v>
          </cell>
          <cell r="I346">
            <v>93612</v>
          </cell>
          <cell r="J346" t="str">
            <v>Unidad</v>
          </cell>
        </row>
        <row r="347">
          <cell r="H347" t="str">
            <v>Cortacircuito Enchufable Termomagnético Tripolares De 15; 20 Y 30 Amp</v>
          </cell>
          <cell r="I347">
            <v>87928</v>
          </cell>
          <cell r="J347" t="str">
            <v>Unidad</v>
          </cell>
        </row>
        <row r="348">
          <cell r="H348" t="str">
            <v>Cortacircuito Enchufable Termomagnético Tripolares De 40; 50 Y 60 Amp</v>
          </cell>
          <cell r="I348">
            <v>92336</v>
          </cell>
          <cell r="J348" t="str">
            <v>Unidad</v>
          </cell>
        </row>
        <row r="349">
          <cell r="H349" t="str">
            <v>Cortacircuito Enchufable Termomagnético Tripolares De 70; 90 Y 100 Amp</v>
          </cell>
          <cell r="I349">
            <v>119363.99999999999</v>
          </cell>
          <cell r="J349" t="str">
            <v>Unidad</v>
          </cell>
        </row>
        <row r="350">
          <cell r="H350" t="str">
            <v>SISTEMA DE APANTALLAMIENTO</v>
          </cell>
          <cell r="I350">
            <v>0</v>
          </cell>
          <cell r="J350">
            <v>0</v>
          </cell>
        </row>
        <row r="351">
          <cell r="H351" t="str">
            <v>Punta Captadora Dehn 5/8''x1,0m Al</v>
          </cell>
          <cell r="I351">
            <v>62040</v>
          </cell>
          <cell r="J351" t="str">
            <v>Unidad</v>
          </cell>
        </row>
        <row r="352">
          <cell r="H352" t="str">
            <v>Base Para Punta Captadora Dehn 5/8"</v>
          </cell>
          <cell r="I352">
            <v>49500</v>
          </cell>
          <cell r="J352" t="str">
            <v>Unidad</v>
          </cell>
        </row>
        <row r="353">
          <cell r="H353" t="str">
            <v>Soporte Dehn Snap Plastica H16 Fijacion Para Conductor 8mm Ref: 3204</v>
          </cell>
          <cell r="I353">
            <v>6402</v>
          </cell>
          <cell r="J353" t="str">
            <v>Unidad</v>
          </cell>
        </row>
        <row r="354">
          <cell r="H354" t="str">
            <v>Conector Paralelo Dehn Mvklemme Rd 810mm St7/tzn Ref: 390050</v>
          </cell>
          <cell r="I354">
            <v>10835</v>
          </cell>
          <cell r="J354" t="str">
            <v>Unidad</v>
          </cell>
        </row>
        <row r="355">
          <cell r="H355" t="str">
            <v>Grapa Bimetalica Dehn Union Alambron-cu 8-10mm Ref: 459129</v>
          </cell>
          <cell r="I355">
            <v>12320</v>
          </cell>
          <cell r="J355" t="str">
            <v>Unidad</v>
          </cell>
        </row>
        <row r="356">
          <cell r="H356" t="str">
            <v>Alambron De Aluminio De 8mm</v>
          </cell>
          <cell r="I356">
            <v>2156</v>
          </cell>
          <cell r="J356" t="str">
            <v>ml</v>
          </cell>
        </row>
        <row r="357">
          <cell r="H357" t="str">
            <v>Sujecion Soporte (tornillerias Chazo)</v>
          </cell>
          <cell r="I357">
            <v>300</v>
          </cell>
          <cell r="J357" t="str">
            <v>Unidad</v>
          </cell>
        </row>
        <row r="358">
          <cell r="H358" t="str">
            <v xml:space="preserve">Cable De Cobre Desnudo 1/0 </v>
          </cell>
          <cell r="I358">
            <v>31452</v>
          </cell>
          <cell r="J358" t="str">
            <v>ml</v>
          </cell>
        </row>
        <row r="359">
          <cell r="H359" t="str">
            <v>Tubo Conduit Pvc De 3/4"</v>
          </cell>
          <cell r="I359">
            <v>2151</v>
          </cell>
          <cell r="J359" t="str">
            <v>ml</v>
          </cell>
        </row>
        <row r="360">
          <cell r="H360" t="str">
            <v>Curva Conduit Pvc De 3/4"</v>
          </cell>
          <cell r="I360">
            <v>1013</v>
          </cell>
          <cell r="J360" t="str">
            <v>Unidad</v>
          </cell>
        </row>
        <row r="361">
          <cell r="H361" t="str">
            <v>Varilla Cooperweld 2,4 Mts. 5/8" Cobre - Cobre</v>
          </cell>
          <cell r="I361">
            <v>180000</v>
          </cell>
          <cell r="J361" t="str">
            <v>Unidad</v>
          </cell>
        </row>
        <row r="362">
          <cell r="H362" t="str">
            <v>Soldadura Exotermica 150 Gr</v>
          </cell>
          <cell r="I362">
            <v>25000</v>
          </cell>
          <cell r="J362" t="str">
            <v>Unidad</v>
          </cell>
        </row>
        <row r="363">
          <cell r="H363" t="str">
            <v>CABLEADO ESTRUCTURADO</v>
          </cell>
          <cell r="I363">
            <v>0</v>
          </cell>
          <cell r="J363">
            <v>0</v>
          </cell>
        </row>
        <row r="364">
          <cell r="H364" t="str">
            <v>Cable Utp Categoria 6 X 305 Metros</v>
          </cell>
          <cell r="I364">
            <v>1655</v>
          </cell>
          <cell r="J364" t="str">
            <v>Unidad</v>
          </cell>
        </row>
        <row r="365">
          <cell r="H365" t="str">
            <v>Cable Utp De 4 Pares Categoria 6a  X 305 Metros</v>
          </cell>
          <cell r="I365">
            <v>2460</v>
          </cell>
          <cell r="J365" t="str">
            <v>ml</v>
          </cell>
        </row>
        <row r="366">
          <cell r="H366" t="str">
            <v>Caja 2x4 Raswell</v>
          </cell>
          <cell r="I366">
            <v>7500</v>
          </cell>
          <cell r="J366" t="str">
            <v>Unidad</v>
          </cell>
        </row>
        <row r="367">
          <cell r="H367" t="str">
            <v>Jacks Rj 45 Para Voz Categoria 6a</v>
          </cell>
          <cell r="I367">
            <v>19642</v>
          </cell>
          <cell r="J367" t="str">
            <v>Unidad</v>
          </cell>
        </row>
        <row r="368">
          <cell r="H368" t="str">
            <v>Jacks Rj 45 Para Datos Categoria 6a</v>
          </cell>
          <cell r="I368">
            <v>19642</v>
          </cell>
          <cell r="J368" t="str">
            <v>Unidad</v>
          </cell>
        </row>
        <row r="369">
          <cell r="H369" t="str">
            <v>Faceplate Doble</v>
          </cell>
          <cell r="I369">
            <v>4435</v>
          </cell>
          <cell r="J369" t="str">
            <v>Unidad</v>
          </cell>
        </row>
        <row r="370">
          <cell r="H370" t="str">
            <v>Faceplate Sencillo</v>
          </cell>
          <cell r="I370">
            <v>4157</v>
          </cell>
          <cell r="J370" t="str">
            <v>Unidad</v>
          </cell>
        </row>
        <row r="371">
          <cell r="H371" t="str">
            <v>Rack Cerrado Premium De 25u (incluye Puertas Y Paneles Laterales)</v>
          </cell>
          <cell r="I371">
            <v>1850857</v>
          </cell>
          <cell r="J371" t="str">
            <v>Unidad</v>
          </cell>
        </row>
        <row r="372">
          <cell r="H372" t="str">
            <v>Rack Cerrado Premium De 40u (incluye Puertas Y Paneles Laterales)</v>
          </cell>
          <cell r="I372">
            <v>2410229</v>
          </cell>
          <cell r="J372" t="str">
            <v>Unidad</v>
          </cell>
        </row>
        <row r="373">
          <cell r="H373" t="str">
            <v>Elementos  De Fijación</v>
          </cell>
          <cell r="I373">
            <v>171587</v>
          </cell>
          <cell r="J373" t="str">
            <v>Global</v>
          </cell>
        </row>
        <row r="374">
          <cell r="H374" t="str">
            <v>Patch Panel 24 Puertos Cat 6a</v>
          </cell>
          <cell r="I374">
            <v>1110816</v>
          </cell>
          <cell r="J374" t="str">
            <v>Unidad</v>
          </cell>
        </row>
        <row r="375">
          <cell r="H375" t="str">
            <v>Patch Panel Categoria 6a 48 Puertos 500mhz Para Rack</v>
          </cell>
          <cell r="I375">
            <v>1496511</v>
          </cell>
          <cell r="J375" t="str">
            <v>Unidad</v>
          </cell>
        </row>
        <row r="376">
          <cell r="H376" t="str">
            <v>Organizadores  De Cables</v>
          </cell>
          <cell r="I376">
            <v>123101</v>
          </cell>
          <cell r="J376" t="str">
            <v>Unidad</v>
          </cell>
        </row>
        <row r="377">
          <cell r="H377" t="str">
            <v>Patch Cord 3 Pies Cat 6a Color Azul</v>
          </cell>
          <cell r="I377">
            <v>40309</v>
          </cell>
          <cell r="J377" t="str">
            <v>Unidad</v>
          </cell>
        </row>
        <row r="378">
          <cell r="H378" t="str">
            <v>Patch Cord 3 Pies Cat 6a Color Rojo</v>
          </cell>
          <cell r="I378">
            <v>40309</v>
          </cell>
          <cell r="J378" t="str">
            <v>Unidad</v>
          </cell>
        </row>
        <row r="379">
          <cell r="H379" t="str">
            <v>Patch Cord 10 Pies Cat 6a Color Azul</v>
          </cell>
          <cell r="I379">
            <v>52569</v>
          </cell>
          <cell r="J379" t="str">
            <v>Unidad</v>
          </cell>
        </row>
        <row r="380">
          <cell r="H380" t="str">
            <v>Patch Cord 10 Pies Cat 6a Color Rojo</v>
          </cell>
          <cell r="I380">
            <v>52569</v>
          </cell>
          <cell r="J380" t="str">
            <v>Unidad</v>
          </cell>
        </row>
        <row r="381">
          <cell r="H381" t="str">
            <v>Marquillas  Acrílicas</v>
          </cell>
          <cell r="I381">
            <v>0</v>
          </cell>
          <cell r="J381" t="str">
            <v>Unidad</v>
          </cell>
        </row>
        <row r="382">
          <cell r="H382" t="str">
            <v>Anillos  Marcadores</v>
          </cell>
          <cell r="I382">
            <v>0</v>
          </cell>
          <cell r="J382" t="str">
            <v>Unidad</v>
          </cell>
        </row>
        <row r="383">
          <cell r="H383" t="str">
            <v>Multitoma  Para Rack</v>
          </cell>
          <cell r="I383">
            <v>372880</v>
          </cell>
          <cell r="J383" t="str">
            <v>Unidad</v>
          </cell>
        </row>
        <row r="384">
          <cell r="H384" t="str">
            <v>Extractor  De Aire Para Rack 3"</v>
          </cell>
          <cell r="I384">
            <v>48256</v>
          </cell>
          <cell r="J384" t="str">
            <v>Unidad</v>
          </cell>
        </row>
        <row r="385">
          <cell r="H385" t="str">
            <v>Bandeja  Auxiliar Rack (incluye  Accesorios Y Terminales)</v>
          </cell>
          <cell r="I385">
            <v>123389</v>
          </cell>
          <cell r="J385" t="str">
            <v>Unidad</v>
          </cell>
        </row>
        <row r="386">
          <cell r="H386" t="str">
            <v>Certificación  Puntos</v>
          </cell>
          <cell r="I386">
            <v>60000</v>
          </cell>
          <cell r="J386" t="str">
            <v>Unidad</v>
          </cell>
        </row>
        <row r="387">
          <cell r="H387" t="str">
            <v>Switch Cisco Catalyst 2960s 48 Gige 4x Sfp Lan Base (puertos Ethernet  100/1000 + 2 F0 Gbic Lc)</v>
          </cell>
          <cell r="I387">
            <v>13766880</v>
          </cell>
          <cell r="J387" t="str">
            <v>Unidad</v>
          </cell>
        </row>
        <row r="388">
          <cell r="H388" t="str">
            <v>Wireless Access Point Cpe Alta Potencia Wifi 2.4gh Para Exteriores</v>
          </cell>
          <cell r="I388">
            <v>716305</v>
          </cell>
          <cell r="J388" t="str">
            <v>Unidad</v>
          </cell>
        </row>
        <row r="389">
          <cell r="H389" t="str">
            <v>Wireless Access Point Dap 2360 300mbps Para Interiores</v>
          </cell>
          <cell r="I389">
            <v>1792896</v>
          </cell>
          <cell r="J389" t="str">
            <v>Unidad</v>
          </cell>
        </row>
        <row r="390">
          <cell r="H390" t="str">
            <v>Cajón Para Montaje En Rack 1u De Monitor Lcd, Teclado, Mouse</v>
          </cell>
          <cell r="I390">
            <v>7247680</v>
          </cell>
          <cell r="J390" t="str">
            <v>Unidad</v>
          </cell>
        </row>
        <row r="391">
          <cell r="H391" t="str">
            <v>Servidor En Rack 3.5" Chassis With Up To 4 Hot Plug Hard Drives, Procesador Intel® Xeon® E5-2407 2.20ghz, 10mb Caché, 6.4gt/s Qpi, No Turbo, 4c, 80w, Max Mem 1066mhz 1600 Mhz Rdimms, 8 Gb Rdimm, 1600mt/s, Low Volt, Dual Rank, X8 Data Width, Raid 1 For H71</v>
          </cell>
          <cell r="I391">
            <v>9987299</v>
          </cell>
          <cell r="J391" t="str">
            <v>Unidad</v>
          </cell>
        </row>
        <row r="392">
          <cell r="H392" t="str">
            <v>Amarres Plasticos</v>
          </cell>
          <cell r="I392">
            <v>500</v>
          </cell>
          <cell r="J392" t="str">
            <v>Unidad</v>
          </cell>
        </row>
        <row r="393">
          <cell r="H393" t="str">
            <v>Certificación  Puntos</v>
          </cell>
          <cell r="I393">
            <v>60000</v>
          </cell>
          <cell r="J393" t="str">
            <v>Unidad</v>
          </cell>
        </row>
        <row r="394">
          <cell r="H394" t="str">
            <v>Soporte Tipo Repisa De 600mm</v>
          </cell>
          <cell r="I394">
            <v>93960</v>
          </cell>
          <cell r="J394" t="str">
            <v>Unidad</v>
          </cell>
        </row>
        <row r="395">
          <cell r="H395" t="str">
            <v>Chazos Y Tornillos</v>
          </cell>
          <cell r="I395">
            <v>40000</v>
          </cell>
          <cell r="J395" t="str">
            <v>Global</v>
          </cell>
        </row>
        <row r="396">
          <cell r="H396" t="str">
            <v>Perfil De Fijación Galvanizado En Caliente X 3mts</v>
          </cell>
          <cell r="I396">
            <v>30701</v>
          </cell>
          <cell r="J396">
            <v>0</v>
          </cell>
        </row>
        <row r="397">
          <cell r="H397" t="str">
            <v>Herrajes Varios</v>
          </cell>
          <cell r="I397">
            <v>40000</v>
          </cell>
          <cell r="J397" t="str">
            <v>Global</v>
          </cell>
        </row>
        <row r="398">
          <cell r="H398" t="str">
            <v>Ups De 20 Kva Online 120/208/220 Trifasica</v>
          </cell>
          <cell r="I398">
            <v>45087568</v>
          </cell>
          <cell r="J398" t="str">
            <v>Global</v>
          </cell>
        </row>
        <row r="399">
          <cell r="H399" t="str">
            <v>Tuberias Y Accesorios Emt</v>
          </cell>
          <cell r="I399">
            <v>0</v>
          </cell>
          <cell r="J399">
            <v>0</v>
          </cell>
        </row>
        <row r="400">
          <cell r="H400" t="str">
            <v>Tubos EMT De 1/2"</v>
          </cell>
          <cell r="I400">
            <v>4108</v>
          </cell>
          <cell r="J400" t="str">
            <v>ml</v>
          </cell>
        </row>
        <row r="401">
          <cell r="H401" t="str">
            <v>Tubos EMT De 3/4"</v>
          </cell>
          <cell r="I401">
            <v>5969</v>
          </cell>
          <cell r="J401" t="str">
            <v>ml</v>
          </cell>
        </row>
        <row r="402">
          <cell r="H402" t="str">
            <v>Tubos EMT De 1"</v>
          </cell>
          <cell r="I402">
            <v>8783</v>
          </cell>
          <cell r="J402" t="str">
            <v>ml</v>
          </cell>
        </row>
        <row r="403">
          <cell r="H403" t="str">
            <v>Tubos EMT De 1 1/4"</v>
          </cell>
          <cell r="I403">
            <v>13036</v>
          </cell>
          <cell r="J403" t="str">
            <v>ml</v>
          </cell>
        </row>
        <row r="404">
          <cell r="H404" t="str">
            <v>Tubos EMT De 1 1/2"</v>
          </cell>
          <cell r="I404">
            <v>15098</v>
          </cell>
          <cell r="J404" t="str">
            <v>ml</v>
          </cell>
        </row>
        <row r="405">
          <cell r="H405" t="str">
            <v>Tubos EMT De 2"</v>
          </cell>
          <cell r="I405">
            <v>19212</v>
          </cell>
          <cell r="J405" t="str">
            <v>ml</v>
          </cell>
        </row>
        <row r="406">
          <cell r="H406" t="str">
            <v>Tubos EMT De 2 1/2"</v>
          </cell>
          <cell r="I406">
            <v>36564</v>
          </cell>
          <cell r="J406" t="str">
            <v>ml</v>
          </cell>
        </row>
        <row r="407">
          <cell r="H407" t="str">
            <v>Tubos EMT De 3"</v>
          </cell>
          <cell r="I407">
            <v>44713</v>
          </cell>
          <cell r="J407" t="str">
            <v>ml</v>
          </cell>
        </row>
        <row r="408">
          <cell r="H408" t="str">
            <v>Tubos EMT De 3 1/2"</v>
          </cell>
          <cell r="I408">
            <v>57004</v>
          </cell>
          <cell r="J408" t="str">
            <v>ml</v>
          </cell>
        </row>
        <row r="409">
          <cell r="H409" t="str">
            <v>Tubos EMT De 4"</v>
          </cell>
          <cell r="I409">
            <v>64268</v>
          </cell>
          <cell r="J409" t="str">
            <v>ml</v>
          </cell>
        </row>
        <row r="410">
          <cell r="H410" t="str">
            <v>Uniones  EMT De 1/2"</v>
          </cell>
          <cell r="I410">
            <v>626</v>
          </cell>
          <cell r="J410" t="str">
            <v>Unidad</v>
          </cell>
        </row>
        <row r="411">
          <cell r="H411" t="str">
            <v>Uniones  EMT De 3/4"</v>
          </cell>
          <cell r="I411">
            <v>974</v>
          </cell>
          <cell r="J411" t="str">
            <v>Unidad</v>
          </cell>
        </row>
        <row r="412">
          <cell r="H412" t="str">
            <v>Uniones  EMT De 1"</v>
          </cell>
          <cell r="I412">
            <v>1450</v>
          </cell>
          <cell r="J412" t="str">
            <v>Unidad</v>
          </cell>
        </row>
        <row r="413">
          <cell r="H413" t="str">
            <v>Uniones  EMT De 1 1/4"</v>
          </cell>
          <cell r="I413">
            <v>2610</v>
          </cell>
          <cell r="J413" t="str">
            <v>Unidad</v>
          </cell>
        </row>
        <row r="414">
          <cell r="H414" t="str">
            <v>Uniones  EMT De 1 1/2"</v>
          </cell>
          <cell r="I414">
            <v>3596</v>
          </cell>
          <cell r="J414" t="str">
            <v>Unidad</v>
          </cell>
        </row>
        <row r="415">
          <cell r="H415" t="str">
            <v>Uniones  EMT De 2"</v>
          </cell>
          <cell r="I415">
            <v>5104</v>
          </cell>
          <cell r="J415" t="str">
            <v>Unidad</v>
          </cell>
        </row>
        <row r="416">
          <cell r="H416" t="str">
            <v>Uniones  EMT De 2 1/4"</v>
          </cell>
          <cell r="I416">
            <v>0</v>
          </cell>
          <cell r="J416" t="str">
            <v>Unidad</v>
          </cell>
        </row>
        <row r="417">
          <cell r="H417" t="str">
            <v>Uniones  EMT De 2 1/2"</v>
          </cell>
          <cell r="I417">
            <v>0</v>
          </cell>
          <cell r="J417" t="str">
            <v>Unidad</v>
          </cell>
        </row>
        <row r="418">
          <cell r="H418" t="str">
            <v>Uniones  EMT De 3"</v>
          </cell>
          <cell r="I418">
            <v>13920</v>
          </cell>
          <cell r="J418" t="str">
            <v>Unidad</v>
          </cell>
        </row>
        <row r="419">
          <cell r="H419" t="str">
            <v>Uniones  EMT De 4"</v>
          </cell>
          <cell r="I419">
            <v>20184</v>
          </cell>
          <cell r="J419" t="str">
            <v>Unidad</v>
          </cell>
        </row>
        <row r="420">
          <cell r="H420" t="str">
            <v>Terminal / Adaptadores De EMT De 1/2"</v>
          </cell>
          <cell r="I420">
            <v>603</v>
          </cell>
          <cell r="J420" t="str">
            <v>Unidad</v>
          </cell>
        </row>
        <row r="421">
          <cell r="H421" t="str">
            <v>Terminal / Adaptadores De EMT De 3/4"</v>
          </cell>
          <cell r="I421">
            <v>905</v>
          </cell>
          <cell r="J421" t="str">
            <v>Unidad</v>
          </cell>
        </row>
        <row r="422">
          <cell r="H422" t="str">
            <v>Terminal / Adaptadores De EMT De 1"</v>
          </cell>
          <cell r="I422">
            <v>1392</v>
          </cell>
          <cell r="J422" t="str">
            <v>Unidad</v>
          </cell>
        </row>
        <row r="423">
          <cell r="H423" t="str">
            <v>Terminal / Adaptadores De EMT De 1 1/4"</v>
          </cell>
          <cell r="I423">
            <v>2494</v>
          </cell>
          <cell r="J423" t="str">
            <v>Unidad</v>
          </cell>
        </row>
        <row r="424">
          <cell r="H424" t="str">
            <v>Terminal / Adaptadores De EMT De 1 1/2"</v>
          </cell>
          <cell r="I424">
            <v>3480</v>
          </cell>
          <cell r="J424" t="str">
            <v>Unidad</v>
          </cell>
        </row>
        <row r="425">
          <cell r="H425" t="str">
            <v>Terminal / Adaptadores De EMT De 2"</v>
          </cell>
          <cell r="I425">
            <v>4930</v>
          </cell>
          <cell r="J425" t="str">
            <v>Unidad</v>
          </cell>
        </row>
        <row r="426">
          <cell r="H426" t="str">
            <v>Terminal / Adaptadores De EMT De 3"</v>
          </cell>
          <cell r="I426">
            <v>12412</v>
          </cell>
          <cell r="J426" t="str">
            <v>Unidad</v>
          </cell>
        </row>
        <row r="427">
          <cell r="H427" t="str">
            <v>Terminal / Adaptadores De EMT De 4"</v>
          </cell>
          <cell r="I427">
            <v>18212</v>
          </cell>
          <cell r="J427" t="str">
            <v>Unidad</v>
          </cell>
        </row>
        <row r="428">
          <cell r="H428" t="str">
            <v>Curvas De EMT De 1/2"</v>
          </cell>
          <cell r="I428">
            <v>1195</v>
          </cell>
          <cell r="J428" t="str">
            <v>Unidad</v>
          </cell>
        </row>
        <row r="429">
          <cell r="H429" t="str">
            <v>Curvas De EMT De 3/4"</v>
          </cell>
          <cell r="I429">
            <v>1798</v>
          </cell>
          <cell r="J429" t="str">
            <v>Unidad</v>
          </cell>
        </row>
        <row r="430">
          <cell r="H430" t="str">
            <v>Curvas De EMT De 1"</v>
          </cell>
          <cell r="I430">
            <v>2981</v>
          </cell>
          <cell r="J430" t="str">
            <v>Unidad</v>
          </cell>
        </row>
        <row r="431">
          <cell r="H431" t="str">
            <v>Curvas De EMT De 1 1/4"</v>
          </cell>
          <cell r="I431">
            <v>5336</v>
          </cell>
          <cell r="J431" t="str">
            <v>Unidad</v>
          </cell>
        </row>
        <row r="432">
          <cell r="H432" t="str">
            <v>Curvas De EMT De 1 1/2"</v>
          </cell>
          <cell r="I432">
            <v>8700</v>
          </cell>
          <cell r="J432" t="str">
            <v>Unidad</v>
          </cell>
        </row>
        <row r="433">
          <cell r="H433" t="str">
            <v>Curvas De EMT De 2"</v>
          </cell>
          <cell r="I433">
            <v>13920</v>
          </cell>
          <cell r="J433" t="str">
            <v>Unidad</v>
          </cell>
        </row>
        <row r="434">
          <cell r="I434">
            <v>0</v>
          </cell>
        </row>
        <row r="435">
          <cell r="I435">
            <v>0</v>
          </cell>
        </row>
        <row r="436">
          <cell r="I436">
            <v>0</v>
          </cell>
        </row>
        <row r="437">
          <cell r="H437" t="str">
            <v>Alambre De Cobre Thm -8 Awg</v>
          </cell>
          <cell r="I437">
            <v>1400</v>
          </cell>
          <cell r="J437" t="str">
            <v>ml</v>
          </cell>
        </row>
        <row r="438">
          <cell r="H438" t="str">
            <v xml:space="preserve">Interuptor O Toma </v>
          </cell>
          <cell r="I438">
            <v>5500</v>
          </cell>
          <cell r="J438" t="str">
            <v>Unidad</v>
          </cell>
        </row>
        <row r="439">
          <cell r="H439" t="str">
            <v>Insterruptor Sencillo</v>
          </cell>
          <cell r="I439">
            <v>7000</v>
          </cell>
          <cell r="J439" t="str">
            <v>Unidad</v>
          </cell>
        </row>
        <row r="440">
          <cell r="H440" t="str">
            <v>Insterruptor Doble</v>
          </cell>
          <cell r="I440">
            <v>8000</v>
          </cell>
          <cell r="J440" t="str">
            <v>Unidad</v>
          </cell>
        </row>
        <row r="441">
          <cell r="H441" t="str">
            <v>Insterrutor Triple</v>
          </cell>
          <cell r="I441">
            <v>9500</v>
          </cell>
          <cell r="J441" t="str">
            <v>Unidad</v>
          </cell>
        </row>
        <row r="442">
          <cell r="H442" t="str">
            <v>Insterruptor Sensor De Proximidad</v>
          </cell>
          <cell r="I442">
            <v>145000</v>
          </cell>
          <cell r="J442" t="str">
            <v>Unidad</v>
          </cell>
        </row>
        <row r="443">
          <cell r="H443" t="str">
            <v>Tomacorrientes Aereos</v>
          </cell>
          <cell r="I443">
            <v>10000</v>
          </cell>
          <cell r="J443" t="str">
            <v>Unidad</v>
          </cell>
        </row>
        <row r="444">
          <cell r="H444" t="str">
            <v>Tomas De 120v Con Polo A Tierra</v>
          </cell>
          <cell r="I444">
            <v>5000</v>
          </cell>
          <cell r="J444" t="str">
            <v>Unidad</v>
          </cell>
        </row>
        <row r="445">
          <cell r="H445" t="str">
            <v>Toma Trifasica De 30 Amp</v>
          </cell>
          <cell r="I445">
            <v>9000</v>
          </cell>
          <cell r="J445" t="str">
            <v>Global</v>
          </cell>
        </row>
        <row r="446">
          <cell r="H446" t="str">
            <v>Plafones De Loza</v>
          </cell>
          <cell r="I446">
            <v>2500</v>
          </cell>
          <cell r="J446" t="str">
            <v>Unidad</v>
          </cell>
        </row>
        <row r="447">
          <cell r="H447" t="str">
            <v>Totalizador Tripolar Tamaño 125, Dpx-125, Inominal:100amp, Regulable De 70 A 100amp. 25 Ka A 240v, 14ka A440v, Incluye Seis (6) Terminales Tipo Jaula, Marca Legrand.</v>
          </cell>
          <cell r="I447">
            <v>539000</v>
          </cell>
          <cell r="J447" t="str">
            <v>Unidad</v>
          </cell>
        </row>
        <row r="448">
          <cell r="H448" t="str">
            <v>Totalizador Tripolar Tamaño 125, Dpx-125, Inominal:40amp, Regulable De 28 A 40amp. 25 Ka A 240v, 14ka A 440v, Incluye Seis (6) Terminales Tipo Jaula, Marca Legrand.</v>
          </cell>
          <cell r="I448">
            <v>485660</v>
          </cell>
          <cell r="J448" t="str">
            <v>Unidad</v>
          </cell>
        </row>
        <row r="449">
          <cell r="H449" t="str">
            <v>Constactores  Tipo ( A63 - 30 - 11x )</v>
          </cell>
          <cell r="I449">
            <v>588000</v>
          </cell>
          <cell r="J449" t="str">
            <v>Unidad</v>
          </cell>
        </row>
        <row r="450">
          <cell r="H450" t="str">
            <v>Fusible De Baja Instensidad</v>
          </cell>
          <cell r="I450">
            <v>91000</v>
          </cell>
          <cell r="J450" t="str">
            <v>Unidad</v>
          </cell>
        </row>
        <row r="451">
          <cell r="H451" t="str">
            <v>Barra De Cobre</v>
          </cell>
          <cell r="I451">
            <v>560000</v>
          </cell>
          <cell r="J451" t="str">
            <v>Global</v>
          </cell>
        </row>
        <row r="452">
          <cell r="H452" t="str">
            <v>Canaletas Ranuradas</v>
          </cell>
          <cell r="I452">
            <v>168000</v>
          </cell>
          <cell r="J452" t="str">
            <v>Unidad</v>
          </cell>
        </row>
        <row r="453">
          <cell r="H453" t="str">
            <v>Gabinete   De 0,70 X 0,60 Mts X 0,30 Mts</v>
          </cell>
          <cell r="I453">
            <v>600000</v>
          </cell>
          <cell r="J453" t="str">
            <v>Unidad</v>
          </cell>
        </row>
        <row r="454">
          <cell r="H454" t="str">
            <v>Gabinete   De 1,50 X 1,0 Mts X 0,30 Mts</v>
          </cell>
          <cell r="I454">
            <v>1600000</v>
          </cell>
          <cell r="J454" t="str">
            <v>Unidad</v>
          </cell>
        </row>
        <row r="455">
          <cell r="H455" t="str">
            <v>Terminales</v>
          </cell>
          <cell r="I455">
            <v>40000</v>
          </cell>
          <cell r="J455" t="str">
            <v>Global</v>
          </cell>
        </row>
        <row r="456">
          <cell r="H456" t="str">
            <v>Timer  Programador</v>
          </cell>
          <cell r="I456">
            <v>404250</v>
          </cell>
          <cell r="J456" t="str">
            <v>Unidad</v>
          </cell>
        </row>
        <row r="457">
          <cell r="H457" t="str">
            <v>Caja De Empalme Ip 55</v>
          </cell>
          <cell r="I457">
            <v>42000</v>
          </cell>
          <cell r="J457" t="str">
            <v>Unidad</v>
          </cell>
        </row>
        <row r="458">
          <cell r="H458" t="str">
            <v>Regletas</v>
          </cell>
          <cell r="I458">
            <v>25000</v>
          </cell>
          <cell r="J458" t="str">
            <v>Unidad</v>
          </cell>
        </row>
        <row r="459">
          <cell r="H459" t="str">
            <v>Cable THHN/THWN Desnudo N°1/0</v>
          </cell>
          <cell r="I459">
            <v>31920</v>
          </cell>
          <cell r="J459" t="str">
            <v>ml</v>
          </cell>
        </row>
        <row r="460">
          <cell r="H460" t="str">
            <v>Cable THHN/THWN 90°c Conductor N° 3x14 Encauchetado Cobre Suave</v>
          </cell>
          <cell r="I460">
            <v>8279</v>
          </cell>
          <cell r="J460" t="str">
            <v>ml</v>
          </cell>
        </row>
        <row r="461">
          <cell r="H461" t="str">
            <v>Cable THHN/THWN 90°c Conductor N°8 De Cobre Suave</v>
          </cell>
          <cell r="I461">
            <v>5762</v>
          </cell>
          <cell r="J461" t="str">
            <v>Unidad</v>
          </cell>
        </row>
        <row r="462">
          <cell r="H462" t="str">
            <v xml:space="preserve">Cable THHN/THWN 90°c Conductor N°10 De Cobre Desnudo Suave </v>
          </cell>
          <cell r="I462">
            <v>3760</v>
          </cell>
          <cell r="J462" t="str">
            <v>ml</v>
          </cell>
        </row>
        <row r="463">
          <cell r="H463" t="str">
            <v>Cable THHN/THWN 90°c Conductor N° 12  De Cobre Suave</v>
          </cell>
          <cell r="I463">
            <v>2765</v>
          </cell>
          <cell r="J463" t="str">
            <v>ml</v>
          </cell>
        </row>
        <row r="464">
          <cell r="H464" t="str">
            <v>Cable De Aluminio Desnudo Acsr N°2/0</v>
          </cell>
          <cell r="I464">
            <v>5698</v>
          </cell>
          <cell r="J464" t="str">
            <v>ml</v>
          </cell>
        </row>
        <row r="465">
          <cell r="H465" t="str">
            <v xml:space="preserve">Tubo Pvc Conduit De 1/2" De Alto Impacto Para Placa  Pesado Pavco </v>
          </cell>
          <cell r="I465">
            <v>1550</v>
          </cell>
          <cell r="J465" t="str">
            <v>ml</v>
          </cell>
        </row>
        <row r="466">
          <cell r="H466" t="str">
            <v>Curvas Conduit Pesado Pavco 1/2"</v>
          </cell>
          <cell r="I466">
            <v>599</v>
          </cell>
          <cell r="J466" t="str">
            <v>Unidad</v>
          </cell>
        </row>
        <row r="467">
          <cell r="H467" t="str">
            <v>Limpiador Removedor Pvc 760gr / 1/4 De Gal</v>
          </cell>
          <cell r="I467">
            <v>31668</v>
          </cell>
          <cell r="J467" t="str">
            <v>Global</v>
          </cell>
        </row>
        <row r="468">
          <cell r="H468" t="str">
            <v>Cajas Sencillas Pvc 103x60x45 Mm</v>
          </cell>
          <cell r="I468">
            <v>1366</v>
          </cell>
          <cell r="J468" t="str">
            <v>Unidad</v>
          </cell>
        </row>
        <row r="469">
          <cell r="H469" t="str">
            <v>Cajas Octagonal Pvc  100x100x47 Mm</v>
          </cell>
          <cell r="I469">
            <v>1850</v>
          </cell>
          <cell r="J469" t="str">
            <v>Unidad</v>
          </cell>
        </row>
        <row r="470">
          <cell r="H470" t="str">
            <v>Cajas Sencillas Pvc 103x60x45 Mm</v>
          </cell>
          <cell r="I470">
            <v>1366</v>
          </cell>
          <cell r="J470" t="str">
            <v>Unidad</v>
          </cell>
        </row>
        <row r="471">
          <cell r="H471">
            <v>0</v>
          </cell>
          <cell r="I471">
            <v>0</v>
          </cell>
          <cell r="J471">
            <v>0</v>
          </cell>
        </row>
        <row r="472">
          <cell r="H472" t="str">
            <v>Adaptadores Terminales De 1/2"</v>
          </cell>
          <cell r="I472">
            <v>302</v>
          </cell>
          <cell r="J472" t="str">
            <v>Unidad</v>
          </cell>
        </row>
        <row r="473">
          <cell r="H473" t="str">
            <v>Adaptadores Terminales De 3/4"</v>
          </cell>
          <cell r="I473">
            <v>450</v>
          </cell>
          <cell r="J473" t="str">
            <v>Unidad</v>
          </cell>
        </row>
        <row r="474">
          <cell r="H474" t="str">
            <v>Adaptadores Terminales De 1"</v>
          </cell>
          <cell r="I474">
            <v>750</v>
          </cell>
          <cell r="J474" t="str">
            <v>Unidad</v>
          </cell>
        </row>
        <row r="475">
          <cell r="H475" t="str">
            <v>Adaptadores Terminales De 2"</v>
          </cell>
          <cell r="I475">
            <v>1500</v>
          </cell>
          <cell r="J475" t="str">
            <v>Unidad</v>
          </cell>
        </row>
        <row r="476">
          <cell r="H476" t="str">
            <v>Tomacorriente Doble Con Polo A Tierra</v>
          </cell>
          <cell r="I476">
            <v>12000</v>
          </cell>
          <cell r="J476" t="str">
            <v>Unidad</v>
          </cell>
        </row>
        <row r="477">
          <cell r="H477" t="str">
            <v>Tomacorriente Doble Con Polo A Tierra Tipo Hospitalario Color Naranja</v>
          </cell>
          <cell r="I477">
            <v>35000</v>
          </cell>
          <cell r="J477" t="str">
            <v>Unidad</v>
          </cell>
        </row>
        <row r="478">
          <cell r="H478" t="str">
            <v xml:space="preserve">Toma Corriente Gfci Doble 2p+t  </v>
          </cell>
          <cell r="I478">
            <v>76700</v>
          </cell>
          <cell r="J478" t="str">
            <v>Unidad</v>
          </cell>
        </row>
        <row r="479">
          <cell r="H479">
            <v>1</v>
          </cell>
          <cell r="I479">
            <v>0</v>
          </cell>
          <cell r="J479" t="str">
            <v>naaa</v>
          </cell>
        </row>
        <row r="480">
          <cell r="H480" t="str">
            <v xml:space="preserve">Luminaria Hermetica 2x28w </v>
          </cell>
          <cell r="I480">
            <v>96500</v>
          </cell>
          <cell r="J480" t="str">
            <v>Unidad</v>
          </cell>
        </row>
        <row r="481">
          <cell r="H481" t="str">
            <v>Luminaria Fluorecente Sobreponer De 122 Cm De Largo. Con Dos (2) Tubos T8 Largos De 32w  2x32w</v>
          </cell>
          <cell r="I481">
            <v>85400</v>
          </cell>
          <cell r="J481" t="str">
            <v>Unidad</v>
          </cell>
        </row>
        <row r="482">
          <cell r="H482" t="str">
            <v>Luminaria Fluorescente Referencia It Lfs Im Tb 1x4/2t83265/ Eunv (0,30 X 1,22m) Diseñada En Lámina Cold Rolled
Calibre 24 Y Pintura Blanca Electrostática, Diseñada Especialmente Con Marco Para Incrustar En Cielos Falsos En Yeso
Cartón Y/o Dry-wall, Diseña</v>
          </cell>
          <cell r="I482">
            <v>91980</v>
          </cell>
          <cell r="J482" t="str">
            <v>Unidad</v>
          </cell>
        </row>
        <row r="483">
          <cell r="H483" t="str">
            <v>Luminaria Fluorescente De Sobreponer De 244cm De Largo, Con Aleta En Lámina Coldrolled Posee Dos Tubos (2) Tubos Alineados De Uno En Uno De 54w En Sistema T5</v>
          </cell>
          <cell r="I483">
            <v>131180</v>
          </cell>
          <cell r="J483" t="str">
            <v>Unidad</v>
          </cell>
        </row>
        <row r="484">
          <cell r="H484" t="str">
            <v>Luminaria Fluorescente De Sobreponer O Colgar, De 234cm De Largo, Con Aleta En Lámina Coldrolled Posee Cuatro (4) Tubos De 54w En Sistema T5, Alineados De 2 En 2</v>
          </cell>
          <cell r="I484">
            <v>202580</v>
          </cell>
          <cell r="J484" t="str">
            <v>Unidad</v>
          </cell>
        </row>
        <row r="485">
          <cell r="H485" t="str">
            <v xml:space="preserve">Luminaria Fluorescente De 60,5x60,5cm Diseñada Especialmente Para Incrustar En Cielos Falsos De Estructura En Aluminio Y/o En Sistemas De Panel-yeso Con Marco. Dotada Con Cuatro (4) Tubos T8 Cortos De 17w </v>
          </cell>
          <cell r="I485">
            <v>158200</v>
          </cell>
          <cell r="J485" t="str">
            <v>Unidad</v>
          </cell>
        </row>
        <row r="486">
          <cell r="H486" t="str">
            <v>Luminaria Fluorescente De 12 Celdas, De (30x122 Cm) Diseñada Especialmente Con Marco Para Incrustar En Cielos Rasos De Dry-wall Y/o Panel Yeso, Dotada Con Balasto Electrónico Dos (2)
Tubos T5 Largos De 54w</v>
          </cell>
          <cell r="I486">
            <v>134400</v>
          </cell>
          <cell r="J486" t="str">
            <v>Unidad</v>
          </cell>
        </row>
        <row r="487">
          <cell r="H487" t="str">
            <v>Luminaria Fluorescente, Tipo Bala Extruída En Alumínio Especular De Alta Eficiencia. Un (1) Balasto Electrónico Con Dos (2) Tubos Compactos Fluorescentes Doble Biax De 32 Vatios (4 Pines),</v>
          </cell>
          <cell r="I487">
            <v>138600</v>
          </cell>
          <cell r="J487" t="str">
            <v>Unidad</v>
          </cell>
        </row>
        <row r="488">
          <cell r="H488" t="str">
            <v>L U M I N A R I A D E Emergencia En Chasis Moldeado E Inyectado En Termoplástico Abs, 90 Minutos De Autonomía De Operación,
Provista De Dos Focos Direccionales De Alta Eficiencia, Cada Uno Compuesto Por Un Bombillo Halógeno De 5w, 120-
277vac,</v>
          </cell>
          <cell r="I488">
            <v>87920</v>
          </cell>
          <cell r="J488" t="str">
            <v>Unidad</v>
          </cell>
        </row>
        <row r="489">
          <cell r="H489" t="str">
            <v>Luminaria De Emergencia En Chasis Moldeado E Inyectado En Termoplástico Abs, 90 Minutos De Autonomía De Operación,
Provista De Un Sistema De Leds De Alta Eficiencia, Que Permiten Una Iluminación Uniforme Y Constante, Sistema Eléctrico A
120-277 Vac.</v>
          </cell>
          <cell r="I489">
            <v>112000</v>
          </cell>
          <cell r="J489" t="str">
            <v>Unidad</v>
          </cell>
        </row>
        <row r="490">
          <cell r="H490" t="str">
            <v>Balitas De Piso Para Senderos Puede Ser Usado En Tierra, Piso, Pared, Cielo Falso, Baño Alto: Dimenciones: 10.8 Cm, Ancho: 10.8 Cm, Profundidad: 15 Cm Voltaje 120v</v>
          </cell>
          <cell r="I490">
            <v>120000</v>
          </cell>
          <cell r="J490" t="str">
            <v>Unidad</v>
          </cell>
        </row>
        <row r="491">
          <cell r="H491" t="str">
            <v>Balas Sumergibles It Bala Led Piso 2l 24w/ Azul Hidroled Dr</v>
          </cell>
          <cell r="I491">
            <v>252764</v>
          </cell>
          <cell r="J491" t="str">
            <v>Unidad</v>
          </cell>
        </row>
        <row r="492">
          <cell r="H492" t="str">
            <v>Bala De Piso Para Fachada De 175w Mh</v>
          </cell>
          <cell r="I492">
            <v>750000</v>
          </cell>
          <cell r="J492" t="str">
            <v>Unidad</v>
          </cell>
        </row>
        <row r="493">
          <cell r="H493" t="str">
            <v>Reflectores De 175 W Mh R</v>
          </cell>
          <cell r="I493">
            <v>433840</v>
          </cell>
          <cell r="J493" t="str">
            <v>Unidad</v>
          </cell>
        </row>
        <row r="494">
          <cell r="H494" t="str">
            <v>Bombilla Mh 175 W Ov E 40</v>
          </cell>
          <cell r="I494">
            <v>36656</v>
          </cell>
          <cell r="J494" t="str">
            <v>Unidad</v>
          </cell>
        </row>
        <row r="495">
          <cell r="H495" t="str">
            <v>Bombilla Mh 175 W Ov E 40</v>
          </cell>
          <cell r="I495">
            <v>36656</v>
          </cell>
          <cell r="J495" t="str">
            <v>Unidad</v>
          </cell>
        </row>
        <row r="496">
          <cell r="H496" t="str">
            <v xml:space="preserve">Luminaria Tipo Tortuga </v>
          </cell>
          <cell r="I496">
            <v>45000</v>
          </cell>
          <cell r="J496" t="str">
            <v>Unidad</v>
          </cell>
        </row>
        <row r="497">
          <cell r="H497" t="str">
            <v>Medida Semidirecta</v>
          </cell>
          <cell r="I497">
            <v>280000</v>
          </cell>
          <cell r="J497" t="str">
            <v>Global</v>
          </cell>
        </row>
        <row r="498">
          <cell r="H498" t="str">
            <v>Prense Estopa De 1/2"</v>
          </cell>
          <cell r="I498">
            <v>1200</v>
          </cell>
          <cell r="J498" t="str">
            <v>Unidad</v>
          </cell>
        </row>
        <row r="499">
          <cell r="H499" t="str">
            <v>Tubo Galvanizado Pesado De 3" X 6 Mts</v>
          </cell>
          <cell r="I499">
            <v>150000</v>
          </cell>
          <cell r="J499" t="str">
            <v>Unidad</v>
          </cell>
        </row>
        <row r="500">
          <cell r="H500" t="str">
            <v>Cinta Bandy De 3/4"</v>
          </cell>
          <cell r="I500">
            <v>2500</v>
          </cell>
          <cell r="J500" t="str">
            <v>ml</v>
          </cell>
        </row>
        <row r="501">
          <cell r="H501" t="str">
            <v>Evilla Bandy De 3/4"</v>
          </cell>
          <cell r="I501">
            <v>1500</v>
          </cell>
          <cell r="J501" t="str">
            <v>Unidad</v>
          </cell>
        </row>
        <row r="502">
          <cell r="H502" t="str">
            <v>Capacete De 3"</v>
          </cell>
          <cell r="I502">
            <v>45000</v>
          </cell>
          <cell r="J502" t="str">
            <v>Unidad</v>
          </cell>
        </row>
        <row r="503">
          <cell r="H503" t="str">
            <v>Cable De Tierra N°2/0 De Cobre Desnudo</v>
          </cell>
          <cell r="I503">
            <v>43379</v>
          </cell>
          <cell r="J503" t="str">
            <v>ml</v>
          </cell>
        </row>
        <row r="504">
          <cell r="H504" t="str">
            <v>Tubo Pvc Conduit De  1/2" Pesado</v>
          </cell>
          <cell r="I504">
            <v>1550</v>
          </cell>
          <cell r="J504" t="str">
            <v>ml</v>
          </cell>
        </row>
        <row r="505">
          <cell r="H505" t="str">
            <v>Tubo Pvc Conduit De 3/4" Pesado</v>
          </cell>
          <cell r="I505">
            <v>2030</v>
          </cell>
          <cell r="J505" t="str">
            <v>ml</v>
          </cell>
        </row>
        <row r="506">
          <cell r="H506" t="str">
            <v>Tubo Pvc Conduit De 1" Pesado</v>
          </cell>
          <cell r="I506">
            <v>2813</v>
          </cell>
          <cell r="J506" t="str">
            <v>ml</v>
          </cell>
        </row>
        <row r="507">
          <cell r="H507" t="str">
            <v>Tubo Pvc Conduit De 1 1/4" Pesado</v>
          </cell>
          <cell r="I507">
            <v>4348</v>
          </cell>
          <cell r="J507" t="str">
            <v>ml</v>
          </cell>
        </row>
        <row r="508">
          <cell r="H508" t="str">
            <v>Tubo Pvc Conduit De 1 1/2" Pesado Tramo De 3 Mts</v>
          </cell>
          <cell r="I508">
            <v>5541</v>
          </cell>
          <cell r="J508" t="str">
            <v>ml</v>
          </cell>
        </row>
        <row r="509">
          <cell r="H509" t="str">
            <v>Tubo Pvc Conduit De 2" Pesado Tramo De 6mts</v>
          </cell>
          <cell r="I509">
            <v>4121</v>
          </cell>
          <cell r="J509" t="str">
            <v>ml</v>
          </cell>
        </row>
        <row r="510">
          <cell r="H510" t="str">
            <v>Tubo Pvc Conduit De 3" Pesado  Tramo De 6 Mts</v>
          </cell>
          <cell r="I510">
            <v>9133</v>
          </cell>
          <cell r="J510" t="str">
            <v>ml</v>
          </cell>
        </row>
        <row r="511">
          <cell r="H511" t="str">
            <v>Curvas Conduit Gran Radio Pesado  4"</v>
          </cell>
          <cell r="I511">
            <v>42418</v>
          </cell>
          <cell r="J511" t="str">
            <v>Unidad</v>
          </cell>
        </row>
        <row r="512">
          <cell r="H512" t="str">
            <v>Curvas Conduit Gran Radio Pesado  3"</v>
          </cell>
          <cell r="I512">
            <v>24162</v>
          </cell>
          <cell r="J512" t="str">
            <v>Unidad</v>
          </cell>
        </row>
        <row r="513">
          <cell r="H513" t="str">
            <v>Curvas Conduit Gran Radio Pesado  2"</v>
          </cell>
          <cell r="I513">
            <v>9625</v>
          </cell>
          <cell r="J513" t="str">
            <v>Unidad</v>
          </cell>
        </row>
        <row r="514">
          <cell r="H514" t="str">
            <v>Curvas Conduit Pesado  2"</v>
          </cell>
          <cell r="I514">
            <v>8525</v>
          </cell>
          <cell r="J514" t="str">
            <v>Unidad</v>
          </cell>
        </row>
        <row r="515">
          <cell r="H515" t="str">
            <v>Curvas Conduit Pesado  1 1/2"</v>
          </cell>
          <cell r="I515">
            <v>4618</v>
          </cell>
          <cell r="J515" t="str">
            <v>Unidad</v>
          </cell>
        </row>
        <row r="516">
          <cell r="H516" t="str">
            <v>Curvas Conduit Pesado 1 1/4"</v>
          </cell>
          <cell r="I516">
            <v>3189</v>
          </cell>
          <cell r="J516" t="str">
            <v>Unidad</v>
          </cell>
        </row>
        <row r="517">
          <cell r="H517" t="str">
            <v>Curvas Conduit Pesado 1"</v>
          </cell>
          <cell r="I517">
            <v>1812</v>
          </cell>
          <cell r="J517" t="str">
            <v>Unidad</v>
          </cell>
        </row>
        <row r="518">
          <cell r="H518" t="str">
            <v>Curvas Conduit Pesado 3/4"</v>
          </cell>
          <cell r="I518">
            <v>956</v>
          </cell>
          <cell r="J518" t="str">
            <v>Unidad</v>
          </cell>
        </row>
        <row r="519">
          <cell r="H519" t="str">
            <v>Curvas Conduit Pesado 1/2"</v>
          </cell>
          <cell r="I519">
            <v>599</v>
          </cell>
          <cell r="J519" t="str">
            <v>Unidad</v>
          </cell>
        </row>
        <row r="520">
          <cell r="H520">
            <v>0</v>
          </cell>
          <cell r="I520">
            <v>0</v>
          </cell>
          <cell r="J520">
            <v>0</v>
          </cell>
        </row>
        <row r="521">
          <cell r="H521" t="str">
            <v>Alambre De Cobre Thm -12 Awg</v>
          </cell>
          <cell r="I521">
            <v>900</v>
          </cell>
          <cell r="J521" t="str">
            <v>ml</v>
          </cell>
        </row>
        <row r="522">
          <cell r="H522" t="str">
            <v>Alambre De Cobre Thm -14 Awg</v>
          </cell>
          <cell r="I522">
            <v>700</v>
          </cell>
          <cell r="J522" t="str">
            <v>ml</v>
          </cell>
        </row>
        <row r="523">
          <cell r="H523" t="str">
            <v>Tubo Pvc Conduit De 1" Pesado Pavco</v>
          </cell>
          <cell r="I523">
            <v>4501</v>
          </cell>
          <cell r="J523" t="str">
            <v>ml</v>
          </cell>
        </row>
        <row r="524">
          <cell r="H524" t="str">
            <v>Tubo Pvc Conduit De 3/4" Pesado Pavco</v>
          </cell>
          <cell r="I524">
            <v>3248</v>
          </cell>
          <cell r="J524" t="str">
            <v>ml</v>
          </cell>
        </row>
        <row r="525">
          <cell r="H525" t="str">
            <v>Tubo Conduit De 1/2</v>
          </cell>
          <cell r="I525">
            <v>1000</v>
          </cell>
          <cell r="J525" t="str">
            <v>ml</v>
          </cell>
        </row>
        <row r="526">
          <cell r="H526" t="str">
            <v>Curva Coduit De 1/2"</v>
          </cell>
          <cell r="I526">
            <v>400</v>
          </cell>
          <cell r="J526" t="str">
            <v>Unidad</v>
          </cell>
        </row>
        <row r="527">
          <cell r="H527" t="str">
            <v>Curvas Conduit Pesado Pavco 1"</v>
          </cell>
          <cell r="I527">
            <v>2899</v>
          </cell>
          <cell r="J527" t="str">
            <v>Unidad</v>
          </cell>
        </row>
        <row r="528">
          <cell r="H528" t="str">
            <v>Curvas Conduit Pesado Pavco 3/4"</v>
          </cell>
          <cell r="I528">
            <v>1530</v>
          </cell>
          <cell r="J528" t="str">
            <v>Unidad</v>
          </cell>
        </row>
        <row r="529">
          <cell r="H529" t="str">
            <v>Curvas Conduit Pesado Pavco 1 1/4"</v>
          </cell>
          <cell r="I529">
            <v>3189</v>
          </cell>
          <cell r="J529" t="str">
            <v>Unidad</v>
          </cell>
        </row>
        <row r="530">
          <cell r="H530" t="str">
            <v>Tornillería general</v>
          </cell>
          <cell r="I530">
            <v>8000</v>
          </cell>
          <cell r="J530" t="str">
            <v>Global</v>
          </cell>
        </row>
        <row r="531">
          <cell r="H531" t="str">
            <v>Dioxido De Zinc</v>
          </cell>
          <cell r="I531">
            <v>11252</v>
          </cell>
          <cell r="J531" t="str">
            <v>Kg</v>
          </cell>
        </row>
        <row r="532">
          <cell r="H532" t="str">
            <v>Pegante Blanco</v>
          </cell>
          <cell r="I532">
            <v>1021</v>
          </cell>
          <cell r="J532" t="str">
            <v>Kg</v>
          </cell>
        </row>
        <row r="533">
          <cell r="H533" t="str">
            <v>Waipe</v>
          </cell>
          <cell r="I533">
            <v>2800</v>
          </cell>
          <cell r="J533" t="str">
            <v>ml</v>
          </cell>
        </row>
        <row r="534">
          <cell r="H534" t="str">
            <v>Piso En Marmol Royal Dorado</v>
          </cell>
          <cell r="I534">
            <v>99000</v>
          </cell>
          <cell r="J534" t="str">
            <v>m ^ 2</v>
          </cell>
        </row>
        <row r="535">
          <cell r="H535" t="str">
            <v>Enchape de pared en nevada mate de 30x45</v>
          </cell>
          <cell r="I535">
            <v>25000</v>
          </cell>
          <cell r="J535" t="str">
            <v>m ^ 2</v>
          </cell>
        </row>
        <row r="536">
          <cell r="H536" t="str">
            <v>Pintura tipo koraza</v>
          </cell>
          <cell r="I536">
            <v>59500</v>
          </cell>
          <cell r="J536" t="str">
            <v>Galón</v>
          </cell>
        </row>
        <row r="537">
          <cell r="H537" t="str">
            <v>Estuco yeso</v>
          </cell>
          <cell r="I537">
            <v>3000</v>
          </cell>
          <cell r="J537" t="str">
            <v>Kg</v>
          </cell>
        </row>
        <row r="538">
          <cell r="H538" t="str">
            <v>Lija de agua</v>
          </cell>
          <cell r="I538">
            <v>1100</v>
          </cell>
          <cell r="J538" t="str">
            <v>Unidad</v>
          </cell>
        </row>
        <row r="539">
          <cell r="H539" t="str">
            <v xml:space="preserve"> ASCENSOR SCHINDLER 3300AP</v>
          </cell>
          <cell r="I539">
            <v>121715729</v>
          </cell>
          <cell r="J539" t="str">
            <v>Unidad</v>
          </cell>
        </row>
        <row r="540">
          <cell r="H540" t="str">
            <v>DECK GRIS 4,5*14,5*200</v>
          </cell>
          <cell r="I540">
            <v>69815</v>
          </cell>
          <cell r="J540" t="str">
            <v>m ^ 2</v>
          </cell>
        </row>
        <row r="541">
          <cell r="H541" t="str">
            <v>DECK Rojo, negro, marron, anticado 4,5*14,5*200</v>
          </cell>
          <cell r="I541">
            <v>82224</v>
          </cell>
          <cell r="J541" t="str">
            <v>m ^ 2</v>
          </cell>
        </row>
        <row r="542">
          <cell r="H542" t="str">
            <v>DECK Blanco 4,5*14,5*200</v>
          </cell>
          <cell r="I542">
            <v>91028</v>
          </cell>
          <cell r="J542" t="str">
            <v>m ^ 2</v>
          </cell>
        </row>
        <row r="543">
          <cell r="H543" t="str">
            <v>Dilatacion en bronce 3/4</v>
          </cell>
          <cell r="I543">
            <v>2160</v>
          </cell>
          <cell r="J543" t="str">
            <v>ml</v>
          </cell>
        </row>
        <row r="544">
          <cell r="H544" t="str">
            <v>Granito travertino</v>
          </cell>
          <cell r="I544">
            <v>23000.48</v>
          </cell>
          <cell r="J544" t="str">
            <v>bolsa</v>
          </cell>
        </row>
        <row r="545">
          <cell r="H545" t="str">
            <v>Marmolina</v>
          </cell>
          <cell r="I545">
            <v>12528</v>
          </cell>
          <cell r="J545" t="str">
            <v>bolsa</v>
          </cell>
        </row>
        <row r="546">
          <cell r="H546" t="str">
            <v>Fertilizantes</v>
          </cell>
          <cell r="I546">
            <v>12000</v>
          </cell>
          <cell r="J546" t="str">
            <v>Global</v>
          </cell>
        </row>
        <row r="547">
          <cell r="H547" t="str">
            <v>Plaguicidas</v>
          </cell>
          <cell r="I547">
            <v>15000</v>
          </cell>
          <cell r="J547" t="str">
            <v>Global</v>
          </cell>
        </row>
        <row r="548">
          <cell r="H548" t="str">
            <v>Tubo Galvanizado Pesado De 4"</v>
          </cell>
          <cell r="I548">
            <v>308560</v>
          </cell>
          <cell r="J548" t="str">
            <v>Unidad</v>
          </cell>
        </row>
        <row r="549">
          <cell r="H549" t="str">
            <v>Tubo Galvanizado Calibre 16 De 1 1/4"</v>
          </cell>
          <cell r="I549">
            <v>40600</v>
          </cell>
          <cell r="J549" t="str">
            <v>Unidad</v>
          </cell>
        </row>
        <row r="550">
          <cell r="H550" t="str">
            <v>Tubo Galvanizado Pesado De 2"</v>
          </cell>
          <cell r="I550">
            <v>131600</v>
          </cell>
          <cell r="J550" t="str">
            <v>Unidad</v>
          </cell>
        </row>
        <row r="551">
          <cell r="H551" t="str">
            <v>Tubo Galvanizado Pesado De 1 1/2"</v>
          </cell>
          <cell r="I551">
            <v>104020</v>
          </cell>
          <cell r="J551" t="str">
            <v>Unidad</v>
          </cell>
        </row>
        <row r="552">
          <cell r="H552" t="str">
            <v>Curvas De Brazos</v>
          </cell>
          <cell r="I552">
            <v>29399.999999999996</v>
          </cell>
          <cell r="J552" t="str">
            <v>Unidad</v>
          </cell>
        </row>
        <row r="553">
          <cell r="H553" t="str">
            <v>Platina De 3/8 " Según Diseño</v>
          </cell>
          <cell r="I553">
            <v>42700</v>
          </cell>
          <cell r="J553" t="str">
            <v>Unidad</v>
          </cell>
        </row>
        <row r="554">
          <cell r="H554" t="str">
            <v>Refuerzos En 3/8" Según Diseño</v>
          </cell>
          <cell r="I554">
            <v>4900</v>
          </cell>
          <cell r="J554" t="str">
            <v>Unidad</v>
          </cell>
        </row>
        <row r="555">
          <cell r="H555" t="str">
            <v>Disco En 3/8" Según Diseño</v>
          </cell>
          <cell r="I555">
            <v>4900</v>
          </cell>
          <cell r="J555" t="str">
            <v>Unidad</v>
          </cell>
        </row>
        <row r="556">
          <cell r="H556" t="str">
            <v>Pernos 3/8 X 3 1/2"</v>
          </cell>
          <cell r="I556">
            <v>2100</v>
          </cell>
          <cell r="J556" t="str">
            <v>Unidad</v>
          </cell>
        </row>
        <row r="557">
          <cell r="H557" t="str">
            <v>Wass Primer</v>
          </cell>
          <cell r="I557">
            <v>230400</v>
          </cell>
          <cell r="J557" t="str">
            <v>Global</v>
          </cell>
        </row>
        <row r="558">
          <cell r="H558" t="str">
            <v>Anoloc</v>
          </cell>
          <cell r="I558">
            <v>93380</v>
          </cell>
          <cell r="J558" t="str">
            <v>Galón</v>
          </cell>
        </row>
        <row r="559">
          <cell r="H559" t="str">
            <v>Alambre Guia</v>
          </cell>
          <cell r="I559">
            <v>7000</v>
          </cell>
          <cell r="J559" t="str">
            <v>Kg</v>
          </cell>
        </row>
        <row r="560">
          <cell r="H560" t="str">
            <v>Perforaciones</v>
          </cell>
          <cell r="I560">
            <v>40000</v>
          </cell>
          <cell r="J560" t="str">
            <v>Global</v>
          </cell>
        </row>
        <row r="561">
          <cell r="H561" t="str">
            <v xml:space="preserve">Macilla </v>
          </cell>
          <cell r="I561">
            <v>49000</v>
          </cell>
          <cell r="J561" t="str">
            <v>Global</v>
          </cell>
        </row>
        <row r="562">
          <cell r="H562" t="str">
            <v>Varilla Roscada De 5/8" Galvanizada</v>
          </cell>
          <cell r="I562">
            <v>11900</v>
          </cell>
          <cell r="J562" t="str">
            <v>Unidad</v>
          </cell>
        </row>
        <row r="563">
          <cell r="H563" t="str">
            <v>Tuercas De 5/8" Galvanizada</v>
          </cell>
          <cell r="I563">
            <v>1120</v>
          </cell>
          <cell r="J563" t="str">
            <v>Unidad</v>
          </cell>
        </row>
        <row r="564">
          <cell r="H564" t="str">
            <v>Arandela Plana De 5/8" Galvanizada</v>
          </cell>
          <cell r="I564">
            <v>350</v>
          </cell>
          <cell r="J564" t="str">
            <v>Unidad</v>
          </cell>
        </row>
        <row r="565">
          <cell r="H565" t="str">
            <v>Arandela Preción De 5/8" Galvanizada</v>
          </cell>
          <cell r="I565">
            <v>420</v>
          </cell>
          <cell r="J565" t="str">
            <v>Unidad</v>
          </cell>
        </row>
        <row r="566">
          <cell r="H566" t="str">
            <v>Luminaria Baru  70w Na</v>
          </cell>
          <cell r="I566">
            <v>631760</v>
          </cell>
          <cell r="J566" t="str">
            <v>Unidad</v>
          </cell>
        </row>
        <row r="567">
          <cell r="H567" t="str">
            <v>Bombillo 70 W Na Luz Blanca</v>
          </cell>
          <cell r="I567">
            <v>53000</v>
          </cell>
          <cell r="J567" t="str">
            <v>Unidad</v>
          </cell>
        </row>
        <row r="568">
          <cell r="H568" t="str">
            <v>Bombas de Agua potable Potencia 3HP Q=4,1 l/s H.D.T 27,10 m.c.a</v>
          </cell>
          <cell r="I568">
            <v>3683000</v>
          </cell>
          <cell r="J568" t="str">
            <v>Unidad</v>
          </cell>
        </row>
        <row r="569">
          <cell r="H569" t="str">
            <v>Bombas de Agua potable Potencia 3/4HP para pozo y almacenamiento de aljibe de riego riego Q=2,6 L/s, H.D.T = 18 m.c.a</v>
          </cell>
          <cell r="I569">
            <v>500000</v>
          </cell>
          <cell r="J569" t="str">
            <v>Unidad</v>
          </cell>
        </row>
        <row r="570">
          <cell r="H570" t="str">
            <v>Bombas de Agua potable Potencia 1HP para riego Q=2,6 L/s, H.D.T = 18 m.c.a</v>
          </cell>
          <cell r="I570">
            <v>780000</v>
          </cell>
          <cell r="J570" t="str">
            <v>Unidad</v>
          </cell>
        </row>
        <row r="571">
          <cell r="H571" t="str">
            <v>Bombas de Incendio P=9 HP Q=250 G/MIN</v>
          </cell>
          <cell r="I571">
            <v>7000000</v>
          </cell>
          <cell r="J571" t="str">
            <v>Unidad</v>
          </cell>
        </row>
        <row r="572">
          <cell r="H572" t="str">
            <v>Hidroflo 60-40 PSI</v>
          </cell>
          <cell r="I572">
            <v>2850000</v>
          </cell>
          <cell r="J572" t="str">
            <v>Unidad</v>
          </cell>
        </row>
        <row r="573">
          <cell r="H573" t="str">
            <v xml:space="preserve">Tubería Galvanizada de 1 - 1/2" </v>
          </cell>
          <cell r="I573">
            <v>12500</v>
          </cell>
          <cell r="J573" t="str">
            <v>ml</v>
          </cell>
        </row>
        <row r="574">
          <cell r="H574" t="str">
            <v>Platina metalica de .10x.10 cal 10</v>
          </cell>
          <cell r="I574">
            <v>6000</v>
          </cell>
          <cell r="J574" t="str">
            <v>Unidad</v>
          </cell>
        </row>
        <row r="575">
          <cell r="H575" t="str">
            <v>Persiana en cedro o similar</v>
          </cell>
          <cell r="I575">
            <v>290000</v>
          </cell>
          <cell r="J575" t="str">
            <v>m ^ 2</v>
          </cell>
        </row>
        <row r="576">
          <cell r="H576" t="str">
            <v>Pintura tipo Barniz</v>
          </cell>
          <cell r="I576">
            <v>8000</v>
          </cell>
          <cell r="J576" t="str">
            <v>Lt</v>
          </cell>
        </row>
        <row r="577">
          <cell r="H577" t="str">
            <v>Sellador para madera</v>
          </cell>
          <cell r="I577">
            <v>8500</v>
          </cell>
          <cell r="J577" t="str">
            <v>Lt</v>
          </cell>
        </row>
        <row r="578">
          <cell r="H578" t="str">
            <v>Pelicula Tipo Frozz</v>
          </cell>
          <cell r="I578">
            <v>58500</v>
          </cell>
          <cell r="J578" t="str">
            <v>m ^ 2</v>
          </cell>
        </row>
        <row r="579">
          <cell r="H579" t="str">
            <v>Superboard En Lamina 14mm Doble Cara  E=0.10m</v>
          </cell>
          <cell r="I579">
            <v>98000</v>
          </cell>
          <cell r="J579" t="str">
            <v>Unidad</v>
          </cell>
        </row>
        <row r="580">
          <cell r="H580" t="str">
            <v>Marco Y Puerta En Aluminio De 1,00x2,20</v>
          </cell>
          <cell r="I580">
            <v>336575</v>
          </cell>
          <cell r="J580" t="str">
            <v>Unidad</v>
          </cell>
        </row>
        <row r="581">
          <cell r="H581" t="str">
            <v>Marco Y Puerta En Aluminio De 0,80x2,2</v>
          </cell>
          <cell r="I581">
            <v>269280.00000000006</v>
          </cell>
          <cell r="J581" t="str">
            <v>Unidad</v>
          </cell>
        </row>
        <row r="582">
          <cell r="H582" t="str">
            <v>Puerta Ventana De 1,80x2,20 En Vidrio De 10mm</v>
          </cell>
          <cell r="I582">
            <v>1504800</v>
          </cell>
          <cell r="J582" t="str">
            <v>Unidad</v>
          </cell>
        </row>
        <row r="583">
          <cell r="H583" t="str">
            <v>Puerta Y Ventana De 2,80x3,75 En Vidrio De 10mm Y 6mm</v>
          </cell>
          <cell r="I583">
            <v>3045000</v>
          </cell>
          <cell r="J583" t="str">
            <v>Unidad</v>
          </cell>
        </row>
        <row r="584">
          <cell r="H584" t="str">
            <v>Ventana De 3,15x2,90 En Vidrio De 6mm</v>
          </cell>
          <cell r="I584">
            <v>2329425</v>
          </cell>
          <cell r="J584" t="str">
            <v>Unidad</v>
          </cell>
        </row>
        <row r="585">
          <cell r="H585" t="str">
            <v>Puerta Ventana De 22,80x2,90 En Vidrio De 10mm Y 6mm</v>
          </cell>
          <cell r="I585">
            <v>19174800</v>
          </cell>
          <cell r="J585" t="str">
            <v>Unidad</v>
          </cell>
        </row>
        <row r="586">
          <cell r="H586" t="str">
            <v>Ventana De 7,90x2,90 En Vidrio De 6mm</v>
          </cell>
          <cell r="I586">
            <v>5842050</v>
          </cell>
          <cell r="J586" t="str">
            <v>Unidad</v>
          </cell>
        </row>
        <row r="587">
          <cell r="H587" t="str">
            <v>Ventana De 2,80x2,90 En Vidrio De 6mm</v>
          </cell>
          <cell r="I587">
            <v>2070600</v>
          </cell>
          <cell r="J587" t="str">
            <v>Unidad</v>
          </cell>
        </row>
        <row r="588">
          <cell r="H588" t="str">
            <v>Puerta Ventana De 16,70x2,90 En Vidrio De 10mm Y 6mm</v>
          </cell>
          <cell r="I588">
            <v>14044700</v>
          </cell>
          <cell r="J588" t="str">
            <v>Unidad</v>
          </cell>
        </row>
        <row r="589">
          <cell r="H589" t="str">
            <v>Ventana De 3,50x2,90 En Vidrio De 6mm</v>
          </cell>
          <cell r="I589">
            <v>2588250</v>
          </cell>
          <cell r="J589" t="str">
            <v>Unidad</v>
          </cell>
        </row>
        <row r="590">
          <cell r="H590" t="str">
            <v>Puerta Ventana De 6,70x2,90 En Vidrio De 10mm Y 6mm</v>
          </cell>
          <cell r="I590">
            <v>5634700</v>
          </cell>
          <cell r="J590" t="str">
            <v>Unidad</v>
          </cell>
        </row>
        <row r="591">
          <cell r="H591" t="str">
            <v>Ventana De 11,90x2,90 En Vidrio De 6mm</v>
          </cell>
          <cell r="I591">
            <v>8800050</v>
          </cell>
          <cell r="J591" t="str">
            <v>Unidad</v>
          </cell>
        </row>
        <row r="592">
          <cell r="H592" t="str">
            <v>Ventana De 2,00x2,90 En Vidrio De 6mm</v>
          </cell>
          <cell r="I592">
            <v>1479000</v>
          </cell>
          <cell r="J592" t="str">
            <v>Unidad</v>
          </cell>
        </row>
        <row r="593">
          <cell r="H593" t="str">
            <v>Ventana De 6,00x2,90 En Vidrio De 6mm</v>
          </cell>
          <cell r="I593">
            <v>4437000</v>
          </cell>
          <cell r="J593" t="str">
            <v>Unidad</v>
          </cell>
        </row>
        <row r="594">
          <cell r="H594" t="str">
            <v>Ventana De 2,40x2,90 En Vidrio De 6mm</v>
          </cell>
          <cell r="I594">
            <v>1774800</v>
          </cell>
          <cell r="J594" t="str">
            <v>Unidad</v>
          </cell>
        </row>
        <row r="595">
          <cell r="H595" t="str">
            <v>Ventana De 3,75x0,40 En Vidrio De 6mm</v>
          </cell>
          <cell r="I595">
            <v>382500</v>
          </cell>
          <cell r="J595" t="str">
            <v>Unidad</v>
          </cell>
        </row>
        <row r="596">
          <cell r="H596" t="str">
            <v>Ventana De 2,90x0,40 En Vidrio De 6mm</v>
          </cell>
          <cell r="I596">
            <v>295800</v>
          </cell>
          <cell r="J596" t="str">
            <v>Unidad</v>
          </cell>
        </row>
        <row r="597">
          <cell r="H597" t="str">
            <v>Ventana De 3,10x0,40 En Vidrio De 6mm</v>
          </cell>
          <cell r="I597">
            <v>316200</v>
          </cell>
          <cell r="J597" t="str">
            <v>Unidad</v>
          </cell>
        </row>
        <row r="598">
          <cell r="H598" t="str">
            <v>Ventana De 6,25x2,90 En Vidrio De 6mm</v>
          </cell>
          <cell r="I598">
            <v>4621875</v>
          </cell>
          <cell r="J598" t="str">
            <v>Unidad</v>
          </cell>
        </row>
        <row r="599">
          <cell r="H599" t="str">
            <v>Ventana De 7,90x3,75 En Vidrio De 6mm</v>
          </cell>
          <cell r="I599">
            <v>7554375</v>
          </cell>
          <cell r="J599" t="str">
            <v>Unidad</v>
          </cell>
        </row>
        <row r="600">
          <cell r="H600" t="str">
            <v>Puerta Ventana De 2,80x2,15 En Vidrio De 10mm Y 6mm</v>
          </cell>
          <cell r="I600">
            <v>1745800</v>
          </cell>
          <cell r="J600" t="str">
            <v>Unidad</v>
          </cell>
        </row>
        <row r="601">
          <cell r="H601" t="str">
            <v>Ventana De 3,15x3,75 En Vidrio De 6mm</v>
          </cell>
          <cell r="I601">
            <v>3012188</v>
          </cell>
          <cell r="J601" t="str">
            <v>Unidad</v>
          </cell>
        </row>
        <row r="602">
          <cell r="H602" t="str">
            <v>Puerta Ventaneria De 22,80x3,75 En Vidrio De 10mm Y 6mm</v>
          </cell>
          <cell r="I602">
            <v>24795000</v>
          </cell>
          <cell r="J602" t="str">
            <v>Unidad</v>
          </cell>
        </row>
        <row r="603">
          <cell r="H603" t="str">
            <v>Ventana De 3,90x3,75 En Vidrio De 6mm</v>
          </cell>
          <cell r="I603">
            <v>3729375</v>
          </cell>
          <cell r="J603" t="str">
            <v>Unidad</v>
          </cell>
        </row>
        <row r="604">
          <cell r="H604" t="str">
            <v>Puertas Y Ventanas De 6,70x3,75 En Vidrio De 10mm Y 6mm</v>
          </cell>
          <cell r="I604">
            <v>7286250</v>
          </cell>
          <cell r="J604" t="str">
            <v>Unidad</v>
          </cell>
        </row>
        <row r="605">
          <cell r="H605" t="str">
            <v>Ventanas De 6,25x3,75 En Vidrio De 6mm Cristal</v>
          </cell>
          <cell r="I605">
            <v>5976563</v>
          </cell>
          <cell r="J605" t="str">
            <v>Unidad</v>
          </cell>
        </row>
        <row r="606">
          <cell r="H606" t="str">
            <v>Ventanas De 6,00x3,75 En Vidrio De 6mm Cristal</v>
          </cell>
          <cell r="I606">
            <v>5737500</v>
          </cell>
          <cell r="J606" t="str">
            <v>Unidad</v>
          </cell>
        </row>
        <row r="607">
          <cell r="H607" t="str">
            <v>Ventana De 2,00x3,75 En Vidrio De 6mm</v>
          </cell>
          <cell r="I607">
            <v>1912500</v>
          </cell>
          <cell r="J607" t="str">
            <v>Unidad</v>
          </cell>
        </row>
        <row r="608">
          <cell r="H608" t="str">
            <v>Ventana De 2,40x3,75 En Vidrio De 6mm</v>
          </cell>
          <cell r="I608">
            <v>2295000</v>
          </cell>
          <cell r="J608" t="str">
            <v>Unidad</v>
          </cell>
        </row>
        <row r="609">
          <cell r="H609" t="str">
            <v>Accesorios Puerta - Ventana 2,80*3,75</v>
          </cell>
          <cell r="I609">
            <v>50000</v>
          </cell>
          <cell r="J609" t="str">
            <v>Global</v>
          </cell>
        </row>
        <row r="610">
          <cell r="H610" t="str">
            <v>Accesorios Ventana De 2,80x3,75</v>
          </cell>
          <cell r="I610">
            <v>50000</v>
          </cell>
          <cell r="J610" t="str">
            <v>Global</v>
          </cell>
        </row>
        <row r="611">
          <cell r="H611" t="str">
            <v>Accesorios Puerta - Ventana 22,80*2,9</v>
          </cell>
          <cell r="I611">
            <v>250000</v>
          </cell>
          <cell r="J611" t="str">
            <v>Global</v>
          </cell>
        </row>
        <row r="612">
          <cell r="H612" t="str">
            <v>Accesorios Ventana De 7,80x2,9</v>
          </cell>
          <cell r="I612">
            <v>50000</v>
          </cell>
          <cell r="J612" t="str">
            <v>Global</v>
          </cell>
        </row>
        <row r="613">
          <cell r="H613" t="str">
            <v>Accesorios Ventana De 2,80x2,90</v>
          </cell>
          <cell r="I613">
            <v>50001</v>
          </cell>
          <cell r="J613" t="str">
            <v>Global</v>
          </cell>
        </row>
        <row r="614">
          <cell r="H614" t="str">
            <v>Accesorios Puerta - Ventana 16,7*2,9</v>
          </cell>
          <cell r="I614">
            <v>95000</v>
          </cell>
          <cell r="J614" t="str">
            <v>Global</v>
          </cell>
        </row>
        <row r="615">
          <cell r="H615" t="str">
            <v>Accesorios Ventana De 2,50x2,90</v>
          </cell>
          <cell r="I615">
            <v>50001</v>
          </cell>
          <cell r="J615" t="str">
            <v>Global</v>
          </cell>
        </row>
        <row r="616">
          <cell r="H616" t="str">
            <v>Accesorios Puerta - Ventana 6,7*2,9</v>
          </cell>
          <cell r="I616">
            <v>50000</v>
          </cell>
          <cell r="J616" t="str">
            <v>Global</v>
          </cell>
        </row>
        <row r="617">
          <cell r="H617" t="str">
            <v xml:space="preserve">Accesorios Ventana De 11,90x2,90 </v>
          </cell>
          <cell r="I617">
            <v>85000</v>
          </cell>
          <cell r="J617" t="str">
            <v>Global</v>
          </cell>
        </row>
        <row r="618">
          <cell r="H618" t="str">
            <v>Accesorios Ventana De 2,00x2,90</v>
          </cell>
          <cell r="I618">
            <v>50000</v>
          </cell>
          <cell r="J618" t="str">
            <v>Global</v>
          </cell>
        </row>
        <row r="619">
          <cell r="H619" t="str">
            <v xml:space="preserve">Accesorios Ventana De 6,00x2,90 </v>
          </cell>
          <cell r="I619">
            <v>50000</v>
          </cell>
          <cell r="J619" t="str">
            <v>Global</v>
          </cell>
        </row>
        <row r="620">
          <cell r="H620" t="str">
            <v>Accesorios Ventana De 2,40x2,90</v>
          </cell>
          <cell r="I620">
            <v>50000</v>
          </cell>
          <cell r="J620" t="str">
            <v>Global</v>
          </cell>
        </row>
        <row r="621">
          <cell r="H621" t="str">
            <v>Accesorios Ventana De 3,75x0,40</v>
          </cell>
          <cell r="I621">
            <v>50000</v>
          </cell>
          <cell r="J621" t="str">
            <v>Global</v>
          </cell>
        </row>
        <row r="622">
          <cell r="H622" t="str">
            <v>Accesorios Ventana De 2,90x0,40</v>
          </cell>
          <cell r="I622">
            <v>50000</v>
          </cell>
          <cell r="J622" t="str">
            <v>Global</v>
          </cell>
        </row>
        <row r="623">
          <cell r="H623" t="str">
            <v>Accesorios Ventana De 3,10x0,40</v>
          </cell>
          <cell r="I623">
            <v>50000</v>
          </cell>
          <cell r="J623" t="str">
            <v>Global</v>
          </cell>
        </row>
        <row r="624">
          <cell r="H624" t="str">
            <v>Accesorios Ventana De 6,25x2,90</v>
          </cell>
          <cell r="I624">
            <v>50000</v>
          </cell>
          <cell r="J624" t="str">
            <v>Global</v>
          </cell>
        </row>
        <row r="625">
          <cell r="H625" t="str">
            <v>Accesorios Ventana De 7,90x3,75</v>
          </cell>
          <cell r="I625">
            <v>70000</v>
          </cell>
          <cell r="J625" t="str">
            <v>Global</v>
          </cell>
        </row>
        <row r="626">
          <cell r="H626" t="str">
            <v>Accesorios Ventana De 3,15x3,75</v>
          </cell>
          <cell r="I626">
            <v>70000</v>
          </cell>
          <cell r="J626" t="str">
            <v>Global</v>
          </cell>
        </row>
        <row r="627">
          <cell r="H627" t="str">
            <v>Ventana De 3,15x3,75 En Vidrio De 6mm</v>
          </cell>
          <cell r="I627">
            <v>3012188</v>
          </cell>
          <cell r="J627" t="str">
            <v>Unidad</v>
          </cell>
        </row>
        <row r="628">
          <cell r="H628" t="str">
            <v>Ventana De 3,90x3,75 En Vidrio De 6mm</v>
          </cell>
          <cell r="I628">
            <v>3729375</v>
          </cell>
          <cell r="J628" t="str">
            <v>Unidad</v>
          </cell>
        </row>
        <row r="629">
          <cell r="H629" t="str">
            <v>Accesorios Ventana De 3,90x3,75</v>
          </cell>
          <cell r="I629">
            <v>70000</v>
          </cell>
          <cell r="J629" t="str">
            <v>Global</v>
          </cell>
        </row>
        <row r="630">
          <cell r="H630" t="str">
            <v>Ventanas De 6,25x3,75 En Vidrio De 6mm</v>
          </cell>
          <cell r="I630">
            <v>5976563</v>
          </cell>
          <cell r="J630" t="str">
            <v>Unidad</v>
          </cell>
        </row>
        <row r="631">
          <cell r="H631" t="str">
            <v>Ventanas De 6,00x3,75 En Vidrio De 6mm</v>
          </cell>
          <cell r="I631">
            <v>5737500</v>
          </cell>
          <cell r="J631" t="str">
            <v>Unidad</v>
          </cell>
        </row>
        <row r="632">
          <cell r="H632" t="str">
            <v>Ventana De 2,00x3,75 En Vidrio De 6mm</v>
          </cell>
          <cell r="I632">
            <v>1912500</v>
          </cell>
          <cell r="J632" t="str">
            <v>Unidad</v>
          </cell>
        </row>
        <row r="633">
          <cell r="H633" t="str">
            <v>Ventana De 2,40x3,75 En Vidrio De 6mm</v>
          </cell>
          <cell r="I633">
            <v>2295000</v>
          </cell>
          <cell r="J633" t="str">
            <v>Unidad</v>
          </cell>
        </row>
        <row r="634">
          <cell r="H634" t="str">
            <v>Accesorios Ventanas De 6,25x3,75</v>
          </cell>
          <cell r="I634">
            <v>70000</v>
          </cell>
          <cell r="J634" t="str">
            <v>Unidad</v>
          </cell>
        </row>
        <row r="635">
          <cell r="H635" t="str">
            <v>Accesorios Ventanas De 6,00x3,75</v>
          </cell>
          <cell r="I635">
            <v>70000</v>
          </cell>
          <cell r="J635" t="str">
            <v>Unidad</v>
          </cell>
        </row>
        <row r="636">
          <cell r="H636" t="str">
            <v>Accesorios Ventana De 2,00x3,75</v>
          </cell>
          <cell r="I636">
            <v>50000</v>
          </cell>
          <cell r="J636" t="str">
            <v>Unidad</v>
          </cell>
        </row>
        <row r="637">
          <cell r="H637" t="str">
            <v>Accesorios Ventana De 2,40x3,75</v>
          </cell>
          <cell r="I637">
            <v>50000</v>
          </cell>
          <cell r="J637" t="str">
            <v>Unidad</v>
          </cell>
        </row>
        <row r="638">
          <cell r="H638" t="str">
            <v>Accesorios Puerta - Ventana 16,7*2,9</v>
          </cell>
          <cell r="I638">
            <v>95000</v>
          </cell>
          <cell r="J638" t="str">
            <v>Global</v>
          </cell>
        </row>
        <row r="639">
          <cell r="H639" t="str">
            <v>Accesorios Puerta - Ventana 6,7*3,75</v>
          </cell>
          <cell r="I639">
            <v>95000</v>
          </cell>
          <cell r="J639" t="str">
            <v>Global</v>
          </cell>
        </row>
        <row r="640">
          <cell r="H640" t="str">
            <v>Accesorios Puerta - Ventana 2,80*3,15</v>
          </cell>
          <cell r="I640">
            <v>50000</v>
          </cell>
          <cell r="J640" t="str">
            <v>Global</v>
          </cell>
        </row>
        <row r="641">
          <cell r="H641" t="str">
            <v>Accesorios Puerta - Ventana 22,80*3,75</v>
          </cell>
          <cell r="I641">
            <v>250000</v>
          </cell>
          <cell r="J641" t="str">
            <v>Global</v>
          </cell>
        </row>
        <row r="642">
          <cell r="H642" t="str">
            <v>Rubatex de 1 1/8</v>
          </cell>
          <cell r="I642">
            <v>6960</v>
          </cell>
          <cell r="J642" t="str">
            <v>ml</v>
          </cell>
        </row>
        <row r="643">
          <cell r="H643" t="str">
            <v>Tuberia de cobre de 1 1/8x 1/2</v>
          </cell>
          <cell r="I643">
            <v>46240</v>
          </cell>
          <cell r="J643" t="str">
            <v>ml</v>
          </cell>
        </row>
        <row r="644">
          <cell r="H644" t="str">
            <v>Rubatex de 7/8x1/2</v>
          </cell>
          <cell r="I644">
            <v>6404</v>
          </cell>
          <cell r="J644" t="str">
            <v>ml</v>
          </cell>
        </row>
        <row r="645">
          <cell r="H645" t="str">
            <v>Tuberia de cobre de 7/8x 1/2</v>
          </cell>
          <cell r="I645">
            <v>20951</v>
          </cell>
          <cell r="J645" t="str">
            <v>ml</v>
          </cell>
        </row>
        <row r="646">
          <cell r="H646" t="str">
            <v>Rubatex de 7/8x1/2</v>
          </cell>
          <cell r="I646">
            <v>6404</v>
          </cell>
          <cell r="J646" t="str">
            <v>ml</v>
          </cell>
        </row>
        <row r="647">
          <cell r="H647" t="str">
            <v>Tuberia de cobre de 3/4x 3/8</v>
          </cell>
          <cell r="I647">
            <v>17633</v>
          </cell>
          <cell r="J647" t="str">
            <v>ml</v>
          </cell>
        </row>
        <row r="648">
          <cell r="H648" t="str">
            <v>Rubatex de 3/4x1/2</v>
          </cell>
          <cell r="I648">
            <v>5986</v>
          </cell>
          <cell r="J648" t="str">
            <v>ml</v>
          </cell>
        </row>
        <row r="649">
          <cell r="H649" t="str">
            <v>Tuberia de cobre de 5/8x 3/8</v>
          </cell>
          <cell r="I649">
            <v>12830</v>
          </cell>
          <cell r="J649" t="str">
            <v>ml</v>
          </cell>
        </row>
        <row r="650">
          <cell r="H650" t="str">
            <v>Tuerca De Hojo De Acero Galvanizado De 5/8"</v>
          </cell>
          <cell r="I650">
            <v>8200</v>
          </cell>
          <cell r="J650" t="str">
            <v>Unidad</v>
          </cell>
        </row>
        <row r="651">
          <cell r="H651" t="str">
            <v>Arandela Plana Redonda De 5/8"</v>
          </cell>
          <cell r="I651">
            <v>350</v>
          </cell>
          <cell r="J651" t="str">
            <v>Unidad</v>
          </cell>
        </row>
        <row r="652">
          <cell r="H652" t="str">
            <v>Transformador Trifasico De 150 Kva.  13800/13200/220/127v</v>
          </cell>
          <cell r="I652">
            <v>22524000</v>
          </cell>
          <cell r="J652" t="str">
            <v>Unidad</v>
          </cell>
        </row>
        <row r="653">
          <cell r="H653" t="str">
            <v>Cortacircuitos 15 Kv, 100 Amp, 430 Mm</v>
          </cell>
          <cell r="I653">
            <v>175000</v>
          </cell>
          <cell r="J653" t="str">
            <v>Unidad</v>
          </cell>
        </row>
        <row r="654">
          <cell r="H654" t="str">
            <v>Fusiles Para Cortacircuitos De Distribucion De 1-8 Amp</v>
          </cell>
          <cell r="I654">
            <v>4800</v>
          </cell>
          <cell r="J654" t="str">
            <v>Unidad</v>
          </cell>
        </row>
        <row r="655">
          <cell r="H655" t="str">
            <v>Pararrayo Tipo Distribucion, 10kv</v>
          </cell>
          <cell r="I655">
            <v>175000</v>
          </cell>
          <cell r="J655" t="str">
            <v>Unidad</v>
          </cell>
        </row>
        <row r="656">
          <cell r="H656" t="str">
            <v>Conectores Ampas</v>
          </cell>
          <cell r="I656">
            <v>35000</v>
          </cell>
          <cell r="J656" t="str">
            <v>Unidad</v>
          </cell>
        </row>
        <row r="657">
          <cell r="H657" t="str">
            <v>Cable De Tierra Cobre Desnudo 2 Awg</v>
          </cell>
          <cell r="I657">
            <v>29752.799999999999</v>
          </cell>
          <cell r="J657" t="str">
            <v>Unidad</v>
          </cell>
        </row>
        <row r="658">
          <cell r="H658" t="str">
            <v>Cruceta Metalica Autosoportada De 4"x4"x2,4 Mts</v>
          </cell>
          <cell r="I658">
            <v>179200</v>
          </cell>
          <cell r="J658" t="str">
            <v>Unidad</v>
          </cell>
        </row>
        <row r="659">
          <cell r="H659" t="str">
            <v>Perno De 5/8" X 14</v>
          </cell>
          <cell r="I659">
            <v>4800</v>
          </cell>
          <cell r="J659" t="str">
            <v>Unidad</v>
          </cell>
        </row>
        <row r="660">
          <cell r="H660" t="str">
            <v>Grapa Amarre Aluminio Para Conductores Awg 1/0</v>
          </cell>
          <cell r="I660">
            <v>16800</v>
          </cell>
          <cell r="J660" t="str">
            <v>Unidad</v>
          </cell>
        </row>
        <row r="661">
          <cell r="H661" t="str">
            <v>Perno De 1/2" X 6"</v>
          </cell>
          <cell r="I661">
            <v>2600</v>
          </cell>
          <cell r="J661" t="str">
            <v>Unidad</v>
          </cell>
        </row>
        <row r="662">
          <cell r="H662" t="str">
            <v>Arandelas Planas Redondas De 1/2"</v>
          </cell>
          <cell r="I662">
            <v>350</v>
          </cell>
          <cell r="J662" t="str">
            <v>Unidad</v>
          </cell>
        </row>
        <row r="663">
          <cell r="H663" t="str">
            <v>Espaciadores 5/8" X 27 Cm</v>
          </cell>
          <cell r="I663">
            <v>12000</v>
          </cell>
          <cell r="J663" t="str">
            <v>Unidad</v>
          </cell>
        </row>
        <row r="664">
          <cell r="H664" t="str">
            <v>Aisladores Polimericos De Suspensión</v>
          </cell>
          <cell r="I664">
            <v>60000</v>
          </cell>
          <cell r="J664" t="str">
            <v>Unidad</v>
          </cell>
        </row>
        <row r="665">
          <cell r="H665" t="str">
            <v>Conectores Transversales</v>
          </cell>
          <cell r="I665">
            <v>22000</v>
          </cell>
          <cell r="J665" t="str">
            <v>Unidad</v>
          </cell>
        </row>
        <row r="666">
          <cell r="H666" t="str">
            <v>Collarines</v>
          </cell>
          <cell r="I666">
            <v>22000</v>
          </cell>
          <cell r="J666" t="str">
            <v>Unidad</v>
          </cell>
        </row>
        <row r="667">
          <cell r="H667" t="str">
            <v>Poste De Concreto De 12 Mts X 1050 Kgf</v>
          </cell>
          <cell r="I667">
            <v>1190000</v>
          </cell>
          <cell r="J667" t="str">
            <v>Unidad</v>
          </cell>
        </row>
        <row r="668">
          <cell r="H668" t="str">
            <v>Aislador Porcelana Tipo Tensor Ansi 54-2</v>
          </cell>
          <cell r="I668">
            <v>25000</v>
          </cell>
          <cell r="J668" t="str">
            <v>Unidad</v>
          </cell>
        </row>
        <row r="669">
          <cell r="H669" t="str">
            <v>Tuerca De Ojo Acero Galvanizado De 5/8"</v>
          </cell>
          <cell r="I669">
            <v>5800</v>
          </cell>
          <cell r="J669" t="str">
            <v>Unidad</v>
          </cell>
        </row>
        <row r="670">
          <cell r="H670" t="str">
            <v>Grapa Prensora De Tres Pernos 5/8"</v>
          </cell>
          <cell r="I670">
            <v>9000</v>
          </cell>
          <cell r="J670" t="str">
            <v>Unidad</v>
          </cell>
        </row>
        <row r="671">
          <cell r="H671" t="str">
            <v>Guarda Cabo Tipo 3 De 5/8"</v>
          </cell>
          <cell r="I671">
            <v>4500</v>
          </cell>
          <cell r="J671" t="str">
            <v>Unidad</v>
          </cell>
        </row>
        <row r="672">
          <cell r="H672" t="str">
            <v>Varilla De Anclaje De 19x2000mm(5/8")</v>
          </cell>
          <cell r="I672">
            <v>28000</v>
          </cell>
          <cell r="J672" t="str">
            <v>Unidad</v>
          </cell>
        </row>
        <row r="673">
          <cell r="H673" t="str">
            <v>Arandela Cuadrada 4x4"</v>
          </cell>
          <cell r="I673">
            <v>5000</v>
          </cell>
          <cell r="J673" t="str">
            <v>Unidad</v>
          </cell>
        </row>
        <row r="674">
          <cell r="H674" t="str">
            <v>Cable De Acero Galvanizado De 3/8"</v>
          </cell>
          <cell r="I674">
            <v>3200</v>
          </cell>
          <cell r="J674" t="str">
            <v>ml</v>
          </cell>
        </row>
        <row r="675">
          <cell r="H675" t="str">
            <v>Punto de medida indirecta 13,2kV Exterior 3tc 3tt / sin acometioda de carga</v>
          </cell>
          <cell r="I675">
            <v>27840000</v>
          </cell>
          <cell r="J675" t="str">
            <v>Global</v>
          </cell>
        </row>
        <row r="676">
          <cell r="H676" t="str">
            <v>Medidor electrónico 2 ó 3 elementos s/modem c/terjeta cl 0,5</v>
          </cell>
          <cell r="I676">
            <v>1779200</v>
          </cell>
          <cell r="J676" t="str">
            <v>Global</v>
          </cell>
        </row>
        <row r="677">
          <cell r="H677" t="str">
            <v>Pararrayos autoválvula 13,2kV -  6</v>
          </cell>
          <cell r="I677">
            <v>1280640</v>
          </cell>
          <cell r="J677" t="str">
            <v>Global</v>
          </cell>
        </row>
        <row r="678">
          <cell r="H678" t="str">
            <v>Planta Electrica De 400 Kva</v>
          </cell>
          <cell r="I678">
            <v>112000000</v>
          </cell>
          <cell r="J678" t="str">
            <v>Global</v>
          </cell>
        </row>
        <row r="679">
          <cell r="H679" t="str">
            <v>Transferencia Automatica De 252 - 630 Amp</v>
          </cell>
          <cell r="I679">
            <v>40000000</v>
          </cell>
          <cell r="J679" t="str">
            <v>Global</v>
          </cell>
        </row>
        <row r="680">
          <cell r="H680" t="str">
            <v>Luminaria Fluorescente Referencia It Lfs Im Tb 1x4/2t83265/ Eunv (0,30 X 1,22m) Diseñada En Lámina Cold Rolled Calibre 24 Y Pintura Blanca Electrostática, Dos (2) Tubos De 32w En Sistema T8</v>
          </cell>
          <cell r="I680">
            <v>91980</v>
          </cell>
          <cell r="J680" t="str">
            <v>Unidad</v>
          </cell>
        </row>
        <row r="681">
          <cell r="H681" t="str">
            <v>Luminaria Fluorescente De 12 Celdas, De (30x122 Cm) Diseñada Especialmente Con Marco Para Incrustar En Cielos Rasos De Dry-wall Y/o Panel Yeso, Dotada Con Balasto Electrónico Dos (2) Tubos T5 Largos De 54w</v>
          </cell>
          <cell r="I681">
            <v>134400</v>
          </cell>
          <cell r="J681" t="str">
            <v>Unidad</v>
          </cell>
        </row>
        <row r="682">
          <cell r="H682" t="str">
            <v>Luminaria  De Emergencia En Chasis Moldeado E Inyectado En Termoplástico Abs, 90 Minutos De Autonomía De Operación, Provista De Dos Focos Direccionales De Alta Eficiencia, Cada Uno Compuesto Por Un Bombillo Halógeno De 5w</v>
          </cell>
          <cell r="I682">
            <v>87920</v>
          </cell>
          <cell r="J682" t="str">
            <v>Unidad</v>
          </cell>
        </row>
        <row r="683">
          <cell r="H683" t="str">
            <v>Luminaria De Emergencia En Chasis Moldeado E Inyectado En Termoplástico Abs, 90 Minutos De Autonomía De Operación, Provista De Un Sistema De Leds De Alta Eficiencia, Que Permiten Una Iluminación Uniforme Y Constante, Sistema Eléctrico A 120-277 Vac</v>
          </cell>
          <cell r="I683">
            <v>112000</v>
          </cell>
          <cell r="J683" t="str">
            <v>Unidad</v>
          </cell>
        </row>
        <row r="684">
          <cell r="H684" t="str">
            <v>Rack Cerrado Premium De 40 u (incluye Puertas Y Paneles Laterales)</v>
          </cell>
          <cell r="I684">
            <v>2410000</v>
          </cell>
          <cell r="J684" t="str">
            <v>Unidad</v>
          </cell>
        </row>
        <row r="685">
          <cell r="H685" t="str">
            <v>Patch Panel Categoria 6a 48 Puertos 500mhz Para Rack</v>
          </cell>
          <cell r="I685">
            <v>1496500</v>
          </cell>
          <cell r="J685" t="str">
            <v>Unidad</v>
          </cell>
        </row>
        <row r="686">
          <cell r="H686" t="str">
            <v>Switch Cisco Catalyst 2960S 48 GIGE 4X SFP LAN Base (Puertos ethernet  100/1000 + 2 F0 GBIC LC)</v>
          </cell>
          <cell r="I686">
            <v>13766400</v>
          </cell>
          <cell r="J686" t="str">
            <v>Unidad</v>
          </cell>
        </row>
        <row r="687">
          <cell r="H687" t="str">
            <v>Servidor en rack 3.5" Chassis with up to 4 Hot Plug Hard Drives, Procesador 2.20GHz, 10MB Caché, Disco Duro 500GB 7.2K RPM.</v>
          </cell>
          <cell r="I687">
            <v>9987300</v>
          </cell>
          <cell r="J687" t="str">
            <v>Unidad</v>
          </cell>
        </row>
        <row r="688">
          <cell r="H688" t="str">
            <v>Cielo Raso Plano Drywall</v>
          </cell>
          <cell r="I688">
            <v>42077</v>
          </cell>
          <cell r="J688" t="str">
            <v>m ^ 2</v>
          </cell>
        </row>
        <row r="689">
          <cell r="H689" t="str">
            <v>Pintura Vinilux</v>
          </cell>
          <cell r="I689">
            <v>24900</v>
          </cell>
          <cell r="J689" t="str">
            <v>Galón</v>
          </cell>
        </row>
        <row r="690">
          <cell r="H690" t="str">
            <v>Sanitario Blanco</v>
          </cell>
          <cell r="I690">
            <v>170000</v>
          </cell>
          <cell r="J690" t="str">
            <v>Unidad</v>
          </cell>
        </row>
        <row r="691">
          <cell r="H691" t="str">
            <v>Marco Y Puerta En Aluminio De 0,70x2,1</v>
          </cell>
          <cell r="I691">
            <v>269280.00000000006</v>
          </cell>
          <cell r="J691" t="str">
            <v>Unidad</v>
          </cell>
        </row>
        <row r="692">
          <cell r="H692" t="str">
            <v>Ventana De 0,80x0,9 En Vidrio De 6mm.</v>
          </cell>
          <cell r="I692">
            <v>183600</v>
          </cell>
          <cell r="J692" t="str">
            <v>Unidad</v>
          </cell>
        </row>
        <row r="693">
          <cell r="H693" t="str">
            <v>Accesorios Ventana De 0,80x0,90</v>
          </cell>
          <cell r="I693">
            <v>40000</v>
          </cell>
          <cell r="J693" t="str">
            <v>Global</v>
          </cell>
        </row>
        <row r="694">
          <cell r="H694" t="str">
            <v>Suministro De Modulo Urbano, Marco En Perfil Metalico Y Puerta Frontal En Vidrio Templado</v>
          </cell>
          <cell r="I694">
            <v>14900000</v>
          </cell>
          <cell r="J694" t="str">
            <v>Unidad</v>
          </cell>
        </row>
        <row r="695">
          <cell r="H695" t="str">
            <v>Lamina termoacustica</v>
          </cell>
          <cell r="I695">
            <v>33000</v>
          </cell>
          <cell r="J695" t="str">
            <v>m ^ 2</v>
          </cell>
        </row>
        <row r="696">
          <cell r="H696" t="str">
            <v>Pernos para lamina termo</v>
          </cell>
          <cell r="I696">
            <v>500</v>
          </cell>
          <cell r="J696" t="str">
            <v>Global</v>
          </cell>
        </row>
        <row r="697">
          <cell r="H697" t="str">
            <v>Perfil 160x60 mm cal 11</v>
          </cell>
          <cell r="I697">
            <v>15800</v>
          </cell>
          <cell r="J697" t="str">
            <v>ml</v>
          </cell>
        </row>
        <row r="698">
          <cell r="H698" t="str">
            <v>Accesorios para perfil 160*60 mm cal 11</v>
          </cell>
          <cell r="I698">
            <v>3000</v>
          </cell>
          <cell r="J698" t="str">
            <v>Global</v>
          </cell>
        </row>
        <row r="699">
          <cell r="H699" t="str">
            <v>Marco y puerta Metalica pintada calibre 20 de 1,5*2,5</v>
          </cell>
          <cell r="I699">
            <v>850000</v>
          </cell>
          <cell r="J699" t="str">
            <v>Unidad</v>
          </cell>
        </row>
        <row r="700">
          <cell r="H700" t="str">
            <v>Ducteria Rectangular En Lamina Galvanizada  Grafada Con Aislamiento Exterior Con  Fibra De Vidrio De 1"  Espesor, Con Recubrimiento Exterior En  Papel Foil De Aluminio Reforzado Con Hilos De Fibra De Vidrio.</v>
          </cell>
          <cell r="I700">
            <v>135000</v>
          </cell>
          <cell r="J700" t="str">
            <v>m ^ 2</v>
          </cell>
        </row>
        <row r="701">
          <cell r="H701" t="str">
            <v>Difusor De Suministro De Aire Para Techo De 14"x14" Descolgado Con Aletas Opuestas En Aluminio Color Blanco Con Dámper - 4 Vías. Laminaire L-js-ob. Con Motor Y Termostato</v>
          </cell>
          <cell r="I701">
            <v>190000</v>
          </cell>
          <cell r="J701" t="str">
            <v>Unidad</v>
          </cell>
        </row>
        <row r="702">
          <cell r="H702" t="str">
            <v>Rejilla De Retorno De Aire Para Techo De 60"x30" Descolgado Con Aletas Opuestas En Aluminio Color Blanco.</v>
          </cell>
          <cell r="I702">
            <v>13900000</v>
          </cell>
          <cell r="J702" t="str">
            <v>Unidad</v>
          </cell>
        </row>
        <row r="703">
          <cell r="H703" t="str">
            <v>Bisagra 4"</v>
          </cell>
          <cell r="I703">
            <v>6500</v>
          </cell>
          <cell r="J703" t="str">
            <v>Unidad</v>
          </cell>
        </row>
      </sheetData>
      <sheetData sheetId="2" refreshError="1">
        <row r="18">
          <cell r="E18" t="str">
            <v>Cuadrilla Topografia</v>
          </cell>
          <cell r="F18" t="str">
            <v>Topografo</v>
          </cell>
          <cell r="G18">
            <v>61667</v>
          </cell>
          <cell r="H18">
            <v>1</v>
          </cell>
          <cell r="I18">
            <v>178067</v>
          </cell>
          <cell r="J18">
            <v>356134</v>
          </cell>
        </row>
        <row r="19">
          <cell r="E19">
            <v>0</v>
          </cell>
          <cell r="F19" t="str">
            <v>Cadenero 1</v>
          </cell>
          <cell r="G19">
            <v>38800</v>
          </cell>
          <cell r="H19">
            <v>3</v>
          </cell>
          <cell r="I19">
            <v>0</v>
          </cell>
          <cell r="J19">
            <v>0</v>
          </cell>
        </row>
        <row r="20">
          <cell r="E20" t="str">
            <v>Cuadrilla A</v>
          </cell>
          <cell r="F20" t="str">
            <v>Maestro</v>
          </cell>
          <cell r="G20">
            <v>61599</v>
          </cell>
          <cell r="H20">
            <v>1</v>
          </cell>
          <cell r="I20">
            <v>118065</v>
          </cell>
          <cell r="J20">
            <v>236130</v>
          </cell>
        </row>
        <row r="21">
          <cell r="E21">
            <v>0</v>
          </cell>
          <cell r="F21" t="str">
            <v>Oficial</v>
          </cell>
          <cell r="G21">
            <v>35933</v>
          </cell>
          <cell r="H21">
            <v>1</v>
          </cell>
          <cell r="I21">
            <v>0</v>
          </cell>
          <cell r="J21">
            <v>0</v>
          </cell>
        </row>
        <row r="22">
          <cell r="E22">
            <v>0</v>
          </cell>
          <cell r="F22" t="str">
            <v>Ayudantes</v>
          </cell>
          <cell r="G22">
            <v>20533</v>
          </cell>
          <cell r="H22">
            <v>1</v>
          </cell>
          <cell r="I22">
            <v>0</v>
          </cell>
          <cell r="J22">
            <v>0</v>
          </cell>
        </row>
        <row r="23">
          <cell r="E23" t="str">
            <v>Cuadrilla AA</v>
          </cell>
          <cell r="F23" t="str">
            <v>Maestro</v>
          </cell>
          <cell r="G23">
            <v>61599</v>
          </cell>
          <cell r="H23">
            <v>1</v>
          </cell>
          <cell r="I23">
            <v>138598</v>
          </cell>
          <cell r="J23">
            <v>277196</v>
          </cell>
        </row>
        <row r="24">
          <cell r="E24">
            <v>0</v>
          </cell>
          <cell r="F24" t="str">
            <v>Oficial</v>
          </cell>
          <cell r="G24">
            <v>35933</v>
          </cell>
          <cell r="H24">
            <v>1</v>
          </cell>
          <cell r="I24">
            <v>0</v>
          </cell>
          <cell r="J24">
            <v>0</v>
          </cell>
        </row>
        <row r="25">
          <cell r="E25">
            <v>0</v>
          </cell>
          <cell r="F25" t="str">
            <v>Ayudantes</v>
          </cell>
          <cell r="G25">
            <v>20533</v>
          </cell>
          <cell r="H25">
            <v>2</v>
          </cell>
          <cell r="I25">
            <v>0</v>
          </cell>
          <cell r="J25">
            <v>0</v>
          </cell>
        </row>
        <row r="26">
          <cell r="E26" t="str">
            <v>Cuadrilla AAA</v>
          </cell>
          <cell r="F26" t="str">
            <v>Maestro</v>
          </cell>
          <cell r="G26">
            <v>61599</v>
          </cell>
          <cell r="H26">
            <v>1</v>
          </cell>
          <cell r="I26">
            <v>179664</v>
          </cell>
          <cell r="J26">
            <v>359328</v>
          </cell>
        </row>
        <row r="27">
          <cell r="E27">
            <v>0</v>
          </cell>
          <cell r="F27" t="str">
            <v>Oficial</v>
          </cell>
          <cell r="G27">
            <v>35933</v>
          </cell>
          <cell r="H27">
            <v>1</v>
          </cell>
          <cell r="I27">
            <v>0</v>
          </cell>
          <cell r="J27">
            <v>0</v>
          </cell>
        </row>
        <row r="28">
          <cell r="E28">
            <v>0</v>
          </cell>
          <cell r="F28" t="str">
            <v>Ayudantes</v>
          </cell>
          <cell r="G28">
            <v>20533</v>
          </cell>
          <cell r="H28">
            <v>4</v>
          </cell>
          <cell r="I28">
            <v>0</v>
          </cell>
          <cell r="J28">
            <v>0</v>
          </cell>
        </row>
        <row r="29">
          <cell r="E29" t="str">
            <v>Cuadrilla plomero</v>
          </cell>
          <cell r="F29" t="str">
            <v xml:space="preserve">Plomero </v>
          </cell>
          <cell r="G29">
            <v>38000</v>
          </cell>
          <cell r="H29">
            <v>1</v>
          </cell>
          <cell r="I29">
            <v>58533</v>
          </cell>
          <cell r="J29">
            <v>117066</v>
          </cell>
        </row>
        <row r="30">
          <cell r="E30">
            <v>0</v>
          </cell>
          <cell r="F30" t="str">
            <v>Ayudantes</v>
          </cell>
          <cell r="G30">
            <v>20533</v>
          </cell>
          <cell r="H30">
            <v>1</v>
          </cell>
          <cell r="I30">
            <v>0</v>
          </cell>
          <cell r="J30">
            <v>0</v>
          </cell>
        </row>
        <row r="31">
          <cell r="E31" t="str">
            <v>Cuadrilla de pintura</v>
          </cell>
          <cell r="F31" t="str">
            <v>Pintor</v>
          </cell>
          <cell r="G31">
            <v>45000</v>
          </cell>
          <cell r="H31">
            <v>1</v>
          </cell>
          <cell r="I31">
            <v>86066</v>
          </cell>
          <cell r="J31">
            <v>172132</v>
          </cell>
        </row>
        <row r="32">
          <cell r="E32">
            <v>0</v>
          </cell>
          <cell r="F32" t="str">
            <v>Ayudantes</v>
          </cell>
          <cell r="G32">
            <v>20533</v>
          </cell>
          <cell r="H32">
            <v>2</v>
          </cell>
          <cell r="I32">
            <v>0</v>
          </cell>
          <cell r="J32">
            <v>0</v>
          </cell>
        </row>
        <row r="33">
          <cell r="E33" t="str">
            <v>Cuadrilla de soldadura A</v>
          </cell>
          <cell r="F33" t="str">
            <v>Soldador</v>
          </cell>
          <cell r="G33">
            <v>60000</v>
          </cell>
          <cell r="H33">
            <v>1</v>
          </cell>
          <cell r="I33">
            <v>101066</v>
          </cell>
          <cell r="J33">
            <v>202132</v>
          </cell>
        </row>
        <row r="34">
          <cell r="E34">
            <v>0</v>
          </cell>
          <cell r="F34" t="str">
            <v>Ayudantes</v>
          </cell>
          <cell r="G34">
            <v>20533</v>
          </cell>
          <cell r="H34">
            <v>2</v>
          </cell>
          <cell r="I34">
            <v>0</v>
          </cell>
          <cell r="J34">
            <v>0</v>
          </cell>
        </row>
        <row r="35">
          <cell r="E35" t="str">
            <v>Cuadrilla Electrica A</v>
          </cell>
          <cell r="F35" t="str">
            <v>Electricista</v>
          </cell>
          <cell r="G35">
            <v>45000</v>
          </cell>
          <cell r="H35">
            <v>1</v>
          </cell>
          <cell r="I35">
            <v>86066</v>
          </cell>
          <cell r="J35">
            <v>172132</v>
          </cell>
        </row>
        <row r="36">
          <cell r="E36">
            <v>0</v>
          </cell>
          <cell r="F36" t="str">
            <v>Ayudantes</v>
          </cell>
          <cell r="G36">
            <v>20533</v>
          </cell>
          <cell r="H36">
            <v>2</v>
          </cell>
          <cell r="I36">
            <v>0</v>
          </cell>
          <cell r="J36">
            <v>0</v>
          </cell>
        </row>
        <row r="37">
          <cell r="E37" t="str">
            <v>Cuadrilla Electrica AA</v>
          </cell>
          <cell r="F37" t="str">
            <v>Electricista</v>
          </cell>
          <cell r="G37">
            <v>45000</v>
          </cell>
          <cell r="H37">
            <v>4</v>
          </cell>
          <cell r="I37">
            <v>282665</v>
          </cell>
          <cell r="J37">
            <v>565330</v>
          </cell>
        </row>
        <row r="38">
          <cell r="E38">
            <v>0</v>
          </cell>
          <cell r="F38" t="str">
            <v>Ayudantes</v>
          </cell>
          <cell r="G38">
            <v>20533</v>
          </cell>
          <cell r="H38">
            <v>5</v>
          </cell>
          <cell r="I38">
            <v>0</v>
          </cell>
          <cell r="J38">
            <v>0</v>
          </cell>
        </row>
        <row r="39">
          <cell r="E39" t="str">
            <v>Cuadrilla Carpinteria</v>
          </cell>
          <cell r="F39" t="str">
            <v>Carpintero</v>
          </cell>
          <cell r="G39">
            <v>31000</v>
          </cell>
          <cell r="H39">
            <v>1</v>
          </cell>
          <cell r="I39">
            <v>92599</v>
          </cell>
          <cell r="J39">
            <v>185198</v>
          </cell>
        </row>
        <row r="40">
          <cell r="E40">
            <v>0</v>
          </cell>
          <cell r="F40" t="str">
            <v>Ayudantes</v>
          </cell>
          <cell r="G40">
            <v>20533</v>
          </cell>
          <cell r="H40">
            <v>3</v>
          </cell>
          <cell r="I40">
            <v>0</v>
          </cell>
          <cell r="J40">
            <v>0</v>
          </cell>
        </row>
        <row r="41">
          <cell r="E41" t="str">
            <v>Cuadrilla Jardinero</v>
          </cell>
          <cell r="F41" t="str">
            <v>Jardinero</v>
          </cell>
          <cell r="G41">
            <v>31000</v>
          </cell>
          <cell r="H41">
            <v>1</v>
          </cell>
          <cell r="I41">
            <v>51533</v>
          </cell>
          <cell r="J41">
            <v>103066</v>
          </cell>
        </row>
        <row r="42">
          <cell r="E42">
            <v>0</v>
          </cell>
          <cell r="F42" t="str">
            <v>Ayudantes</v>
          </cell>
          <cell r="G42">
            <v>20533</v>
          </cell>
          <cell r="H42">
            <v>1</v>
          </cell>
          <cell r="I42">
            <v>0</v>
          </cell>
          <cell r="J42">
            <v>0</v>
          </cell>
        </row>
        <row r="43">
          <cell r="E43" t="str">
            <v>Cuadrilla montaje membranax m2</v>
          </cell>
          <cell r="F43">
            <v>0</v>
          </cell>
          <cell r="G43">
            <v>0</v>
          </cell>
          <cell r="H43">
            <v>0</v>
          </cell>
          <cell r="I43">
            <v>0</v>
          </cell>
          <cell r="J43">
            <v>272000</v>
          </cell>
        </row>
        <row r="44">
          <cell r="E44">
            <v>0</v>
          </cell>
          <cell r="F44">
            <v>0</v>
          </cell>
          <cell r="G44">
            <v>0</v>
          </cell>
          <cell r="H44">
            <v>0</v>
          </cell>
          <cell r="I44">
            <v>0</v>
          </cell>
          <cell r="J44">
            <v>0</v>
          </cell>
        </row>
        <row r="45">
          <cell r="E45" t="str">
            <v>Cuadrilla Datos</v>
          </cell>
          <cell r="F45" t="str">
            <v>Tecnico En Sistemas</v>
          </cell>
          <cell r="G45">
            <v>60000</v>
          </cell>
          <cell r="H45">
            <v>1</v>
          </cell>
          <cell r="I45">
            <v>132066</v>
          </cell>
          <cell r="J45">
            <v>264132</v>
          </cell>
        </row>
        <row r="46">
          <cell r="E46">
            <v>0</v>
          </cell>
          <cell r="F46" t="str">
            <v>Auxiliar En sistemas</v>
          </cell>
          <cell r="G46">
            <v>31000</v>
          </cell>
          <cell r="H46">
            <v>1</v>
          </cell>
          <cell r="I46">
            <v>0</v>
          </cell>
          <cell r="J46">
            <v>0</v>
          </cell>
        </row>
        <row r="47">
          <cell r="E47">
            <v>0</v>
          </cell>
          <cell r="F47" t="str">
            <v>Ayudantes</v>
          </cell>
          <cell r="G47">
            <v>20533</v>
          </cell>
          <cell r="H47">
            <v>2</v>
          </cell>
          <cell r="I47">
            <v>0</v>
          </cell>
          <cell r="J47">
            <v>0</v>
          </cell>
        </row>
        <row r="48">
          <cell r="E48" t="str">
            <v>Cuadrilla Aseo</v>
          </cell>
          <cell r="F48" t="str">
            <v>Ayudantes</v>
          </cell>
          <cell r="G48">
            <v>20533</v>
          </cell>
          <cell r="H48">
            <v>4</v>
          </cell>
          <cell r="I48">
            <v>82132</v>
          </cell>
          <cell r="J48">
            <v>164264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s>
    <sheetDataSet>
      <sheetData sheetId="0" refreshError="1">
        <row r="1">
          <cell r="A1" t="str">
            <v>Name</v>
          </cell>
          <cell r="B1" t="str">
            <v>North</v>
          </cell>
          <cell r="C1" t="str">
            <v>East</v>
          </cell>
          <cell r="D1" t="str">
            <v>Zeta</v>
          </cell>
        </row>
        <row r="2">
          <cell r="A2" t="str">
            <v>56A</v>
          </cell>
          <cell r="B2">
            <v>1150890.493277774</v>
          </cell>
          <cell r="C2">
            <v>1148699.9976036465</v>
          </cell>
          <cell r="D2">
            <v>1357.8468233615824</v>
          </cell>
        </row>
        <row r="3">
          <cell r="A3" t="str">
            <v>55´</v>
          </cell>
          <cell r="B3">
            <v>1150939.6088</v>
          </cell>
          <cell r="C3">
            <v>1148731.3541999999</v>
          </cell>
          <cell r="D3">
            <v>1353.26</v>
          </cell>
        </row>
        <row r="4">
          <cell r="A4" t="str">
            <v>51B</v>
          </cell>
          <cell r="B4">
            <v>1150967.3355223082</v>
          </cell>
          <cell r="C4">
            <v>1148745.3622652381</v>
          </cell>
          <cell r="D4">
            <v>1351.3370866375085</v>
          </cell>
        </row>
        <row r="5">
          <cell r="A5">
            <v>51</v>
          </cell>
          <cell r="B5">
            <v>1151008.2450840478</v>
          </cell>
          <cell r="C5">
            <v>1148788.9781526409</v>
          </cell>
          <cell r="D5">
            <v>1346.7613011758103</v>
          </cell>
        </row>
        <row r="6">
          <cell r="A6">
            <v>52</v>
          </cell>
          <cell r="B6">
            <v>1151008.3400097564</v>
          </cell>
          <cell r="C6">
            <v>1148797.9004691627</v>
          </cell>
          <cell r="D6">
            <v>1346.7115480832808</v>
          </cell>
        </row>
        <row r="7">
          <cell r="A7">
            <v>153</v>
          </cell>
          <cell r="B7">
            <v>1151652.4674790408</v>
          </cell>
          <cell r="C7">
            <v>1148568.56123569</v>
          </cell>
          <cell r="D7">
            <v>1308.1328615355651</v>
          </cell>
        </row>
        <row r="8">
          <cell r="A8" t="str">
            <v>54A</v>
          </cell>
          <cell r="B8">
            <v>1150953.9060811799</v>
          </cell>
          <cell r="C8">
            <v>1148835.3323437518</v>
          </cell>
          <cell r="D8">
            <v>1359.4524193247446</v>
          </cell>
        </row>
        <row r="9">
          <cell r="A9">
            <v>50</v>
          </cell>
          <cell r="B9">
            <v>1151079.4170390253</v>
          </cell>
          <cell r="C9">
            <v>1148780.2852623155</v>
          </cell>
          <cell r="D9">
            <v>1341.7160417902012</v>
          </cell>
        </row>
        <row r="10">
          <cell r="A10" t="str">
            <v>49A</v>
          </cell>
          <cell r="B10">
            <v>1151132.4496352081</v>
          </cell>
          <cell r="C10">
            <v>1148766.1117737354</v>
          </cell>
          <cell r="D10">
            <v>1337.3564679161727</v>
          </cell>
        </row>
        <row r="11">
          <cell r="A11">
            <v>48</v>
          </cell>
          <cell r="B11">
            <v>1151204.7227012513</v>
          </cell>
          <cell r="C11">
            <v>1148731.7370260572</v>
          </cell>
          <cell r="D11">
            <v>1333.5220250614016</v>
          </cell>
        </row>
        <row r="12">
          <cell r="A12" t="str">
            <v>79A</v>
          </cell>
          <cell r="B12">
            <v>1151203.5444295572</v>
          </cell>
          <cell r="C12">
            <v>1148729.5418679791</v>
          </cell>
          <cell r="D12">
            <v>1333.5779267467412</v>
          </cell>
        </row>
        <row r="13">
          <cell r="A13">
            <v>57</v>
          </cell>
          <cell r="B13">
            <v>1151168.1878823163</v>
          </cell>
          <cell r="C13">
            <v>1148835.7758053313</v>
          </cell>
          <cell r="D13">
            <v>1332.341811154718</v>
          </cell>
        </row>
        <row r="14">
          <cell r="A14">
            <v>47</v>
          </cell>
          <cell r="B14">
            <v>1151238.3266864987</v>
          </cell>
          <cell r="C14">
            <v>1148798.0507170982</v>
          </cell>
          <cell r="D14">
            <v>1330.9776230528728</v>
          </cell>
        </row>
        <row r="15">
          <cell r="A15">
            <v>22</v>
          </cell>
          <cell r="B15">
            <v>1151183.4416591949</v>
          </cell>
          <cell r="C15">
            <v>1148869.4940884453</v>
          </cell>
          <cell r="D15">
            <v>1330.4908393994401</v>
          </cell>
        </row>
        <row r="16">
          <cell r="A16">
            <v>21</v>
          </cell>
          <cell r="B16">
            <v>1151210.6655712093</v>
          </cell>
          <cell r="C16">
            <v>1148921.8264671685</v>
          </cell>
          <cell r="D16">
            <v>1332.9726121331232</v>
          </cell>
        </row>
        <row r="17">
          <cell r="A17">
            <v>58</v>
          </cell>
          <cell r="B17">
            <v>1151133.5163972522</v>
          </cell>
          <cell r="C17">
            <v>1148853.6335178257</v>
          </cell>
          <cell r="D17">
            <v>1335.3154292551149</v>
          </cell>
        </row>
        <row r="18">
          <cell r="A18" t="str">
            <v>20A</v>
          </cell>
          <cell r="B18">
            <v>1151228.5688273532</v>
          </cell>
          <cell r="C18">
            <v>1148957.0964353324</v>
          </cell>
          <cell r="D18">
            <v>1333.7781795124936</v>
          </cell>
        </row>
        <row r="19">
          <cell r="A19">
            <v>23</v>
          </cell>
          <cell r="B19">
            <v>1151282.1254725184</v>
          </cell>
          <cell r="C19">
            <v>1148884.2047152522</v>
          </cell>
          <cell r="D19">
            <v>1326.8094664403145</v>
          </cell>
        </row>
        <row r="20">
          <cell r="A20">
            <v>19</v>
          </cell>
          <cell r="B20">
            <v>1151151.411888367</v>
          </cell>
          <cell r="C20">
            <v>1148951.560060662</v>
          </cell>
          <cell r="D20">
            <v>1336.3897296079072</v>
          </cell>
        </row>
        <row r="21">
          <cell r="A21">
            <v>7</v>
          </cell>
          <cell r="B21">
            <v>1150993.2220902746</v>
          </cell>
          <cell r="C21">
            <v>1148968.7832952163</v>
          </cell>
          <cell r="D21">
            <v>1361.8109900723489</v>
          </cell>
        </row>
        <row r="22">
          <cell r="A22">
            <v>244</v>
          </cell>
          <cell r="B22">
            <v>1151135.7517834278</v>
          </cell>
          <cell r="C22">
            <v>1148953.992519429</v>
          </cell>
          <cell r="D22">
            <v>1337.9686773003784</v>
          </cell>
        </row>
        <row r="23">
          <cell r="A23" t="str">
            <v>18A</v>
          </cell>
          <cell r="B23">
            <v>1151108.2314831046</v>
          </cell>
          <cell r="C23">
            <v>1148902.5007640375</v>
          </cell>
          <cell r="D23">
            <v>1339.8995084173137</v>
          </cell>
        </row>
        <row r="24">
          <cell r="A24">
            <v>261</v>
          </cell>
          <cell r="B24">
            <v>1151135.7517834278</v>
          </cell>
          <cell r="C24">
            <v>1148953.992519429</v>
          </cell>
          <cell r="D24">
            <v>1337.9686773003784</v>
          </cell>
        </row>
        <row r="25">
          <cell r="A25">
            <v>46</v>
          </cell>
          <cell r="B25">
            <v>1151112.4610964647</v>
          </cell>
          <cell r="C25">
            <v>1148936.2977245869</v>
          </cell>
          <cell r="D25">
            <v>1343.2294872909042</v>
          </cell>
        </row>
        <row r="26">
          <cell r="A26" t="str">
            <v>45A</v>
          </cell>
          <cell r="B26">
            <v>1151098.5621628934</v>
          </cell>
          <cell r="C26">
            <v>1148908.6707229412</v>
          </cell>
          <cell r="D26">
            <v>1344.8006000362748</v>
          </cell>
        </row>
        <row r="27">
          <cell r="A27">
            <v>61</v>
          </cell>
          <cell r="B27">
            <v>1151083.6715819638</v>
          </cell>
          <cell r="C27">
            <v>1148879.9605464032</v>
          </cell>
          <cell r="D27">
            <v>1344.0350426577841</v>
          </cell>
        </row>
        <row r="28">
          <cell r="A28">
            <v>10</v>
          </cell>
          <cell r="B28">
            <v>1151058.5954847152</v>
          </cell>
          <cell r="C28">
            <v>1148998.1493384498</v>
          </cell>
          <cell r="D28">
            <v>1351.4400127770471</v>
          </cell>
        </row>
        <row r="29">
          <cell r="A29">
            <v>9</v>
          </cell>
          <cell r="B29">
            <v>1151026.355220868</v>
          </cell>
          <cell r="C29">
            <v>1148935.1216390317</v>
          </cell>
          <cell r="D29">
            <v>1354.8503867135087</v>
          </cell>
        </row>
        <row r="30">
          <cell r="A30">
            <v>8</v>
          </cell>
          <cell r="B30">
            <v>1151022.9865773923</v>
          </cell>
          <cell r="C30">
            <v>1148930.3547811224</v>
          </cell>
          <cell r="D30">
            <v>1355.2620701696233</v>
          </cell>
        </row>
        <row r="31">
          <cell r="A31" t="str">
            <v>14A</v>
          </cell>
          <cell r="B31">
            <v>1151026.8686560146</v>
          </cell>
          <cell r="C31">
            <v>1149064.3791065551</v>
          </cell>
          <cell r="D31">
            <v>1359.647664261031</v>
          </cell>
        </row>
        <row r="32">
          <cell r="A32">
            <v>12</v>
          </cell>
          <cell r="B32">
            <v>1151098.5188178634</v>
          </cell>
          <cell r="C32">
            <v>1149073.4922249566</v>
          </cell>
          <cell r="D32">
            <v>1355.8392352142116</v>
          </cell>
        </row>
        <row r="33">
          <cell r="A33">
            <v>11</v>
          </cell>
          <cell r="B33">
            <v>1151077.6619190925</v>
          </cell>
          <cell r="C33">
            <v>1149036.7897374383</v>
          </cell>
          <cell r="D33">
            <v>1354.4959158024456</v>
          </cell>
        </row>
        <row r="34">
          <cell r="A34">
            <v>13</v>
          </cell>
          <cell r="B34">
            <v>1151048.3990745903</v>
          </cell>
          <cell r="C34">
            <v>1149099.0257615754</v>
          </cell>
          <cell r="D34">
            <v>1357.9725179132356</v>
          </cell>
        </row>
        <row r="35">
          <cell r="A35">
            <v>262</v>
          </cell>
          <cell r="B35">
            <v>1151004.4912259961</v>
          </cell>
          <cell r="C35">
            <v>1149025.0849031573</v>
          </cell>
          <cell r="D35">
            <v>1361.4499153808936</v>
          </cell>
        </row>
        <row r="36">
          <cell r="A36">
            <v>16</v>
          </cell>
          <cell r="B36">
            <v>1150995.1874033813</v>
          </cell>
          <cell r="C36">
            <v>1149029.8121934782</v>
          </cell>
          <cell r="D36">
            <v>1363.2155277383447</v>
          </cell>
        </row>
        <row r="37">
          <cell r="A37" t="str">
            <v>15A</v>
          </cell>
          <cell r="B37">
            <v>1150977.7464497215</v>
          </cell>
          <cell r="C37">
            <v>1149038.6658172507</v>
          </cell>
          <cell r="D37">
            <v>1364.7401172085349</v>
          </cell>
        </row>
        <row r="38">
          <cell r="A38">
            <v>6</v>
          </cell>
          <cell r="B38">
            <v>1150963.1274990751</v>
          </cell>
          <cell r="C38">
            <v>1149008.347188845</v>
          </cell>
          <cell r="D38">
            <v>1364.3542953925962</v>
          </cell>
        </row>
        <row r="39">
          <cell r="A39">
            <v>17</v>
          </cell>
          <cell r="B39">
            <v>1151141.8034219691</v>
          </cell>
          <cell r="C39">
            <v>1148956.3900550397</v>
          </cell>
          <cell r="D39">
            <v>1337.4683796959914</v>
          </cell>
        </row>
        <row r="40">
          <cell r="A40" t="str">
            <v>200A</v>
          </cell>
          <cell r="B40">
            <v>1151032.3495295774</v>
          </cell>
          <cell r="C40">
            <v>1148924.3942487428</v>
          </cell>
          <cell r="D40">
            <v>1354.525102858337</v>
          </cell>
        </row>
        <row r="41">
          <cell r="A41">
            <v>63</v>
          </cell>
          <cell r="B41">
            <v>1151055.4543660544</v>
          </cell>
          <cell r="C41">
            <v>1148921.7278309299</v>
          </cell>
          <cell r="D41">
            <v>1352.3889884608823</v>
          </cell>
        </row>
        <row r="42">
          <cell r="A42" t="str">
            <v>64A</v>
          </cell>
          <cell r="B42">
            <v>1151072.0636055109</v>
          </cell>
          <cell r="C42">
            <v>1148955.61588167</v>
          </cell>
          <cell r="D42">
            <v>1352.3702292516743</v>
          </cell>
        </row>
        <row r="43">
          <cell r="A43">
            <v>62</v>
          </cell>
          <cell r="B43">
            <v>1151059.7261104977</v>
          </cell>
          <cell r="C43">
            <v>1148899.3567772531</v>
          </cell>
          <cell r="D43">
            <v>1350.545742305291</v>
          </cell>
        </row>
        <row r="44">
          <cell r="A44">
            <v>44</v>
          </cell>
          <cell r="B44">
            <v>1151264.8361581019</v>
          </cell>
          <cell r="C44">
            <v>1148850.0532957893</v>
          </cell>
          <cell r="D44">
            <v>1327.8954260108117</v>
          </cell>
        </row>
        <row r="45">
          <cell r="A45">
            <v>24</v>
          </cell>
          <cell r="B45">
            <v>1151309.21</v>
          </cell>
          <cell r="C45">
            <v>1148870.7</v>
          </cell>
          <cell r="D45">
            <v>1326.28</v>
          </cell>
        </row>
        <row r="46">
          <cell r="A46">
            <v>25</v>
          </cell>
          <cell r="B46">
            <v>1151362.5060870789</v>
          </cell>
          <cell r="C46">
            <v>1148843.8456186319</v>
          </cell>
          <cell r="D46">
            <v>1325.8269282528281</v>
          </cell>
        </row>
        <row r="47">
          <cell r="A47">
            <v>43</v>
          </cell>
          <cell r="B47">
            <v>1151319.0600961938</v>
          </cell>
          <cell r="C47">
            <v>1148757.06547595</v>
          </cell>
          <cell r="D47">
            <v>1327.1651043106815</v>
          </cell>
        </row>
        <row r="48">
          <cell r="A48">
            <v>201</v>
          </cell>
          <cell r="B48">
            <v>1151306.0505700782</v>
          </cell>
          <cell r="C48">
            <v>1148730.2268973694</v>
          </cell>
          <cell r="D48">
            <v>1326.8987382930391</v>
          </cell>
        </row>
        <row r="49">
          <cell r="A49">
            <v>202</v>
          </cell>
          <cell r="B49">
            <v>1151291.5048365991</v>
          </cell>
          <cell r="C49">
            <v>1148699.8068667436</v>
          </cell>
          <cell r="D49">
            <v>1327.2316327608828</v>
          </cell>
        </row>
        <row r="50">
          <cell r="A50">
            <v>101</v>
          </cell>
          <cell r="B50">
            <v>1151287.5231146077</v>
          </cell>
          <cell r="C50">
            <v>1148687.6168845526</v>
          </cell>
          <cell r="D50">
            <v>1327.186592928904</v>
          </cell>
        </row>
        <row r="51">
          <cell r="A51">
            <v>203</v>
          </cell>
          <cell r="B51">
            <v>1151295.1759405355</v>
          </cell>
          <cell r="C51">
            <v>1148681.4858961669</v>
          </cell>
          <cell r="D51">
            <v>1326.326359215012</v>
          </cell>
        </row>
        <row r="52">
          <cell r="A52">
            <v>220</v>
          </cell>
          <cell r="B52">
            <v>1151270.5096259217</v>
          </cell>
          <cell r="C52">
            <v>1148658.0921981109</v>
          </cell>
          <cell r="D52">
            <v>1327.4960653935275</v>
          </cell>
        </row>
        <row r="53">
          <cell r="A53" t="str">
            <v>90A</v>
          </cell>
          <cell r="B53">
            <v>1151205.5256082765</v>
          </cell>
          <cell r="C53">
            <v>1148680.0092459517</v>
          </cell>
          <cell r="D53">
            <v>1331.4873214339698</v>
          </cell>
        </row>
        <row r="54">
          <cell r="A54">
            <v>78</v>
          </cell>
          <cell r="B54">
            <v>1151193.3010028289</v>
          </cell>
          <cell r="C54">
            <v>1148709.6458514908</v>
          </cell>
          <cell r="D54">
            <v>1332.549325612345</v>
          </cell>
        </row>
        <row r="55">
          <cell r="A55">
            <v>77</v>
          </cell>
          <cell r="B55">
            <v>1151183.7264971512</v>
          </cell>
          <cell r="C55">
            <v>1148687.4281196315</v>
          </cell>
          <cell r="D55">
            <v>1330.2644562821579</v>
          </cell>
        </row>
        <row r="56">
          <cell r="A56">
            <v>76</v>
          </cell>
          <cell r="B56">
            <v>1151171.9710216476</v>
          </cell>
          <cell r="C56">
            <v>1148665.7884250814</v>
          </cell>
          <cell r="D56">
            <v>1327.3333999184038</v>
          </cell>
        </row>
        <row r="57">
          <cell r="A57">
            <v>75</v>
          </cell>
          <cell r="B57">
            <v>1151154.3929999999</v>
          </cell>
          <cell r="C57">
            <v>1148622.8535</v>
          </cell>
          <cell r="D57">
            <v>1324.5662872811001</v>
          </cell>
        </row>
        <row r="58">
          <cell r="A58">
            <v>72</v>
          </cell>
          <cell r="B58">
            <v>1151130.97</v>
          </cell>
          <cell r="C58">
            <v>1148579.1089999999</v>
          </cell>
          <cell r="D58">
            <v>1321.4099999999999</v>
          </cell>
        </row>
        <row r="59">
          <cell r="A59">
            <v>73</v>
          </cell>
          <cell r="B59">
            <v>1151126.4038159726</v>
          </cell>
          <cell r="C59">
            <v>1148569.2673538057</v>
          </cell>
          <cell r="D59">
            <v>1322.0645776328436</v>
          </cell>
        </row>
        <row r="60">
          <cell r="A60">
            <v>217</v>
          </cell>
          <cell r="B60">
            <v>1151178.566254305</v>
          </cell>
          <cell r="C60">
            <v>1148538.4247280378</v>
          </cell>
          <cell r="D60">
            <v>1318.6581713835806</v>
          </cell>
        </row>
        <row r="61">
          <cell r="A61">
            <v>218</v>
          </cell>
          <cell r="B61">
            <v>1151197.6262841185</v>
          </cell>
          <cell r="C61">
            <v>1148550.0481416783</v>
          </cell>
          <cell r="D61">
            <v>1315.4846485457178</v>
          </cell>
        </row>
        <row r="62">
          <cell r="A62">
            <v>219</v>
          </cell>
          <cell r="B62">
            <v>1151201.707688818</v>
          </cell>
          <cell r="C62">
            <v>1148569.3253559452</v>
          </cell>
          <cell r="D62">
            <v>1317.8323720695976</v>
          </cell>
        </row>
        <row r="63">
          <cell r="A63">
            <v>216</v>
          </cell>
          <cell r="B63">
            <v>1151225.4132518293</v>
          </cell>
          <cell r="C63">
            <v>1148518.8593837544</v>
          </cell>
          <cell r="D63">
            <v>1311.3504917518001</v>
          </cell>
        </row>
        <row r="64">
          <cell r="A64">
            <v>255</v>
          </cell>
          <cell r="B64">
            <v>1151263.3914242866</v>
          </cell>
          <cell r="C64">
            <v>1148558.6377487867</v>
          </cell>
          <cell r="D64">
            <v>1317.4920775248022</v>
          </cell>
        </row>
        <row r="65">
          <cell r="A65">
            <v>210</v>
          </cell>
          <cell r="B65">
            <v>1151253.0524313932</v>
          </cell>
          <cell r="C65">
            <v>1148469.4865884893</v>
          </cell>
          <cell r="D65">
            <v>1309.4642647962642</v>
          </cell>
        </row>
        <row r="66">
          <cell r="A66" t="str">
            <v>71A</v>
          </cell>
          <cell r="B66">
            <v>1151115.7847693965</v>
          </cell>
          <cell r="C66">
            <v>1148643.0807847043</v>
          </cell>
          <cell r="D66">
            <v>1329.3308903994437</v>
          </cell>
        </row>
        <row r="67">
          <cell r="A67" t="str">
            <v>81A</v>
          </cell>
          <cell r="B67">
            <v>1151134.6047570049</v>
          </cell>
          <cell r="C67">
            <v>1148679.6123421285</v>
          </cell>
          <cell r="D67">
            <v>1329.3625978967411</v>
          </cell>
        </row>
        <row r="68">
          <cell r="A68" t="str">
            <v>85A</v>
          </cell>
          <cell r="B68">
            <v>1151081.0796274815</v>
          </cell>
          <cell r="C68">
            <v>1148661.9458679473</v>
          </cell>
          <cell r="D68">
            <v>1331.6305219397461</v>
          </cell>
        </row>
        <row r="69">
          <cell r="A69">
            <v>71</v>
          </cell>
          <cell r="B69">
            <v>1151094.1446617951</v>
          </cell>
          <cell r="C69">
            <v>1148602.6102189976</v>
          </cell>
          <cell r="D69">
            <v>1323.4890927616343</v>
          </cell>
        </row>
        <row r="70">
          <cell r="A70">
            <v>80</v>
          </cell>
          <cell r="B70">
            <v>1151160.9790000001</v>
          </cell>
          <cell r="C70">
            <v>1148700.5789999999</v>
          </cell>
          <cell r="D70">
            <v>1330.875</v>
          </cell>
        </row>
        <row r="71">
          <cell r="A71" t="str">
            <v>CJ82</v>
          </cell>
          <cell r="B71">
            <v>1151098.8674388544</v>
          </cell>
          <cell r="C71">
            <v>1148693.6913246096</v>
          </cell>
          <cell r="D71">
            <v>1332.5423001778324</v>
          </cell>
        </row>
        <row r="72">
          <cell r="A72" t="str">
            <v>82A</v>
          </cell>
          <cell r="B72">
            <v>1151104.8940819514</v>
          </cell>
          <cell r="C72">
            <v>1148701.5600514568</v>
          </cell>
          <cell r="D72">
            <v>1332.9722430336058</v>
          </cell>
        </row>
        <row r="73">
          <cell r="A73">
            <v>82</v>
          </cell>
          <cell r="B73">
            <v>1151096.3098258215</v>
          </cell>
          <cell r="C73">
            <v>1148708.8202834898</v>
          </cell>
          <cell r="D73">
            <v>1335.1402251249597</v>
          </cell>
        </row>
        <row r="74">
          <cell r="A74">
            <v>86</v>
          </cell>
          <cell r="B74">
            <v>1151059.6074372241</v>
          </cell>
          <cell r="C74">
            <v>1148623.1146933264</v>
          </cell>
          <cell r="D74">
            <v>1326.7679140245484</v>
          </cell>
        </row>
        <row r="75">
          <cell r="A75">
            <v>60</v>
          </cell>
          <cell r="B75">
            <v>1151089.8337173536</v>
          </cell>
          <cell r="C75">
            <v>1148891.466866859</v>
          </cell>
          <cell r="D75">
            <v>1344.5141339051972</v>
          </cell>
        </row>
        <row r="76">
          <cell r="A76" t="str">
            <v>65A</v>
          </cell>
          <cell r="B76">
            <v>1150910.3674630995</v>
          </cell>
          <cell r="C76">
            <v>1148670.3746952615</v>
          </cell>
          <cell r="D76">
            <v>1352.2210540071512</v>
          </cell>
        </row>
        <row r="77">
          <cell r="A77">
            <v>89</v>
          </cell>
          <cell r="B77">
            <v>1150956.6385658588</v>
          </cell>
          <cell r="C77">
            <v>1148644.124177306</v>
          </cell>
          <cell r="D77">
            <v>1341.4260925688691</v>
          </cell>
        </row>
        <row r="78">
          <cell r="A78">
            <v>88</v>
          </cell>
          <cell r="B78">
            <v>1150986.5638188175</v>
          </cell>
          <cell r="C78">
            <v>1148627.2744050543</v>
          </cell>
          <cell r="D78">
            <v>1337.2411111924082</v>
          </cell>
        </row>
        <row r="79">
          <cell r="A79">
            <v>87</v>
          </cell>
          <cell r="B79">
            <v>1151005.7955992499</v>
          </cell>
          <cell r="C79">
            <v>1148616.2576566741</v>
          </cell>
          <cell r="D79">
            <v>1335.3309915064096</v>
          </cell>
        </row>
        <row r="80">
          <cell r="A80">
            <v>69</v>
          </cell>
          <cell r="B80">
            <v>1151051.1265362487</v>
          </cell>
          <cell r="C80">
            <v>1148590.7856498142</v>
          </cell>
          <cell r="D80">
            <v>1329.1370475617673</v>
          </cell>
        </row>
        <row r="81">
          <cell r="A81">
            <v>221</v>
          </cell>
          <cell r="B81">
            <v>1151057.9711334559</v>
          </cell>
          <cell r="C81">
            <v>1148591.5972339832</v>
          </cell>
          <cell r="D81">
            <v>1328.1412066707021</v>
          </cell>
        </row>
        <row r="82">
          <cell r="A82">
            <v>68</v>
          </cell>
          <cell r="B82">
            <v>1151019.1672265283</v>
          </cell>
          <cell r="C82">
            <v>1148555.9637174096</v>
          </cell>
          <cell r="D82">
            <v>1336.0259859318408</v>
          </cell>
        </row>
        <row r="83">
          <cell r="A83" t="str">
            <v>66A</v>
          </cell>
          <cell r="B83">
            <v>1150915.667171842</v>
          </cell>
          <cell r="C83">
            <v>1148614.4148936991</v>
          </cell>
          <cell r="D83">
            <v>1345.7218434281829</v>
          </cell>
        </row>
        <row r="84">
          <cell r="A84">
            <v>67</v>
          </cell>
          <cell r="B84">
            <v>1150963.9882180393</v>
          </cell>
          <cell r="C84">
            <v>1148587.0227221956</v>
          </cell>
          <cell r="D84">
            <v>1339.2588025398586</v>
          </cell>
        </row>
        <row r="85">
          <cell r="A85" t="str">
            <v>83A</v>
          </cell>
          <cell r="B85">
            <v>1151064.8688418614</v>
          </cell>
          <cell r="C85">
            <v>1148733.2802838814</v>
          </cell>
          <cell r="D85">
            <v>1337.6737873533291</v>
          </cell>
        </row>
        <row r="86">
          <cell r="A86" t="str">
            <v>CJ255A</v>
          </cell>
          <cell r="B86">
            <v>1151289.3906379179</v>
          </cell>
          <cell r="C86">
            <v>1148546.1454071826</v>
          </cell>
          <cell r="D86">
            <v>1314.2304446415558</v>
          </cell>
        </row>
        <row r="87">
          <cell r="A87">
            <v>94</v>
          </cell>
          <cell r="B87">
            <v>1151307.2140522101</v>
          </cell>
          <cell r="C87">
            <v>1148537.708765619</v>
          </cell>
          <cell r="D87">
            <v>1312.7186235219669</v>
          </cell>
        </row>
        <row r="88">
          <cell r="A88">
            <v>95</v>
          </cell>
          <cell r="B88">
            <v>1151300.5448576743</v>
          </cell>
          <cell r="C88">
            <v>1148513.9450757906</v>
          </cell>
          <cell r="D88">
            <v>1310.4832733552007</v>
          </cell>
        </row>
        <row r="89">
          <cell r="A89">
            <v>97</v>
          </cell>
          <cell r="B89">
            <v>1151337.0226764609</v>
          </cell>
          <cell r="C89">
            <v>1148523.4106147108</v>
          </cell>
          <cell r="D89">
            <v>1313.5221565279505</v>
          </cell>
        </row>
        <row r="90">
          <cell r="A90">
            <v>96</v>
          </cell>
          <cell r="B90">
            <v>1151300.0347343453</v>
          </cell>
          <cell r="C90">
            <v>1148462.3872225289</v>
          </cell>
          <cell r="D90">
            <v>1302.3014133697372</v>
          </cell>
        </row>
        <row r="91">
          <cell r="A91">
            <v>212</v>
          </cell>
          <cell r="B91">
            <v>1151287.9100306323</v>
          </cell>
          <cell r="C91">
            <v>1148469.7869794625</v>
          </cell>
          <cell r="D91">
            <v>1305.3429140125509</v>
          </cell>
        </row>
        <row r="92">
          <cell r="A92">
            <v>211</v>
          </cell>
          <cell r="B92">
            <v>1151265.5858893902</v>
          </cell>
          <cell r="C92">
            <v>1148465.0850551676</v>
          </cell>
          <cell r="D92">
            <v>1307.0761491930057</v>
          </cell>
        </row>
        <row r="93">
          <cell r="A93">
            <v>208</v>
          </cell>
          <cell r="B93">
            <v>1151300.2584034256</v>
          </cell>
          <cell r="C93">
            <v>1148431.0280963366</v>
          </cell>
          <cell r="D93">
            <v>1300.2225257221767</v>
          </cell>
        </row>
        <row r="94">
          <cell r="A94">
            <v>258</v>
          </cell>
          <cell r="B94">
            <v>1151322.7914154534</v>
          </cell>
          <cell r="C94">
            <v>1148429.112632731</v>
          </cell>
          <cell r="D94">
            <v>1298.8508433945678</v>
          </cell>
        </row>
        <row r="95">
          <cell r="A95" t="str">
            <v>199A</v>
          </cell>
          <cell r="B95">
            <v>1151335.9800982745</v>
          </cell>
          <cell r="C95">
            <v>1148454.7091627161</v>
          </cell>
          <cell r="D95">
            <v>1303.0695447414712</v>
          </cell>
        </row>
        <row r="96">
          <cell r="A96">
            <v>214</v>
          </cell>
          <cell r="B96">
            <v>1151215.7298571668</v>
          </cell>
          <cell r="C96">
            <v>1148434.0182640983</v>
          </cell>
          <cell r="D96">
            <v>1305.9575144399801</v>
          </cell>
        </row>
        <row r="97">
          <cell r="A97">
            <v>215</v>
          </cell>
          <cell r="B97">
            <v>1151199.2545212787</v>
          </cell>
          <cell r="C97">
            <v>1148437.7634232449</v>
          </cell>
          <cell r="D97">
            <v>1306.8379854058219</v>
          </cell>
        </row>
        <row r="98">
          <cell r="A98">
            <v>213</v>
          </cell>
          <cell r="B98">
            <v>1151214.6013504101</v>
          </cell>
          <cell r="C98">
            <v>1148413.5498197312</v>
          </cell>
          <cell r="D98">
            <v>1305.4897574204765</v>
          </cell>
        </row>
        <row r="99">
          <cell r="A99">
            <v>222</v>
          </cell>
          <cell r="B99">
            <v>1151293.2270181987</v>
          </cell>
          <cell r="C99">
            <v>1148398.5560882036</v>
          </cell>
          <cell r="D99">
            <v>1299.3190243042732</v>
          </cell>
        </row>
        <row r="100">
          <cell r="A100">
            <v>223</v>
          </cell>
          <cell r="B100">
            <v>1151289.8015691093</v>
          </cell>
          <cell r="C100">
            <v>1148379.6932618781</v>
          </cell>
          <cell r="D100">
            <v>1297.0834867449441</v>
          </cell>
        </row>
        <row r="101">
          <cell r="A101">
            <v>209</v>
          </cell>
          <cell r="B101">
            <v>1151251.3120192047</v>
          </cell>
          <cell r="C101">
            <v>1148406.8167570189</v>
          </cell>
          <cell r="D101">
            <v>1302.756660711025</v>
          </cell>
        </row>
        <row r="102">
          <cell r="A102">
            <v>224</v>
          </cell>
          <cell r="B102">
            <v>1151263.8030685855</v>
          </cell>
          <cell r="C102">
            <v>1148353.6907741309</v>
          </cell>
          <cell r="D102">
            <v>1288.1668665317982</v>
          </cell>
        </row>
        <row r="103">
          <cell r="A103" t="str">
            <v>109A</v>
          </cell>
          <cell r="B103">
            <v>1151350.5749764103</v>
          </cell>
          <cell r="C103">
            <v>1148351.1358806477</v>
          </cell>
          <cell r="D103">
            <v>1288.2990619103534</v>
          </cell>
        </row>
        <row r="104">
          <cell r="A104">
            <v>127</v>
          </cell>
          <cell r="B104">
            <v>1151345.9727719096</v>
          </cell>
          <cell r="C104">
            <v>1148343.2091738614</v>
          </cell>
          <cell r="D104">
            <v>1288.7707662308019</v>
          </cell>
        </row>
        <row r="105">
          <cell r="A105">
            <v>109</v>
          </cell>
          <cell r="B105">
            <v>1151358.7836018377</v>
          </cell>
          <cell r="C105">
            <v>1148366.3229974753</v>
          </cell>
          <cell r="D105">
            <v>1293.2323060288252</v>
          </cell>
        </row>
        <row r="106">
          <cell r="A106">
            <v>108</v>
          </cell>
          <cell r="B106">
            <v>1151376.3081463464</v>
          </cell>
          <cell r="C106">
            <v>1148400.2911714204</v>
          </cell>
          <cell r="D106">
            <v>1295.4229628686064</v>
          </cell>
        </row>
        <row r="107">
          <cell r="A107">
            <v>110</v>
          </cell>
          <cell r="B107">
            <v>1151383.3012392889</v>
          </cell>
          <cell r="C107">
            <v>1148413.7773120357</v>
          </cell>
          <cell r="D107">
            <v>1296.9497589426319</v>
          </cell>
        </row>
        <row r="108">
          <cell r="A108">
            <v>111</v>
          </cell>
          <cell r="B108">
            <v>1151396.1051370283</v>
          </cell>
          <cell r="C108">
            <v>1148439.4646963559</v>
          </cell>
          <cell r="D108">
            <v>1300.6505512958956</v>
          </cell>
        </row>
        <row r="109">
          <cell r="A109">
            <v>107</v>
          </cell>
          <cell r="B109">
            <v>1151344.5786752105</v>
          </cell>
          <cell r="C109">
            <v>1148417.7437091372</v>
          </cell>
          <cell r="D109">
            <v>1297.020100693039</v>
          </cell>
        </row>
        <row r="110">
          <cell r="A110" t="str">
            <v>CJ258A</v>
          </cell>
          <cell r="B110">
            <v>1151317.9157587145</v>
          </cell>
          <cell r="C110">
            <v>1148431.6801892288</v>
          </cell>
          <cell r="D110">
            <v>1297.5892890776004</v>
          </cell>
        </row>
        <row r="111">
          <cell r="A111">
            <v>106</v>
          </cell>
          <cell r="B111">
            <v>1151359.2487616511</v>
          </cell>
          <cell r="C111">
            <v>1148444.186925584</v>
          </cell>
          <cell r="D111">
            <v>1302.2642481393373</v>
          </cell>
        </row>
        <row r="112">
          <cell r="A112" t="str">
            <v>198A</v>
          </cell>
          <cell r="B112">
            <v>1151347.5770615209</v>
          </cell>
          <cell r="C112">
            <v>1148478.3496585821</v>
          </cell>
          <cell r="D112">
            <v>1308.7820517120713</v>
          </cell>
        </row>
        <row r="113">
          <cell r="A113">
            <v>103</v>
          </cell>
          <cell r="B113">
            <v>1151371.0219404057</v>
          </cell>
          <cell r="C113">
            <v>1148466.6404584947</v>
          </cell>
          <cell r="D113">
            <v>1309.3655523770256</v>
          </cell>
        </row>
        <row r="114">
          <cell r="A114" t="str">
            <v>102A</v>
          </cell>
          <cell r="B114">
            <v>1151385.1344992181</v>
          </cell>
          <cell r="C114">
            <v>1148493.6665940909</v>
          </cell>
          <cell r="D114">
            <v>1313.2660030446293</v>
          </cell>
        </row>
        <row r="115">
          <cell r="A115">
            <v>112</v>
          </cell>
          <cell r="B115">
            <v>1151401.7817717334</v>
          </cell>
          <cell r="C115">
            <v>1148451.0763649635</v>
          </cell>
          <cell r="D115">
            <v>1307.9407569881878</v>
          </cell>
        </row>
        <row r="116">
          <cell r="A116">
            <v>113</v>
          </cell>
          <cell r="B116">
            <v>1151415.3122686637</v>
          </cell>
          <cell r="C116">
            <v>1148444.5890040009</v>
          </cell>
          <cell r="D116">
            <v>1306.8670312382569</v>
          </cell>
        </row>
        <row r="117">
          <cell r="A117" t="str">
            <v>115A</v>
          </cell>
          <cell r="B117">
            <v>1151410.3963137451</v>
          </cell>
          <cell r="C117">
            <v>1148466.0298068037</v>
          </cell>
          <cell r="D117">
            <v>1311.3427838448649</v>
          </cell>
        </row>
        <row r="118">
          <cell r="A118">
            <v>114</v>
          </cell>
          <cell r="B118">
            <v>1151440.6347005439</v>
          </cell>
          <cell r="C118">
            <v>1148432.6353457626</v>
          </cell>
          <cell r="D118">
            <v>1300.1617456570011</v>
          </cell>
        </row>
        <row r="119">
          <cell r="A119">
            <v>124</v>
          </cell>
          <cell r="B119">
            <v>1151464.0525576628</v>
          </cell>
          <cell r="C119">
            <v>1148419.1945182038</v>
          </cell>
          <cell r="D119">
            <v>1298.958678849782</v>
          </cell>
        </row>
        <row r="120">
          <cell r="A120">
            <v>121</v>
          </cell>
          <cell r="B120">
            <v>1151478.3342596083</v>
          </cell>
          <cell r="C120">
            <v>1148412.4030216595</v>
          </cell>
          <cell r="D120">
            <v>1298.4950243258345</v>
          </cell>
        </row>
        <row r="121">
          <cell r="A121">
            <v>119</v>
          </cell>
          <cell r="B121">
            <v>1151485.9448184995</v>
          </cell>
          <cell r="C121">
            <v>1148423.8537589884</v>
          </cell>
          <cell r="D121">
            <v>1303.5849867079228</v>
          </cell>
        </row>
        <row r="122">
          <cell r="A122">
            <v>117</v>
          </cell>
          <cell r="B122">
            <v>1151498.614300899</v>
          </cell>
          <cell r="C122">
            <v>1148444.2397754469</v>
          </cell>
          <cell r="D122">
            <v>1312.1639960042041</v>
          </cell>
        </row>
        <row r="123">
          <cell r="A123" t="str">
            <v>123A</v>
          </cell>
          <cell r="B123">
            <v>1151470.7103294651</v>
          </cell>
          <cell r="C123">
            <v>1148433.5867809425</v>
          </cell>
          <cell r="D123">
            <v>1304.9833632846758</v>
          </cell>
        </row>
        <row r="124">
          <cell r="A124" t="str">
            <v>120A</v>
          </cell>
          <cell r="B124">
            <v>1151508.0069764671</v>
          </cell>
          <cell r="C124">
            <v>1148415.0739128552</v>
          </cell>
          <cell r="D124">
            <v>1304.5094514925945</v>
          </cell>
        </row>
        <row r="125">
          <cell r="A125" t="str">
            <v>116A</v>
          </cell>
          <cell r="B125">
            <v>1151503.0479586003</v>
          </cell>
          <cell r="C125">
            <v>1148453.8296252391</v>
          </cell>
          <cell r="D125">
            <v>1314.2263441250027</v>
          </cell>
        </row>
        <row r="126">
          <cell r="A126" t="str">
            <v>206A</v>
          </cell>
          <cell r="B126">
            <v>1151520.7449253076</v>
          </cell>
          <cell r="C126">
            <v>1148482.0796149017</v>
          </cell>
          <cell r="D126">
            <v>1314.3048100199667</v>
          </cell>
        </row>
        <row r="127">
          <cell r="A127" t="str">
            <v>100A</v>
          </cell>
          <cell r="B127">
            <v>1151480.3387320719</v>
          </cell>
          <cell r="C127">
            <v>1148460.2206529654</v>
          </cell>
          <cell r="D127">
            <v>1315.1279897351155</v>
          </cell>
        </row>
        <row r="128">
          <cell r="A128">
            <v>99</v>
          </cell>
          <cell r="B128">
            <v>1151463.7301824719</v>
          </cell>
          <cell r="C128">
            <v>1148463.5012284881</v>
          </cell>
          <cell r="D128">
            <v>1315.3612812717051</v>
          </cell>
        </row>
        <row r="129">
          <cell r="A129">
            <v>257</v>
          </cell>
          <cell r="B129">
            <v>1151451.3311325207</v>
          </cell>
          <cell r="C129">
            <v>1148465.7102600492</v>
          </cell>
          <cell r="D129">
            <v>1315.2956167202751</v>
          </cell>
        </row>
        <row r="130">
          <cell r="A130" t="str">
            <v>132A</v>
          </cell>
          <cell r="B130">
            <v>1151475.4499637992</v>
          </cell>
          <cell r="C130">
            <v>1148489.1597703458</v>
          </cell>
          <cell r="D130">
            <v>1315.8468132233825</v>
          </cell>
        </row>
        <row r="131">
          <cell r="A131">
            <v>133</v>
          </cell>
          <cell r="B131">
            <v>1151482.1320670084</v>
          </cell>
          <cell r="C131">
            <v>1148501.0944339542</v>
          </cell>
          <cell r="D131">
            <v>1315.4110941453359</v>
          </cell>
        </row>
        <row r="132">
          <cell r="A132">
            <v>134</v>
          </cell>
          <cell r="B132">
            <v>1151494.9637163733</v>
          </cell>
          <cell r="C132">
            <v>1148528.7082881788</v>
          </cell>
          <cell r="D132">
            <v>1309.4713374904118</v>
          </cell>
        </row>
        <row r="133">
          <cell r="A133">
            <v>207</v>
          </cell>
          <cell r="B133">
            <v>1151534.2122798064</v>
          </cell>
          <cell r="C133">
            <v>1148505.9462440058</v>
          </cell>
          <cell r="D133">
            <v>1309.2082056892</v>
          </cell>
        </row>
        <row r="134">
          <cell r="A134">
            <v>225</v>
          </cell>
          <cell r="B134">
            <v>1151544.2189052566</v>
          </cell>
          <cell r="C134">
            <v>1148522.9898523013</v>
          </cell>
          <cell r="D134">
            <v>1307.577024919718</v>
          </cell>
        </row>
        <row r="135">
          <cell r="A135">
            <v>135</v>
          </cell>
          <cell r="B135">
            <v>1151587.8380908461</v>
          </cell>
          <cell r="C135">
            <v>1148520.9463409174</v>
          </cell>
          <cell r="D135">
            <v>1305.5979694758857</v>
          </cell>
        </row>
        <row r="136">
          <cell r="A136" t="str">
            <v>136A</v>
          </cell>
          <cell r="B136">
            <v>1151591.3367941668</v>
          </cell>
          <cell r="C136">
            <v>1148491.9465252652</v>
          </cell>
          <cell r="D136">
            <v>1304.4400277305463</v>
          </cell>
        </row>
        <row r="137">
          <cell r="A137">
            <v>137</v>
          </cell>
          <cell r="B137">
            <v>1151605.5814868223</v>
          </cell>
          <cell r="C137">
            <v>1148444.8257483365</v>
          </cell>
          <cell r="D137">
            <v>1301.9714640026814</v>
          </cell>
        </row>
        <row r="138">
          <cell r="A138">
            <v>138</v>
          </cell>
          <cell r="B138">
            <v>1151637.768752553</v>
          </cell>
          <cell r="C138">
            <v>1148432.8575422668</v>
          </cell>
          <cell r="D138">
            <v>1297.3916379841623</v>
          </cell>
        </row>
        <row r="139">
          <cell r="A139" t="str">
            <v>127A</v>
          </cell>
          <cell r="B139">
            <v>1151385.3927212588</v>
          </cell>
          <cell r="C139">
            <v>1148359.7927949391</v>
          </cell>
          <cell r="D139">
            <v>1290.2222535029268</v>
          </cell>
        </row>
        <row r="140">
          <cell r="A140">
            <v>126</v>
          </cell>
          <cell r="B140">
            <v>1151414.8837812282</v>
          </cell>
          <cell r="C140">
            <v>1148400.5020879623</v>
          </cell>
          <cell r="D140">
            <v>1291.8292305938437</v>
          </cell>
        </row>
        <row r="141">
          <cell r="A141">
            <v>125</v>
          </cell>
          <cell r="B141">
            <v>1151440.1051050071</v>
          </cell>
          <cell r="C141">
            <v>1148409.5014712089</v>
          </cell>
          <cell r="D141">
            <v>1292.9641691271713</v>
          </cell>
        </row>
        <row r="142">
          <cell r="A142">
            <v>122</v>
          </cell>
          <cell r="B142">
            <v>1151474.0752014269</v>
          </cell>
          <cell r="C142">
            <v>1148401.5379401804</v>
          </cell>
          <cell r="D142">
            <v>1294.743711612723</v>
          </cell>
        </row>
        <row r="143">
          <cell r="A143">
            <v>149</v>
          </cell>
          <cell r="B143">
            <v>1151624.4839654816</v>
          </cell>
          <cell r="C143">
            <v>1148501.7988710173</v>
          </cell>
          <cell r="D143">
            <v>1301.7611921558635</v>
          </cell>
        </row>
        <row r="144">
          <cell r="A144">
            <v>228</v>
          </cell>
          <cell r="B144">
            <v>1151624.8877206733</v>
          </cell>
          <cell r="C144">
            <v>1148505.6375813922</v>
          </cell>
          <cell r="D144">
            <v>1302.8683490544372</v>
          </cell>
        </row>
        <row r="145">
          <cell r="A145" t="str">
            <v>148A</v>
          </cell>
          <cell r="B145">
            <v>1151653.2046524277</v>
          </cell>
          <cell r="C145">
            <v>1148502.8370989144</v>
          </cell>
          <cell r="D145">
            <v>1298.914536326045</v>
          </cell>
        </row>
        <row r="146">
          <cell r="A146">
            <v>229</v>
          </cell>
          <cell r="B146">
            <v>1151664.2785599497</v>
          </cell>
          <cell r="C146">
            <v>1148522.3412683492</v>
          </cell>
          <cell r="D146">
            <v>1301.0367201660201</v>
          </cell>
        </row>
        <row r="147">
          <cell r="A147">
            <v>230</v>
          </cell>
          <cell r="B147">
            <v>1151675.7223935623</v>
          </cell>
          <cell r="C147">
            <v>1148495.9961664691</v>
          </cell>
          <cell r="D147">
            <v>1295.8856116365566</v>
          </cell>
        </row>
        <row r="148">
          <cell r="A148" t="str">
            <v>231A</v>
          </cell>
          <cell r="B148">
            <v>1151680.023434703</v>
          </cell>
          <cell r="C148">
            <v>1148514.2231066164</v>
          </cell>
          <cell r="D148">
            <v>1298.6584179040512</v>
          </cell>
        </row>
        <row r="149">
          <cell r="A149" t="str">
            <v>147A</v>
          </cell>
          <cell r="B149">
            <v>1151653.0152039144</v>
          </cell>
          <cell r="C149">
            <v>1148480.1587234747</v>
          </cell>
          <cell r="D149">
            <v>1296.7275712511791</v>
          </cell>
        </row>
        <row r="150">
          <cell r="A150">
            <v>146</v>
          </cell>
          <cell r="B150">
            <v>1151682.9361511236</v>
          </cell>
          <cell r="C150">
            <v>1148456.8045148647</v>
          </cell>
          <cell r="D150">
            <v>1294.6960796987139</v>
          </cell>
        </row>
        <row r="151">
          <cell r="A151">
            <v>142</v>
          </cell>
          <cell r="B151">
            <v>1151695.2700344168</v>
          </cell>
          <cell r="C151">
            <v>1148445.7641160849</v>
          </cell>
          <cell r="D151">
            <v>1295.821361664197</v>
          </cell>
        </row>
        <row r="152">
          <cell r="A152" t="str">
            <v>CJ141A</v>
          </cell>
          <cell r="B152">
            <v>1151690.6094892342</v>
          </cell>
          <cell r="C152">
            <v>1148439.1554891909</v>
          </cell>
          <cell r="D152">
            <v>1294.893652310968</v>
          </cell>
        </row>
        <row r="153">
          <cell r="A153">
            <v>235</v>
          </cell>
          <cell r="B153">
            <v>1151676.8193800512</v>
          </cell>
          <cell r="C153">
            <v>1148424.1570009398</v>
          </cell>
          <cell r="D153">
            <v>1293.0584641332923</v>
          </cell>
        </row>
        <row r="154">
          <cell r="A154">
            <v>139</v>
          </cell>
          <cell r="B154">
            <v>1151664.5322342762</v>
          </cell>
          <cell r="C154">
            <v>1148422.4142870966</v>
          </cell>
          <cell r="D154">
            <v>1293.9551380946809</v>
          </cell>
        </row>
        <row r="155">
          <cell r="A155" t="str">
            <v>CJ256</v>
          </cell>
          <cell r="B155">
            <v>1151686.746580451</v>
          </cell>
          <cell r="C155">
            <v>1148388.6227055688</v>
          </cell>
          <cell r="D155">
            <v>1291.7368526335797</v>
          </cell>
        </row>
        <row r="156">
          <cell r="A156">
            <v>145</v>
          </cell>
          <cell r="B156">
            <v>1151685.1425335112</v>
          </cell>
          <cell r="C156">
            <v>1148492.9859339329</v>
          </cell>
          <cell r="D156">
            <v>1295.9938331071967</v>
          </cell>
        </row>
        <row r="157">
          <cell r="A157" t="str">
            <v>232A</v>
          </cell>
          <cell r="B157">
            <v>1151691.4196471837</v>
          </cell>
          <cell r="C157">
            <v>1148490.1336055622</v>
          </cell>
          <cell r="D157">
            <v>1296.7190714519945</v>
          </cell>
        </row>
        <row r="158">
          <cell r="A158" t="str">
            <v>144A</v>
          </cell>
          <cell r="B158">
            <v>1151712.342578742</v>
          </cell>
          <cell r="C158">
            <v>1148470.2393546056</v>
          </cell>
          <cell r="D158">
            <v>1299.1999757155115</v>
          </cell>
        </row>
        <row r="159">
          <cell r="A159">
            <v>234</v>
          </cell>
          <cell r="B159">
            <v>1151706.4407801947</v>
          </cell>
          <cell r="C159">
            <v>1148460.2787127879</v>
          </cell>
          <cell r="D159">
            <v>1297.9370983492217</v>
          </cell>
        </row>
        <row r="160">
          <cell r="A160" t="str">
            <v>143A</v>
          </cell>
          <cell r="B160">
            <v>1151736.2513843256</v>
          </cell>
          <cell r="C160">
            <v>1148445.6688523318</v>
          </cell>
          <cell r="D160">
            <v>1297.593195157127</v>
          </cell>
        </row>
        <row r="161">
          <cell r="A161" t="str">
            <v>CJ163A</v>
          </cell>
          <cell r="B161">
            <v>1152070.5748179744</v>
          </cell>
          <cell r="C161">
            <v>1148462.4449594559</v>
          </cell>
          <cell r="D161">
            <v>1270.6485305990122</v>
          </cell>
        </row>
        <row r="162">
          <cell r="A162" t="str">
            <v>CJ163B</v>
          </cell>
          <cell r="B162">
            <v>1152004.0948621677</v>
          </cell>
          <cell r="C162">
            <v>1148432.8741743274</v>
          </cell>
          <cell r="D162">
            <v>1275.5991937978215</v>
          </cell>
        </row>
        <row r="163">
          <cell r="A163">
            <v>165</v>
          </cell>
          <cell r="B163">
            <v>1152109.4076463769</v>
          </cell>
          <cell r="C163">
            <v>1148453.1770689834</v>
          </cell>
          <cell r="D163">
            <v>1267.466288686112</v>
          </cell>
        </row>
        <row r="164">
          <cell r="A164">
            <v>166</v>
          </cell>
          <cell r="B164">
            <v>1152132.3998206609</v>
          </cell>
          <cell r="C164">
            <v>1148454.3966443366</v>
          </cell>
          <cell r="D164">
            <v>1266.5360222107365</v>
          </cell>
        </row>
        <row r="165">
          <cell r="A165" t="str">
            <v>167A</v>
          </cell>
          <cell r="B165">
            <v>1151664.7687773514</v>
          </cell>
          <cell r="C165">
            <v>1148690.6618326178</v>
          </cell>
          <cell r="D165">
            <v>1306.2571420662321</v>
          </cell>
        </row>
        <row r="166">
          <cell r="A166" t="str">
            <v>CJ167A</v>
          </cell>
          <cell r="B166">
            <v>1152176.5493058267</v>
          </cell>
          <cell r="C166">
            <v>1148490.1855542788</v>
          </cell>
          <cell r="D166">
            <v>1263.6301261978408</v>
          </cell>
        </row>
        <row r="167">
          <cell r="A167">
            <v>168</v>
          </cell>
          <cell r="B167">
            <v>1152191.4758070456</v>
          </cell>
          <cell r="C167">
            <v>1148495.8848738386</v>
          </cell>
          <cell r="D167">
            <v>1264.2301505404876</v>
          </cell>
        </row>
        <row r="168">
          <cell r="A168">
            <v>169</v>
          </cell>
          <cell r="B168">
            <v>1152246.75640887</v>
          </cell>
          <cell r="C168">
            <v>1148539.9075431216</v>
          </cell>
          <cell r="D168">
            <v>1262.5356648048482</v>
          </cell>
        </row>
        <row r="169">
          <cell r="A169">
            <v>170</v>
          </cell>
          <cell r="B169">
            <v>1152254.3482410305</v>
          </cell>
          <cell r="C169">
            <v>1148562.1490397665</v>
          </cell>
          <cell r="D169">
            <v>1263.1951492415278</v>
          </cell>
        </row>
        <row r="170">
          <cell r="A170" t="str">
            <v>170A</v>
          </cell>
          <cell r="B170">
            <v>1152262.3607000001</v>
          </cell>
          <cell r="C170">
            <v>1148577.8147</v>
          </cell>
          <cell r="D170">
            <v>1263.1500000000001</v>
          </cell>
        </row>
        <row r="171">
          <cell r="A171">
            <v>171</v>
          </cell>
          <cell r="B171">
            <v>1152267.8956928132</v>
          </cell>
          <cell r="C171">
            <v>1148594.1122654215</v>
          </cell>
          <cell r="D171">
            <v>1263.5353353902328</v>
          </cell>
        </row>
        <row r="172">
          <cell r="A172">
            <v>172</v>
          </cell>
          <cell r="B172">
            <v>1152254.529653755</v>
          </cell>
          <cell r="C172">
            <v>1148620.471783139</v>
          </cell>
          <cell r="D172">
            <v>1259.9233217632293</v>
          </cell>
        </row>
        <row r="173">
          <cell r="A173" t="str">
            <v>CJ237</v>
          </cell>
          <cell r="B173">
            <v>1152256.5485479529</v>
          </cell>
          <cell r="C173">
            <v>1148628.6533891368</v>
          </cell>
          <cell r="D173">
            <v>1258.0031348647287</v>
          </cell>
        </row>
        <row r="174">
          <cell r="A174">
            <v>238</v>
          </cell>
          <cell r="B174">
            <v>1152260.7799296789</v>
          </cell>
          <cell r="C174">
            <v>1148637.5589726602</v>
          </cell>
          <cell r="D174">
            <v>1254.2693924245682</v>
          </cell>
        </row>
        <row r="175">
          <cell r="A175">
            <v>91</v>
          </cell>
          <cell r="B175">
            <v>1151343.4541948179</v>
          </cell>
          <cell r="C175">
            <v>1148619.4584166277</v>
          </cell>
          <cell r="D175">
            <v>1318.0850879930347</v>
          </cell>
        </row>
        <row r="176">
          <cell r="A176">
            <v>93</v>
          </cell>
          <cell r="B176">
            <v>1151325.1265182265</v>
          </cell>
          <cell r="C176">
            <v>1148579.9417800684</v>
          </cell>
          <cell r="D176">
            <v>1314.246163505353</v>
          </cell>
        </row>
        <row r="177">
          <cell r="A177">
            <v>91</v>
          </cell>
          <cell r="B177">
            <v>1151322.5219395969</v>
          </cell>
          <cell r="C177">
            <v>1148574.6502080949</v>
          </cell>
          <cell r="D177">
            <v>1314.0347240076858</v>
          </cell>
        </row>
        <row r="178">
          <cell r="A178" t="str">
            <v>92A</v>
          </cell>
          <cell r="B178">
            <v>1151377.2913418191</v>
          </cell>
          <cell r="C178">
            <v>1148600.7424430395</v>
          </cell>
          <cell r="D178">
            <v>1317.2329623803266</v>
          </cell>
        </row>
        <row r="179">
          <cell r="A179" t="str">
            <v>41B</v>
          </cell>
          <cell r="B179">
            <v>1151358.7398618904</v>
          </cell>
          <cell r="C179">
            <v>1148650.0165236429</v>
          </cell>
          <cell r="D179">
            <v>1321.2114034832287</v>
          </cell>
        </row>
        <row r="180">
          <cell r="A180" t="str">
            <v>41A</v>
          </cell>
          <cell r="B180">
            <v>1151359.67994518</v>
          </cell>
          <cell r="C180">
            <v>1148649.5008634971</v>
          </cell>
          <cell r="D180">
            <v>1321.1754593532505</v>
          </cell>
        </row>
        <row r="181">
          <cell r="A181" t="str">
            <v>204A</v>
          </cell>
          <cell r="B181">
            <v>1151392.3974878741</v>
          </cell>
          <cell r="C181">
            <v>1148632.2673513102</v>
          </cell>
          <cell r="D181">
            <v>1320.364732134977</v>
          </cell>
        </row>
        <row r="182">
          <cell r="A182">
            <v>42</v>
          </cell>
          <cell r="B182">
            <v>1151397.68125501</v>
          </cell>
          <cell r="C182">
            <v>1148718.6774993767</v>
          </cell>
          <cell r="D182">
            <v>1319.7843539615856</v>
          </cell>
        </row>
        <row r="183">
          <cell r="A183">
            <v>39</v>
          </cell>
          <cell r="B183">
            <v>1151473.5466905967</v>
          </cell>
          <cell r="C183">
            <v>1148680.098696646</v>
          </cell>
          <cell r="D183">
            <v>1315.5629125978517</v>
          </cell>
        </row>
        <row r="184">
          <cell r="A184">
            <v>26</v>
          </cell>
          <cell r="B184">
            <v>1151445.1413710834</v>
          </cell>
          <cell r="C184">
            <v>1148802.5222360089</v>
          </cell>
          <cell r="D184">
            <v>1323.9094101391941</v>
          </cell>
        </row>
        <row r="185">
          <cell r="A185">
            <v>27</v>
          </cell>
          <cell r="B185">
            <v>1151473.7782665454</v>
          </cell>
          <cell r="C185">
            <v>1148851.0330315584</v>
          </cell>
          <cell r="D185">
            <v>1319.5441395170951</v>
          </cell>
        </row>
        <row r="186">
          <cell r="A186">
            <v>28</v>
          </cell>
          <cell r="B186">
            <v>1151581.0416493679</v>
          </cell>
          <cell r="C186">
            <v>1148793.9848268898</v>
          </cell>
          <cell r="D186">
            <v>1313.3777829905134</v>
          </cell>
        </row>
        <row r="187">
          <cell r="A187">
            <v>37</v>
          </cell>
          <cell r="B187">
            <v>1151540.6705123375</v>
          </cell>
          <cell r="C187">
            <v>1148712.5187230369</v>
          </cell>
          <cell r="D187">
            <v>1314.3936260527075</v>
          </cell>
        </row>
        <row r="188">
          <cell r="A188">
            <v>36</v>
          </cell>
          <cell r="B188">
            <v>1151557.2376936381</v>
          </cell>
          <cell r="C188">
            <v>1148746.6039187023</v>
          </cell>
          <cell r="D188">
            <v>1315.3135087345865</v>
          </cell>
        </row>
        <row r="189">
          <cell r="A189" t="str">
            <v>38B</v>
          </cell>
          <cell r="B189">
            <v>1151543.8842830369</v>
          </cell>
          <cell r="C189">
            <v>1148641.9676871398</v>
          </cell>
          <cell r="D189">
            <v>1314.8626680308255</v>
          </cell>
        </row>
        <row r="190">
          <cell r="A190" t="str">
            <v>38B</v>
          </cell>
          <cell r="B190">
            <v>1151495.7922653526</v>
          </cell>
          <cell r="C190">
            <v>1148624.0645946893</v>
          </cell>
          <cell r="D190">
            <v>1316.1566868544867</v>
          </cell>
        </row>
        <row r="191">
          <cell r="A191" t="str">
            <v>38A</v>
          </cell>
          <cell r="B191">
            <v>1151514.7166361932</v>
          </cell>
          <cell r="C191">
            <v>1148659.3661344752</v>
          </cell>
          <cell r="D191">
            <v>1315.0465556372992</v>
          </cell>
        </row>
        <row r="192">
          <cell r="A192">
            <v>129</v>
          </cell>
          <cell r="B192">
            <v>1151460.1689020086</v>
          </cell>
          <cell r="C192">
            <v>1148557.3515281044</v>
          </cell>
          <cell r="D192">
            <v>1314.7513793895664</v>
          </cell>
        </row>
        <row r="193">
          <cell r="A193" t="str">
            <v>40A</v>
          </cell>
          <cell r="B193">
            <v>1151476.7454578457</v>
          </cell>
          <cell r="C193">
            <v>1148588.1614798843</v>
          </cell>
          <cell r="D193">
            <v>1318.4645067707697</v>
          </cell>
        </row>
        <row r="194">
          <cell r="A194">
            <v>130</v>
          </cell>
          <cell r="B194">
            <v>1151446.0222039064</v>
          </cell>
          <cell r="C194">
            <v>1148531.0493875344</v>
          </cell>
          <cell r="D194">
            <v>1313.208403703997</v>
          </cell>
        </row>
        <row r="195">
          <cell r="A195" t="str">
            <v>98A</v>
          </cell>
          <cell r="B195">
            <v>1151418.6326701753</v>
          </cell>
          <cell r="C195">
            <v>1148480.0762492763</v>
          </cell>
          <cell r="D195">
            <v>1313.9090044749844</v>
          </cell>
        </row>
        <row r="196">
          <cell r="A196" t="str">
            <v>227A</v>
          </cell>
          <cell r="B196">
            <v>1151567.8397028488</v>
          </cell>
          <cell r="C196">
            <v>1148570.4690328643</v>
          </cell>
          <cell r="D196">
            <v>1313.0328758026367</v>
          </cell>
        </row>
        <row r="197">
          <cell r="A197">
            <v>226</v>
          </cell>
          <cell r="B197">
            <v>1151562.4378230029</v>
          </cell>
          <cell r="C197">
            <v>1148558.4665038674</v>
          </cell>
          <cell r="D197">
            <v>1312.7774900695758</v>
          </cell>
        </row>
        <row r="198">
          <cell r="A198">
            <v>151</v>
          </cell>
          <cell r="B198">
            <v>1151571.047726969</v>
          </cell>
          <cell r="C198">
            <v>1148580.3962668206</v>
          </cell>
          <cell r="D198">
            <v>1313.1040415411946</v>
          </cell>
        </row>
        <row r="199">
          <cell r="A199">
            <v>150</v>
          </cell>
          <cell r="B199">
            <v>1151602.9184141213</v>
          </cell>
          <cell r="C199">
            <v>1148578.6382087027</v>
          </cell>
          <cell r="D199">
            <v>1310.37279975817</v>
          </cell>
        </row>
        <row r="200">
          <cell r="A200" t="str">
            <v>197A</v>
          </cell>
          <cell r="B200">
            <v>1151582.6415286143</v>
          </cell>
          <cell r="C200">
            <v>1148624.4046923113</v>
          </cell>
          <cell r="D200">
            <v>1313.9468883594118</v>
          </cell>
        </row>
        <row r="201">
          <cell r="A201">
            <v>243</v>
          </cell>
          <cell r="B201">
            <v>1151616.2164705556</v>
          </cell>
          <cell r="C201">
            <v>1148685.2480251808</v>
          </cell>
          <cell r="D201">
            <v>1311.5068728376123</v>
          </cell>
        </row>
        <row r="202">
          <cell r="A202">
            <v>35</v>
          </cell>
          <cell r="B202">
            <v>1151626.5142740244</v>
          </cell>
          <cell r="C202">
            <v>1148711.4769282034</v>
          </cell>
          <cell r="D202">
            <v>1309.4196835150972</v>
          </cell>
        </row>
        <row r="203">
          <cell r="A203">
            <v>167</v>
          </cell>
          <cell r="B203">
            <v>1152149.8744469753</v>
          </cell>
          <cell r="C203">
            <v>1148469.1869591104</v>
          </cell>
          <cell r="D203">
            <v>1265.8831724425772</v>
          </cell>
        </row>
        <row r="204">
          <cell r="A204" t="str">
            <v>195A</v>
          </cell>
          <cell r="B204">
            <v>1151667.7022950605</v>
          </cell>
          <cell r="C204">
            <v>1148689.6831163724</v>
          </cell>
          <cell r="D204">
            <v>1306.1596300315775</v>
          </cell>
        </row>
        <row r="205">
          <cell r="A205">
            <v>194</v>
          </cell>
          <cell r="B205">
            <v>1151708.1272511662</v>
          </cell>
          <cell r="C205">
            <v>1148669.6802667705</v>
          </cell>
          <cell r="D205">
            <v>1304.7410795873898</v>
          </cell>
        </row>
        <row r="206">
          <cell r="A206">
            <v>29</v>
          </cell>
          <cell r="B206">
            <v>1151650.7668628893</v>
          </cell>
          <cell r="C206">
            <v>1148758.0330381545</v>
          </cell>
          <cell r="D206">
            <v>1308.6488731799664</v>
          </cell>
        </row>
        <row r="207">
          <cell r="A207">
            <v>30</v>
          </cell>
          <cell r="B207">
            <v>1151702.3626988719</v>
          </cell>
          <cell r="C207">
            <v>1148734.6535584796</v>
          </cell>
          <cell r="D207">
            <v>1303.9933866259273</v>
          </cell>
        </row>
        <row r="208">
          <cell r="A208">
            <v>192</v>
          </cell>
          <cell r="B208">
            <v>1151722.8999999999</v>
          </cell>
          <cell r="C208">
            <v>1148723.18</v>
          </cell>
          <cell r="D208">
            <v>1302.8083036912797</v>
          </cell>
        </row>
        <row r="209">
          <cell r="A209">
            <v>193</v>
          </cell>
          <cell r="B209">
            <v>1151732.6828137552</v>
          </cell>
          <cell r="C209">
            <v>1148718.7256573734</v>
          </cell>
          <cell r="D209">
            <v>1302.2497152188844</v>
          </cell>
        </row>
        <row r="210">
          <cell r="A210" t="str">
            <v>191A</v>
          </cell>
          <cell r="B210">
            <v>1151739.4372468719</v>
          </cell>
          <cell r="C210">
            <v>1148714.686572735</v>
          </cell>
          <cell r="D210">
            <v>1301.9701003363868</v>
          </cell>
        </row>
        <row r="211">
          <cell r="A211">
            <v>242</v>
          </cell>
          <cell r="B211">
            <v>1151730.8941975038</v>
          </cell>
          <cell r="C211">
            <v>1148737.5880459179</v>
          </cell>
          <cell r="D211">
            <v>1300.8653950588762</v>
          </cell>
        </row>
        <row r="212">
          <cell r="A212">
            <v>241</v>
          </cell>
          <cell r="B212">
            <v>1151749.2681671262</v>
          </cell>
          <cell r="C212">
            <v>1148771.6019564816</v>
          </cell>
          <cell r="D212">
            <v>1299.8127210602172</v>
          </cell>
        </row>
        <row r="213">
          <cell r="A213" t="str">
            <v>189A</v>
          </cell>
          <cell r="B213">
            <v>1151811.2063262346</v>
          </cell>
          <cell r="C213">
            <v>1148680.0887808225</v>
          </cell>
          <cell r="D213">
            <v>1297.945952977469</v>
          </cell>
        </row>
        <row r="214">
          <cell r="A214">
            <v>196</v>
          </cell>
          <cell r="B214">
            <v>1151664.3031091515</v>
          </cell>
          <cell r="C214">
            <v>1148583.0490153602</v>
          </cell>
          <cell r="D214">
            <v>1308.1171699410338</v>
          </cell>
        </row>
        <row r="215">
          <cell r="A215" t="str">
            <v>152A</v>
          </cell>
          <cell r="B215">
            <v>1151620.9567490565</v>
          </cell>
          <cell r="C215">
            <v>1148578.2718537077</v>
          </cell>
          <cell r="D215">
            <v>1309.766225089528</v>
          </cell>
        </row>
        <row r="216">
          <cell r="A216">
            <v>53</v>
          </cell>
          <cell r="B216">
            <v>1150980.2884931229</v>
          </cell>
          <cell r="C216">
            <v>1148812.8855180768</v>
          </cell>
          <cell r="D216">
            <v>1351.9105418075978</v>
          </cell>
        </row>
        <row r="217">
          <cell r="A217" t="str">
            <v>196A</v>
          </cell>
          <cell r="B217">
            <v>1151628.7186660117</v>
          </cell>
          <cell r="C217">
            <v>1148602.0070844139</v>
          </cell>
          <cell r="D217">
            <v>1310.6580238976358</v>
          </cell>
        </row>
        <row r="218">
          <cell r="A218">
            <v>154</v>
          </cell>
          <cell r="B218">
            <v>1151702.7631912846</v>
          </cell>
          <cell r="C218">
            <v>1148547.2351504152</v>
          </cell>
          <cell r="D218">
            <v>1302.2967259970769</v>
          </cell>
        </row>
        <row r="219">
          <cell r="A219" t="str">
            <v>159A</v>
          </cell>
          <cell r="B219">
            <v>1151802.7171664049</v>
          </cell>
          <cell r="C219">
            <v>1148522.4254595509</v>
          </cell>
          <cell r="D219">
            <v>1296.6075745682115</v>
          </cell>
        </row>
        <row r="220">
          <cell r="A220">
            <v>155</v>
          </cell>
          <cell r="B220">
            <v>1151749.9908889586</v>
          </cell>
          <cell r="C220">
            <v>1148532.1404104575</v>
          </cell>
          <cell r="D220">
            <v>1299.8452316487815</v>
          </cell>
        </row>
        <row r="221">
          <cell r="A221" t="str">
            <v>156A</v>
          </cell>
          <cell r="B221">
            <v>1151736.312744393</v>
          </cell>
          <cell r="C221">
            <v>1148508.8813793657</v>
          </cell>
          <cell r="D221">
            <v>1301.7930832114421</v>
          </cell>
        </row>
        <row r="222">
          <cell r="A222">
            <v>233</v>
          </cell>
          <cell r="B222">
            <v>1151724.0226220544</v>
          </cell>
          <cell r="C222">
            <v>1148484.520712435</v>
          </cell>
          <cell r="D222">
            <v>1302.544186338944</v>
          </cell>
        </row>
        <row r="223">
          <cell r="A223">
            <v>157</v>
          </cell>
          <cell r="B223">
            <v>1151767.9166875116</v>
          </cell>
          <cell r="C223">
            <v>1148464.0760358248</v>
          </cell>
          <cell r="D223">
            <v>1299.0275037818387</v>
          </cell>
        </row>
        <row r="224">
          <cell r="A224" t="str">
            <v>158A</v>
          </cell>
          <cell r="B224">
            <v>1151761.8557979153</v>
          </cell>
          <cell r="C224">
            <v>1148453.1191516845</v>
          </cell>
          <cell r="D224">
            <v>1298.9601226383299</v>
          </cell>
        </row>
        <row r="225">
          <cell r="A225" t="str">
            <v>160A</v>
          </cell>
          <cell r="B225">
            <v>1151820.2527278347</v>
          </cell>
          <cell r="C225">
            <v>1148510.2974493196</v>
          </cell>
          <cell r="D225">
            <v>1294.5934246040986</v>
          </cell>
        </row>
        <row r="226">
          <cell r="A226" t="str">
            <v>179A</v>
          </cell>
          <cell r="B226">
            <v>1151814.1906129678</v>
          </cell>
          <cell r="C226">
            <v>1148544.737826488</v>
          </cell>
          <cell r="D226">
            <v>1296.4918721439801</v>
          </cell>
        </row>
        <row r="227">
          <cell r="A227">
            <v>178</v>
          </cell>
          <cell r="B227">
            <v>1151849.6586898123</v>
          </cell>
          <cell r="C227">
            <v>1148526.6790704124</v>
          </cell>
          <cell r="D227">
            <v>1294.4716992065205</v>
          </cell>
        </row>
        <row r="228">
          <cell r="A228" t="str">
            <v>185A</v>
          </cell>
          <cell r="B228">
            <v>1151769.0973121659</v>
          </cell>
          <cell r="C228">
            <v>1148567.2716472056</v>
          </cell>
          <cell r="D228">
            <v>1297.473864201258</v>
          </cell>
        </row>
        <row r="229">
          <cell r="A229" t="str">
            <v>187A</v>
          </cell>
          <cell r="B229">
            <v>1151771.4206539269</v>
          </cell>
          <cell r="C229">
            <v>1148604.4797448167</v>
          </cell>
          <cell r="D229">
            <v>1295.5039229197287</v>
          </cell>
        </row>
        <row r="230">
          <cell r="A230" t="str">
            <v>186A</v>
          </cell>
          <cell r="B230">
            <v>1151774.3193928557</v>
          </cell>
          <cell r="C230">
            <v>1148600.7790521421</v>
          </cell>
          <cell r="D230">
            <v>1295.3954527937715</v>
          </cell>
        </row>
        <row r="231">
          <cell r="A231" t="str">
            <v>177A</v>
          </cell>
          <cell r="B231">
            <v>1151864.7484792098</v>
          </cell>
          <cell r="C231">
            <v>1148554.8466317747</v>
          </cell>
          <cell r="D231">
            <v>1294.5856740320717</v>
          </cell>
        </row>
        <row r="232">
          <cell r="A232">
            <v>180</v>
          </cell>
          <cell r="B232">
            <v>1151828.544163597</v>
          </cell>
          <cell r="C232">
            <v>1148572.8650563208</v>
          </cell>
          <cell r="D232">
            <v>1295.3473628538413</v>
          </cell>
        </row>
        <row r="233">
          <cell r="A233">
            <v>181</v>
          </cell>
          <cell r="B233">
            <v>1151844.9433897198</v>
          </cell>
          <cell r="C233">
            <v>1148604.1349467984</v>
          </cell>
          <cell r="D233">
            <v>1293.6983079353147</v>
          </cell>
        </row>
        <row r="234">
          <cell r="A234">
            <v>176</v>
          </cell>
          <cell r="B234">
            <v>1151871.4238794155</v>
          </cell>
          <cell r="C234">
            <v>1148586.7719291556</v>
          </cell>
          <cell r="D234">
            <v>1293.0897808881998</v>
          </cell>
        </row>
        <row r="235">
          <cell r="A235" t="str">
            <v>CJ175A</v>
          </cell>
          <cell r="B235">
            <v>1151899.1932944707</v>
          </cell>
          <cell r="C235">
            <v>1148572.645597721</v>
          </cell>
          <cell r="D235">
            <v>1291.6475397169613</v>
          </cell>
        </row>
        <row r="236">
          <cell r="A236" t="str">
            <v>190A</v>
          </cell>
          <cell r="B236">
            <v>1151768.197690438</v>
          </cell>
          <cell r="C236">
            <v>1148643.4494422888</v>
          </cell>
          <cell r="D236">
            <v>1296.0658232344936</v>
          </cell>
        </row>
        <row r="237">
          <cell r="A237">
            <v>188</v>
          </cell>
          <cell r="B237">
            <v>1151787.0466557827</v>
          </cell>
          <cell r="C237">
            <v>1148633.3317305935</v>
          </cell>
          <cell r="D237">
            <v>1295.4056986939149</v>
          </cell>
        </row>
        <row r="238">
          <cell r="A238">
            <v>184</v>
          </cell>
          <cell r="B238">
            <v>1151815.7952560314</v>
          </cell>
          <cell r="C238">
            <v>1148618.8169786695</v>
          </cell>
          <cell r="D238">
            <v>1294.2331934591225</v>
          </cell>
        </row>
        <row r="239">
          <cell r="A239" t="str">
            <v>183A</v>
          </cell>
          <cell r="B239">
            <v>1151840.1779906591</v>
          </cell>
          <cell r="C239">
            <v>1148665.5680463556</v>
          </cell>
          <cell r="D239">
            <v>1294.8429411993145</v>
          </cell>
        </row>
        <row r="240">
          <cell r="A240">
            <v>182</v>
          </cell>
          <cell r="B240">
            <v>1151868.6587743463</v>
          </cell>
          <cell r="C240">
            <v>1148651.2460405657</v>
          </cell>
          <cell r="D240">
            <v>1291.7442131079697</v>
          </cell>
        </row>
        <row r="241">
          <cell r="A241">
            <v>236</v>
          </cell>
          <cell r="B241">
            <v>1151895.0068230964</v>
          </cell>
          <cell r="C241">
            <v>1148631.4362048125</v>
          </cell>
          <cell r="D241">
            <v>1290.2010483382467</v>
          </cell>
        </row>
        <row r="242">
          <cell r="A242">
            <v>174</v>
          </cell>
          <cell r="B242">
            <v>1151943.6994026084</v>
          </cell>
          <cell r="C242">
            <v>1148557.4343397403</v>
          </cell>
          <cell r="D242">
            <v>1285.6410521506205</v>
          </cell>
        </row>
        <row r="243">
          <cell r="A243">
            <v>173</v>
          </cell>
          <cell r="B243">
            <v>1151959.6172731828</v>
          </cell>
          <cell r="C243">
            <v>1148513.1107530193</v>
          </cell>
          <cell r="D243">
            <v>1281.6176624057696</v>
          </cell>
        </row>
        <row r="244">
          <cell r="A244">
            <v>162</v>
          </cell>
          <cell r="B244">
            <v>1151920.6989750403</v>
          </cell>
          <cell r="C244">
            <v>1148464.3607057021</v>
          </cell>
          <cell r="D244">
            <v>1281.8665448070053</v>
          </cell>
        </row>
        <row r="245">
          <cell r="A245">
            <v>163</v>
          </cell>
          <cell r="B245">
            <v>1151997.6521018036</v>
          </cell>
          <cell r="C245">
            <v>1148449.7638199658</v>
          </cell>
          <cell r="D245">
            <v>1277.153590090177</v>
          </cell>
        </row>
        <row r="246">
          <cell r="A246">
            <v>161</v>
          </cell>
          <cell r="B246">
            <v>1151848.4634086573</v>
          </cell>
          <cell r="C246">
            <v>1148491.2749540398</v>
          </cell>
          <cell r="D246">
            <v>1289.9097701648454</v>
          </cell>
        </row>
        <row r="247">
          <cell r="A247">
            <v>160</v>
          </cell>
          <cell r="B247">
            <v>1151836.0636977083</v>
          </cell>
          <cell r="C247">
            <v>1148499.3772504381</v>
          </cell>
          <cell r="D247">
            <v>1291.7679697140156</v>
          </cell>
        </row>
        <row r="248">
          <cell r="A248" t="str">
            <v>CJ163C</v>
          </cell>
          <cell r="B248">
            <v>1151987.7705951601</v>
          </cell>
          <cell r="C248">
            <v>1148421.2594891426</v>
          </cell>
          <cell r="D248">
            <v>1275.56505888421</v>
          </cell>
        </row>
        <row r="249">
          <cell r="A249">
            <v>31</v>
          </cell>
          <cell r="B249">
            <v>1151736.3748807493</v>
          </cell>
          <cell r="C249">
            <v>1148776.8295116681</v>
          </cell>
          <cell r="D249">
            <v>1296.8320235513897</v>
          </cell>
        </row>
        <row r="250">
          <cell r="A250" t="str">
            <v>27A</v>
          </cell>
          <cell r="B250">
            <v>1151486.0546954912</v>
          </cell>
          <cell r="C250">
            <v>1148933.3341981913</v>
          </cell>
          <cell r="D250">
            <v>1316.49918844477</v>
          </cell>
        </row>
        <row r="251">
          <cell r="A251" t="str">
            <v>27B</v>
          </cell>
          <cell r="B251">
            <v>1151518.388989338</v>
          </cell>
          <cell r="C251">
            <v>1148941.6187684566</v>
          </cell>
          <cell r="D251">
            <v>1314.6885262302699</v>
          </cell>
        </row>
        <row r="252">
          <cell r="A252" t="str">
            <v>1A</v>
          </cell>
          <cell r="B252">
            <v>1150543.6506597537</v>
          </cell>
          <cell r="C252">
            <v>1149016.7116236743</v>
          </cell>
          <cell r="D252">
            <v>1391.4934198841761</v>
          </cell>
        </row>
        <row r="253">
          <cell r="A253">
            <v>3</v>
          </cell>
          <cell r="B253">
            <v>1150599.4695758151</v>
          </cell>
          <cell r="C253">
            <v>1149012.5368548292</v>
          </cell>
          <cell r="D253">
            <v>1386.3907429040823</v>
          </cell>
        </row>
        <row r="254">
          <cell r="A254" t="str">
            <v>2A</v>
          </cell>
          <cell r="B254">
            <v>1150601.6455442153</v>
          </cell>
          <cell r="C254">
            <v>1149044.3902644217</v>
          </cell>
          <cell r="D254">
            <v>1386.6685910670581</v>
          </cell>
        </row>
        <row r="255">
          <cell r="A255">
            <v>4</v>
          </cell>
          <cell r="B255">
            <v>1150651.0275648539</v>
          </cell>
          <cell r="C255">
            <v>1149008.9142202851</v>
          </cell>
          <cell r="D255">
            <v>1384.9995773641242</v>
          </cell>
        </row>
        <row r="256">
          <cell r="A256">
            <v>5</v>
          </cell>
          <cell r="B256">
            <v>1150681.4956238831</v>
          </cell>
          <cell r="C256">
            <v>1149038.4988333476</v>
          </cell>
          <cell r="D256">
            <v>1384.6398264971069</v>
          </cell>
        </row>
        <row r="257">
          <cell r="A257" t="str">
            <v>1C</v>
          </cell>
          <cell r="B257">
            <v>1150526.7</v>
          </cell>
          <cell r="C257">
            <v>1149006.098</v>
          </cell>
          <cell r="D257">
            <v>1396.5</v>
          </cell>
        </row>
        <row r="258">
          <cell r="A258" t="str">
            <v>1B</v>
          </cell>
          <cell r="B258">
            <v>1150511.7037</v>
          </cell>
          <cell r="C258">
            <v>1149006.4121000001</v>
          </cell>
          <cell r="D258">
            <v>1395.9</v>
          </cell>
        </row>
        <row r="259">
          <cell r="A259" t="str">
            <v>BOT1</v>
          </cell>
          <cell r="B259">
            <v>1150736.2454455053</v>
          </cell>
          <cell r="C259">
            <v>1149083.1763381369</v>
          </cell>
          <cell r="D259">
            <v>1375.4809654374014</v>
          </cell>
        </row>
        <row r="260">
          <cell r="A260" t="str">
            <v>BOT2</v>
          </cell>
          <cell r="B260">
            <v>1151184.9831464568</v>
          </cell>
          <cell r="C260">
            <v>1148861.2434203981</v>
          </cell>
          <cell r="D260">
            <v>1330.6180094195531</v>
          </cell>
        </row>
        <row r="261">
          <cell r="A261" t="str">
            <v>51A</v>
          </cell>
          <cell r="B261">
            <v>1150980.6321</v>
          </cell>
          <cell r="C261">
            <v>1148771.6643000001</v>
          </cell>
          <cell r="D261">
            <v>1349.29</v>
          </cell>
        </row>
        <row r="262">
          <cell r="A262" t="str">
            <v>CJ1</v>
          </cell>
          <cell r="B262">
            <v>1150900.7104690119</v>
          </cell>
          <cell r="C262">
            <v>1148853.2777352056</v>
          </cell>
          <cell r="D262">
            <v>1369.5731856955999</v>
          </cell>
        </row>
        <row r="263">
          <cell r="A263">
            <v>59</v>
          </cell>
          <cell r="B263">
            <v>1151103.0508999999</v>
          </cell>
          <cell r="C263">
            <v>1148870.1719</v>
          </cell>
          <cell r="D263">
            <v>1339</v>
          </cell>
        </row>
        <row r="264">
          <cell r="A264" t="str">
            <v>BOT3</v>
          </cell>
          <cell r="B264">
            <v>1151261.1627592309</v>
          </cell>
          <cell r="C264">
            <v>1148852.0948524266</v>
          </cell>
          <cell r="D264">
            <v>1326.7316340248872</v>
          </cell>
        </row>
        <row r="265">
          <cell r="A265" t="str">
            <v>TC1</v>
          </cell>
          <cell r="B265">
            <v>1150994.0906</v>
          </cell>
          <cell r="C265">
            <v>1148588.0312999999</v>
          </cell>
          <cell r="D265">
            <v>1337</v>
          </cell>
        </row>
        <row r="266">
          <cell r="A266">
            <v>84</v>
          </cell>
          <cell r="B266">
            <v>1151080.5739</v>
          </cell>
          <cell r="C266">
            <v>1148721.0673</v>
          </cell>
          <cell r="D266">
            <v>1335</v>
          </cell>
        </row>
        <row r="267">
          <cell r="A267" t="str">
            <v>CJ255</v>
          </cell>
          <cell r="B267">
            <v>1151266.81</v>
          </cell>
          <cell r="C267">
            <v>1148568.1100000001</v>
          </cell>
          <cell r="D267">
            <v>1320.64</v>
          </cell>
        </row>
        <row r="268">
          <cell r="A268" t="str">
            <v>BOT4</v>
          </cell>
          <cell r="B268">
            <v>1151265.6019993247</v>
          </cell>
          <cell r="C268">
            <v>1148341.9616155077</v>
          </cell>
          <cell r="D268">
            <v>1285.0525816942959</v>
          </cell>
        </row>
        <row r="269">
          <cell r="A269" t="str">
            <v>BOT5</v>
          </cell>
          <cell r="B269">
            <v>1151312.91994881</v>
          </cell>
          <cell r="C269">
            <v>1148877.5418262766</v>
          </cell>
          <cell r="D269">
            <v>1322.05</v>
          </cell>
        </row>
        <row r="270">
          <cell r="A270" t="str">
            <v>TC2</v>
          </cell>
          <cell r="B270">
            <v>1151562.6592000001</v>
          </cell>
          <cell r="C270">
            <v>1148756.4952</v>
          </cell>
          <cell r="D270">
            <v>1315</v>
          </cell>
        </row>
        <row r="271">
          <cell r="A271" t="str">
            <v>TC3</v>
          </cell>
          <cell r="B271">
            <v>1151617.8685999999</v>
          </cell>
          <cell r="C271">
            <v>1148696.8551</v>
          </cell>
          <cell r="D271">
            <v>1311</v>
          </cell>
        </row>
        <row r="272">
          <cell r="A272" t="str">
            <v>TC4</v>
          </cell>
          <cell r="B272">
            <v>1151597.4129000001</v>
          </cell>
          <cell r="C272">
            <v>1148656.9887999999</v>
          </cell>
          <cell r="D272">
            <v>1313</v>
          </cell>
        </row>
        <row r="273">
          <cell r="A273" t="str">
            <v>PTAR</v>
          </cell>
          <cell r="B273">
            <v>1151765.0356640574</v>
          </cell>
          <cell r="C273">
            <v>1148777.8032302971</v>
          </cell>
          <cell r="D273">
            <v>1297.6190400131859</v>
          </cell>
        </row>
        <row r="274">
          <cell r="A274" t="str">
            <v>BOT10</v>
          </cell>
          <cell r="B274">
            <v>1151759.7471599397</v>
          </cell>
          <cell r="C274">
            <v>1148782.0347924193</v>
          </cell>
          <cell r="D274">
            <v>1298.7722749911015</v>
          </cell>
        </row>
        <row r="275">
          <cell r="A275" t="str">
            <v>BOT7</v>
          </cell>
          <cell r="B275">
            <v>1151336.2346746898</v>
          </cell>
          <cell r="C275">
            <v>1148342.4810068768</v>
          </cell>
          <cell r="D275">
            <v>1285.5724017373286</v>
          </cell>
        </row>
        <row r="276">
          <cell r="A276" t="str">
            <v>CJ130</v>
          </cell>
          <cell r="B276">
            <v>1151467.4378</v>
          </cell>
          <cell r="C276">
            <v>1148532.0723000001</v>
          </cell>
          <cell r="D276">
            <v>1310.3</v>
          </cell>
        </row>
        <row r="277">
          <cell r="A277" t="str">
            <v>BOT8</v>
          </cell>
          <cell r="B277">
            <v>1151696.6020456252</v>
          </cell>
          <cell r="C277">
            <v>1148367.7710238246</v>
          </cell>
          <cell r="D277">
            <v>1287.2042960007518</v>
          </cell>
        </row>
        <row r="278">
          <cell r="A278" t="str">
            <v>TC5</v>
          </cell>
          <cell r="B278">
            <v>1151835.9676999999</v>
          </cell>
          <cell r="C278">
            <v>1148656.8032</v>
          </cell>
          <cell r="D278">
            <v>1294.7</v>
          </cell>
        </row>
        <row r="279">
          <cell r="A279" t="str">
            <v>TC6</v>
          </cell>
          <cell r="B279">
            <v>1151851.6457</v>
          </cell>
          <cell r="C279">
            <v>1148617.5623999999</v>
          </cell>
          <cell r="D279">
            <v>1293.3</v>
          </cell>
        </row>
        <row r="280">
          <cell r="A280" t="str">
            <v>BOT9</v>
          </cell>
          <cell r="B280">
            <v>1152271.1552671087</v>
          </cell>
          <cell r="C280">
            <v>1148639.7910184837</v>
          </cell>
          <cell r="D280">
            <v>1248.9965380610192</v>
          </cell>
        </row>
        <row r="281">
          <cell r="A281" t="str">
            <v>OBRA</v>
          </cell>
          <cell r="B281">
            <v>1151958.7909773067</v>
          </cell>
          <cell r="C281">
            <v>1148419.514113948</v>
          </cell>
          <cell r="D281">
            <v>1275.2</v>
          </cell>
        </row>
        <row r="282">
          <cell r="A282" t="str">
            <v>S163A</v>
          </cell>
          <cell r="B282">
            <v>1151993.9349729232</v>
          </cell>
          <cell r="C282">
            <v>1148444.7730684588</v>
          </cell>
          <cell r="D282">
            <v>1275.7974903947254</v>
          </cell>
        </row>
        <row r="283">
          <cell r="A283" t="str">
            <v>BOT15</v>
          </cell>
          <cell r="B283">
            <v>1152033.8691</v>
          </cell>
          <cell r="C283">
            <v>1148461.7611</v>
          </cell>
          <cell r="D283">
            <v>1273.7</v>
          </cell>
        </row>
        <row r="284">
          <cell r="A284" t="str">
            <v>BOT13</v>
          </cell>
          <cell r="B284">
            <v>1151553.8191502229</v>
          </cell>
          <cell r="C284">
            <v>1148949.5852873139</v>
          </cell>
          <cell r="D284">
            <v>1310.9035573521376</v>
          </cell>
        </row>
        <row r="285">
          <cell r="A285">
            <v>70</v>
          </cell>
          <cell r="B285">
            <v>1151079.3119845525</v>
          </cell>
          <cell r="C285">
            <v>1148613.9787219439</v>
          </cell>
          <cell r="D285">
            <v>1325.0819496480879</v>
          </cell>
        </row>
        <row r="286">
          <cell r="A286" t="str">
            <v>168A</v>
          </cell>
          <cell r="B286">
            <v>1152228.3799999999</v>
          </cell>
          <cell r="C286">
            <v>1148517.3</v>
          </cell>
          <cell r="D286">
            <v>1262.4100000000001</v>
          </cell>
        </row>
        <row r="287">
          <cell r="A287" t="str">
            <v>BOT11</v>
          </cell>
          <cell r="B287">
            <v>1151757.7685181033</v>
          </cell>
          <cell r="C287">
            <v>1148783.6067118025</v>
          </cell>
          <cell r="D287">
            <v>1298.3704512511542</v>
          </cell>
        </row>
        <row r="288">
          <cell r="A288">
            <v>33</v>
          </cell>
          <cell r="B288">
            <v>1151676.3600000001</v>
          </cell>
          <cell r="C288">
            <v>1148704.96</v>
          </cell>
          <cell r="D288">
            <v>1305</v>
          </cell>
        </row>
        <row r="289">
          <cell r="A289" t="str">
            <v>TC7</v>
          </cell>
          <cell r="B289">
            <v>1151575.9967</v>
          </cell>
          <cell r="C289">
            <v>1148603.1161</v>
          </cell>
          <cell r="D289">
            <v>1314</v>
          </cell>
        </row>
        <row r="290">
          <cell r="A290" t="str">
            <v>CJ37A</v>
          </cell>
          <cell r="B290">
            <v>1151575.9967</v>
          </cell>
          <cell r="C290">
            <v>1148603.1161</v>
          </cell>
          <cell r="D290">
            <v>1314</v>
          </cell>
        </row>
      </sheetData>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DOS"/>
      <sheetName val="TUBERIAS"/>
      <sheetName val="Hoja3"/>
      <sheetName val="CANTOBRA"/>
      <sheetName val="PPTO AREA URBANA"/>
    </sheetNames>
    <sheetDataSet>
      <sheetData sheetId="0"/>
      <sheetData sheetId="1"/>
      <sheetData sheetId="2" refreshError="1">
        <row r="5">
          <cell r="A5">
            <v>1</v>
          </cell>
          <cell r="B5">
            <v>2192.33</v>
          </cell>
        </row>
        <row r="6">
          <cell r="A6">
            <v>2</v>
          </cell>
          <cell r="B6">
            <v>2190.9699999999998</v>
          </cell>
        </row>
        <row r="7">
          <cell r="A7">
            <v>3</v>
          </cell>
          <cell r="B7">
            <v>2185.54</v>
          </cell>
        </row>
        <row r="8">
          <cell r="A8">
            <v>4</v>
          </cell>
          <cell r="B8">
            <v>2171.9899999999998</v>
          </cell>
        </row>
        <row r="9">
          <cell r="A9">
            <v>5</v>
          </cell>
          <cell r="B9">
            <v>2162.2600000000002</v>
          </cell>
        </row>
        <row r="10">
          <cell r="A10">
            <v>8</v>
          </cell>
          <cell r="B10">
            <v>2148.67</v>
          </cell>
        </row>
        <row r="11">
          <cell r="A11">
            <v>9</v>
          </cell>
          <cell r="B11">
            <v>2148.0100000000002</v>
          </cell>
        </row>
        <row r="12">
          <cell r="A12">
            <v>10</v>
          </cell>
          <cell r="B12">
            <v>2143.1999999999998</v>
          </cell>
        </row>
        <row r="13">
          <cell r="A13">
            <v>11</v>
          </cell>
          <cell r="B13">
            <v>2142.39</v>
          </cell>
        </row>
        <row r="14">
          <cell r="A14">
            <v>12</v>
          </cell>
          <cell r="B14">
            <v>2141.66</v>
          </cell>
        </row>
        <row r="15">
          <cell r="A15">
            <v>13</v>
          </cell>
          <cell r="B15">
            <v>2140.38</v>
          </cell>
        </row>
        <row r="16">
          <cell r="A16">
            <v>14</v>
          </cell>
          <cell r="B16">
            <v>2138.3200000000002</v>
          </cell>
        </row>
        <row r="17">
          <cell r="A17">
            <v>15</v>
          </cell>
          <cell r="B17">
            <v>2152.58</v>
          </cell>
        </row>
        <row r="18">
          <cell r="A18">
            <v>19</v>
          </cell>
          <cell r="B18">
            <v>2148.67</v>
          </cell>
        </row>
        <row r="19">
          <cell r="A19">
            <v>20</v>
          </cell>
          <cell r="B19">
            <v>2138</v>
          </cell>
        </row>
        <row r="20">
          <cell r="A20">
            <v>21</v>
          </cell>
          <cell r="B20">
            <v>2138</v>
          </cell>
        </row>
        <row r="21">
          <cell r="A21">
            <v>22</v>
          </cell>
          <cell r="B21">
            <v>2137.4499999999998</v>
          </cell>
        </row>
        <row r="22">
          <cell r="A22">
            <v>23</v>
          </cell>
          <cell r="B22">
            <v>2137.4499999999998</v>
          </cell>
        </row>
        <row r="23">
          <cell r="A23">
            <v>24</v>
          </cell>
          <cell r="B23">
            <v>2138</v>
          </cell>
        </row>
        <row r="24">
          <cell r="A24">
            <v>25</v>
          </cell>
          <cell r="B24">
            <v>2138</v>
          </cell>
        </row>
        <row r="25">
          <cell r="A25">
            <v>26</v>
          </cell>
          <cell r="B25">
            <v>2137.84</v>
          </cell>
        </row>
        <row r="26">
          <cell r="A26">
            <v>27</v>
          </cell>
          <cell r="B26">
            <v>2140.54</v>
          </cell>
        </row>
        <row r="27">
          <cell r="A27">
            <v>28</v>
          </cell>
          <cell r="B27">
            <v>2124.0500000000002</v>
          </cell>
        </row>
        <row r="28">
          <cell r="A28">
            <v>29</v>
          </cell>
          <cell r="B28">
            <v>2124.0500000000002</v>
          </cell>
        </row>
        <row r="29">
          <cell r="A29">
            <v>30</v>
          </cell>
          <cell r="B29">
            <v>2112.92</v>
          </cell>
        </row>
        <row r="30">
          <cell r="A30">
            <v>31</v>
          </cell>
          <cell r="B30">
            <v>2112.92</v>
          </cell>
        </row>
        <row r="31">
          <cell r="A31">
            <v>32</v>
          </cell>
          <cell r="B31">
            <v>2137.84</v>
          </cell>
        </row>
        <row r="32">
          <cell r="A32">
            <v>34</v>
          </cell>
          <cell r="B32">
            <v>2131.44</v>
          </cell>
        </row>
        <row r="33">
          <cell r="A33">
            <v>38</v>
          </cell>
          <cell r="B33">
            <v>2105.1</v>
          </cell>
        </row>
        <row r="34">
          <cell r="A34">
            <v>39</v>
          </cell>
          <cell r="B34">
            <v>2105.1</v>
          </cell>
        </row>
        <row r="35">
          <cell r="A35">
            <v>40</v>
          </cell>
          <cell r="B35">
            <v>2113.23</v>
          </cell>
        </row>
        <row r="36">
          <cell r="A36">
            <v>41</v>
          </cell>
          <cell r="B36">
            <v>2113.23</v>
          </cell>
        </row>
        <row r="37">
          <cell r="A37">
            <v>42</v>
          </cell>
          <cell r="B37">
            <v>2110.75</v>
          </cell>
        </row>
        <row r="38">
          <cell r="A38">
            <v>6</v>
          </cell>
          <cell r="B38">
            <v>2124.0500000000002</v>
          </cell>
        </row>
        <row r="39">
          <cell r="A39">
            <v>16</v>
          </cell>
          <cell r="B39">
            <v>2102.4499999999998</v>
          </cell>
        </row>
        <row r="40">
          <cell r="A40">
            <v>17</v>
          </cell>
          <cell r="B40">
            <v>2102.67</v>
          </cell>
        </row>
        <row r="41">
          <cell r="A41">
            <v>18</v>
          </cell>
          <cell r="B41">
            <v>2102.67</v>
          </cell>
        </row>
        <row r="42">
          <cell r="A42">
            <v>33</v>
          </cell>
          <cell r="B42">
            <v>2094.37</v>
          </cell>
        </row>
        <row r="43">
          <cell r="A43">
            <v>35</v>
          </cell>
          <cell r="B43">
            <v>2092.58</v>
          </cell>
        </row>
        <row r="44">
          <cell r="A44">
            <v>36</v>
          </cell>
          <cell r="B44">
            <v>2097.64</v>
          </cell>
        </row>
        <row r="45">
          <cell r="A45">
            <v>37</v>
          </cell>
          <cell r="B45">
            <v>2097.64</v>
          </cell>
        </row>
        <row r="46">
          <cell r="A46">
            <v>43</v>
          </cell>
          <cell r="B46">
            <v>2099.5300000000002</v>
          </cell>
        </row>
        <row r="47">
          <cell r="A47">
            <v>44</v>
          </cell>
          <cell r="B47">
            <v>2108.91</v>
          </cell>
        </row>
        <row r="48">
          <cell r="A48">
            <v>45</v>
          </cell>
          <cell r="B48">
            <v>2106.69</v>
          </cell>
        </row>
        <row r="49">
          <cell r="A49">
            <v>46</v>
          </cell>
          <cell r="B49">
            <v>2106.1799999999998</v>
          </cell>
        </row>
        <row r="50">
          <cell r="A50">
            <v>47</v>
          </cell>
          <cell r="B50">
            <v>2108.9699999999998</v>
          </cell>
        </row>
        <row r="51">
          <cell r="A51">
            <v>48</v>
          </cell>
          <cell r="B51">
            <v>2112.3000000000002</v>
          </cell>
        </row>
        <row r="52">
          <cell r="A52">
            <v>49</v>
          </cell>
          <cell r="B52">
            <v>2111.59</v>
          </cell>
        </row>
        <row r="53">
          <cell r="A53">
            <v>50</v>
          </cell>
          <cell r="B53">
            <v>2116.2199999999998</v>
          </cell>
        </row>
        <row r="54">
          <cell r="A54">
            <v>52</v>
          </cell>
          <cell r="B54">
            <v>2110.12</v>
          </cell>
        </row>
        <row r="55">
          <cell r="A55">
            <v>53</v>
          </cell>
          <cell r="B55">
            <v>2107.12</v>
          </cell>
        </row>
        <row r="56">
          <cell r="A56">
            <v>54</v>
          </cell>
          <cell r="B56">
            <v>2104</v>
          </cell>
        </row>
        <row r="57">
          <cell r="A57">
            <v>55</v>
          </cell>
          <cell r="B57">
            <v>2115.98</v>
          </cell>
        </row>
        <row r="58">
          <cell r="A58">
            <v>56</v>
          </cell>
          <cell r="B58">
            <v>2107.33</v>
          </cell>
        </row>
        <row r="59">
          <cell r="A59">
            <v>57</v>
          </cell>
          <cell r="B59">
            <v>2115.83</v>
          </cell>
        </row>
        <row r="60">
          <cell r="A60">
            <v>58</v>
          </cell>
          <cell r="B60">
            <v>2115.8000000000002</v>
          </cell>
        </row>
        <row r="61">
          <cell r="A61">
            <v>59</v>
          </cell>
          <cell r="B61">
            <v>2115.8000000000002</v>
          </cell>
        </row>
        <row r="62">
          <cell r="A62">
            <v>60</v>
          </cell>
          <cell r="B62">
            <v>2116.12</v>
          </cell>
        </row>
        <row r="63">
          <cell r="A63">
            <v>62</v>
          </cell>
          <cell r="B63">
            <v>2115.91</v>
          </cell>
        </row>
        <row r="64">
          <cell r="A64">
            <v>63</v>
          </cell>
          <cell r="B64">
            <v>2114.91</v>
          </cell>
        </row>
        <row r="65">
          <cell r="A65">
            <v>64</v>
          </cell>
          <cell r="B65">
            <v>2120.44</v>
          </cell>
        </row>
        <row r="66">
          <cell r="A66">
            <v>65</v>
          </cell>
          <cell r="B66">
            <v>2120.44</v>
          </cell>
        </row>
        <row r="67">
          <cell r="A67">
            <v>66</v>
          </cell>
          <cell r="B67">
            <v>2120.4499999999998</v>
          </cell>
        </row>
        <row r="68">
          <cell r="A68">
            <v>67</v>
          </cell>
          <cell r="B68">
            <v>2120.4499999999998</v>
          </cell>
        </row>
        <row r="69">
          <cell r="A69">
            <v>68</v>
          </cell>
          <cell r="B69">
            <v>2117.04</v>
          </cell>
        </row>
        <row r="70">
          <cell r="A70">
            <v>69</v>
          </cell>
          <cell r="B70">
            <v>2127.9699999999998</v>
          </cell>
        </row>
        <row r="71">
          <cell r="A71">
            <v>71</v>
          </cell>
          <cell r="B71">
            <v>2114.86</v>
          </cell>
        </row>
        <row r="72">
          <cell r="A72">
            <v>72</v>
          </cell>
          <cell r="B72">
            <v>2116.35</v>
          </cell>
        </row>
        <row r="73">
          <cell r="A73">
            <v>73</v>
          </cell>
          <cell r="B73">
            <v>2106.84</v>
          </cell>
        </row>
        <row r="74">
          <cell r="A74">
            <v>74</v>
          </cell>
          <cell r="B74">
            <v>2107.7600000000002</v>
          </cell>
        </row>
        <row r="75">
          <cell r="A75">
            <v>76</v>
          </cell>
          <cell r="B75">
            <v>2106.84</v>
          </cell>
        </row>
        <row r="76">
          <cell r="A76">
            <v>78</v>
          </cell>
          <cell r="B76">
            <v>2107.37</v>
          </cell>
        </row>
        <row r="77">
          <cell r="A77">
            <v>79</v>
          </cell>
          <cell r="B77">
            <v>2105.4499999999998</v>
          </cell>
        </row>
        <row r="78">
          <cell r="A78">
            <v>80</v>
          </cell>
          <cell r="B78">
            <v>2105.4499999999998</v>
          </cell>
        </row>
        <row r="79">
          <cell r="A79">
            <v>81</v>
          </cell>
          <cell r="B79">
            <v>2153.1799999999998</v>
          </cell>
        </row>
        <row r="80">
          <cell r="A80">
            <v>82</v>
          </cell>
          <cell r="B80">
            <v>2138.9699999999998</v>
          </cell>
        </row>
        <row r="81">
          <cell r="A81">
            <v>83</v>
          </cell>
          <cell r="B81">
            <v>2143.92</v>
          </cell>
        </row>
        <row r="82">
          <cell r="A82">
            <v>84</v>
          </cell>
          <cell r="B82">
            <v>2124.69</v>
          </cell>
        </row>
        <row r="83">
          <cell r="A83">
            <v>85</v>
          </cell>
          <cell r="B83">
            <v>2125.11</v>
          </cell>
        </row>
        <row r="84">
          <cell r="A84">
            <v>86</v>
          </cell>
          <cell r="B84">
            <v>2123.1999999999998</v>
          </cell>
        </row>
        <row r="85">
          <cell r="A85">
            <v>87</v>
          </cell>
          <cell r="B85">
            <v>2123.1999999999998</v>
          </cell>
        </row>
        <row r="86">
          <cell r="A86">
            <v>88</v>
          </cell>
          <cell r="B86">
            <v>2121.44</v>
          </cell>
        </row>
        <row r="87">
          <cell r="A87">
            <v>89</v>
          </cell>
          <cell r="B87">
            <v>2107.29</v>
          </cell>
        </row>
        <row r="88">
          <cell r="A88">
            <v>90</v>
          </cell>
          <cell r="B88">
            <v>2107.14</v>
          </cell>
        </row>
        <row r="89">
          <cell r="A89">
            <v>91</v>
          </cell>
          <cell r="B89">
            <v>2102.5700000000002</v>
          </cell>
        </row>
        <row r="90">
          <cell r="A90">
            <v>92</v>
          </cell>
          <cell r="B90">
            <v>2102.5700000000002</v>
          </cell>
        </row>
        <row r="91">
          <cell r="A91">
            <v>93</v>
          </cell>
          <cell r="B91">
            <v>2094.11</v>
          </cell>
        </row>
        <row r="92">
          <cell r="A92">
            <v>94</v>
          </cell>
          <cell r="B92">
            <v>2094.11</v>
          </cell>
        </row>
        <row r="93">
          <cell r="A93">
            <v>95</v>
          </cell>
          <cell r="B93">
            <v>2100.98</v>
          </cell>
        </row>
        <row r="94">
          <cell r="A94">
            <v>97</v>
          </cell>
          <cell r="B94">
            <v>2100.29</v>
          </cell>
        </row>
        <row r="95">
          <cell r="A95">
            <v>98</v>
          </cell>
          <cell r="B95">
            <v>2094.2600000000002</v>
          </cell>
        </row>
        <row r="96">
          <cell r="A96">
            <v>99</v>
          </cell>
          <cell r="B96">
            <v>2089.6</v>
          </cell>
        </row>
        <row r="97">
          <cell r="A97">
            <v>100</v>
          </cell>
          <cell r="B97">
            <v>2114.5100000000002</v>
          </cell>
        </row>
        <row r="98">
          <cell r="A98">
            <v>102</v>
          </cell>
          <cell r="B98">
            <v>2107.9899999999998</v>
          </cell>
        </row>
        <row r="99">
          <cell r="A99">
            <v>103</v>
          </cell>
          <cell r="B99">
            <v>2107.5700000000002</v>
          </cell>
        </row>
        <row r="100">
          <cell r="A100">
            <v>104</v>
          </cell>
          <cell r="B100">
            <v>2107.4699999999998</v>
          </cell>
        </row>
        <row r="101">
          <cell r="A101">
            <v>106</v>
          </cell>
          <cell r="B101">
            <v>2095.4</v>
          </cell>
        </row>
        <row r="102">
          <cell r="A102">
            <v>107</v>
          </cell>
          <cell r="B102">
            <v>2095.1999999999998</v>
          </cell>
        </row>
        <row r="103">
          <cell r="A103">
            <v>108</v>
          </cell>
          <cell r="B103">
            <v>2091.1</v>
          </cell>
        </row>
        <row r="104">
          <cell r="A104">
            <v>109</v>
          </cell>
          <cell r="B104">
            <v>2091.1</v>
          </cell>
        </row>
        <row r="105">
          <cell r="A105">
            <v>110</v>
          </cell>
          <cell r="B105">
            <v>2085.02</v>
          </cell>
        </row>
        <row r="106">
          <cell r="A106">
            <v>111</v>
          </cell>
          <cell r="B106">
            <v>2106.81</v>
          </cell>
        </row>
        <row r="107">
          <cell r="A107">
            <v>112</v>
          </cell>
          <cell r="B107">
            <v>2106.7800000000002</v>
          </cell>
        </row>
        <row r="108">
          <cell r="A108">
            <v>113</v>
          </cell>
          <cell r="B108">
            <v>2106.81</v>
          </cell>
        </row>
        <row r="109">
          <cell r="A109">
            <v>114</v>
          </cell>
          <cell r="B109">
            <v>2106.7800000000002</v>
          </cell>
        </row>
        <row r="110">
          <cell r="A110">
            <v>115</v>
          </cell>
          <cell r="B110">
            <v>2110.23</v>
          </cell>
        </row>
        <row r="111">
          <cell r="A111">
            <v>116</v>
          </cell>
          <cell r="B111">
            <v>2092.23</v>
          </cell>
        </row>
        <row r="112">
          <cell r="A112">
            <v>117</v>
          </cell>
          <cell r="B112">
            <v>2092.23</v>
          </cell>
        </row>
        <row r="113">
          <cell r="A113">
            <v>118</v>
          </cell>
          <cell r="B113">
            <v>2090.33</v>
          </cell>
        </row>
        <row r="114">
          <cell r="A114">
            <v>119</v>
          </cell>
          <cell r="B114">
            <v>2090.33</v>
          </cell>
        </row>
        <row r="115">
          <cell r="A115">
            <v>120</v>
          </cell>
          <cell r="B115">
            <v>2090.85</v>
          </cell>
        </row>
        <row r="116">
          <cell r="A116">
            <v>121</v>
          </cell>
          <cell r="B116">
            <v>2086.33</v>
          </cell>
        </row>
        <row r="117">
          <cell r="A117">
            <v>122</v>
          </cell>
          <cell r="B117">
            <v>2086.33</v>
          </cell>
        </row>
        <row r="118">
          <cell r="A118">
            <v>123</v>
          </cell>
          <cell r="B118">
            <v>2068.84</v>
          </cell>
        </row>
        <row r="119">
          <cell r="A119">
            <v>124</v>
          </cell>
          <cell r="B119">
            <v>2051.52</v>
          </cell>
        </row>
        <row r="120">
          <cell r="A120">
            <v>125</v>
          </cell>
          <cell r="B120">
            <v>2051.52</v>
          </cell>
        </row>
        <row r="121">
          <cell r="A121">
            <v>126</v>
          </cell>
          <cell r="B121">
            <v>2085.89</v>
          </cell>
        </row>
        <row r="122">
          <cell r="A122">
            <v>127</v>
          </cell>
          <cell r="B122">
            <v>2089.41</v>
          </cell>
        </row>
        <row r="123">
          <cell r="A123">
            <v>128</v>
          </cell>
          <cell r="B123">
            <v>2088.7600000000002</v>
          </cell>
        </row>
        <row r="124">
          <cell r="A124">
            <v>129</v>
          </cell>
          <cell r="B124">
            <v>2084.7800000000002</v>
          </cell>
        </row>
        <row r="125">
          <cell r="A125">
            <v>131</v>
          </cell>
          <cell r="B125">
            <v>2090.04</v>
          </cell>
        </row>
        <row r="126">
          <cell r="A126">
            <v>132</v>
          </cell>
          <cell r="B126">
            <v>2089.34</v>
          </cell>
        </row>
        <row r="127">
          <cell r="A127">
            <v>133</v>
          </cell>
          <cell r="B127">
            <v>2091.15</v>
          </cell>
        </row>
        <row r="128">
          <cell r="A128">
            <v>134</v>
          </cell>
          <cell r="B128">
            <v>2091.15</v>
          </cell>
        </row>
        <row r="129">
          <cell r="A129">
            <v>136</v>
          </cell>
          <cell r="B129">
            <v>2069.61</v>
          </cell>
        </row>
        <row r="130">
          <cell r="A130">
            <v>137</v>
          </cell>
          <cell r="B130">
            <v>2080.23</v>
          </cell>
        </row>
        <row r="131">
          <cell r="A131">
            <v>138</v>
          </cell>
          <cell r="B131">
            <v>2079.92</v>
          </cell>
        </row>
        <row r="132">
          <cell r="A132">
            <v>139</v>
          </cell>
          <cell r="B132">
            <v>2080.23</v>
          </cell>
        </row>
        <row r="133">
          <cell r="A133">
            <v>140</v>
          </cell>
          <cell r="B133">
            <v>2107.33</v>
          </cell>
        </row>
        <row r="134">
          <cell r="A134">
            <v>141</v>
          </cell>
          <cell r="B134">
            <v>2110.23</v>
          </cell>
        </row>
        <row r="135">
          <cell r="A135">
            <v>142</v>
          </cell>
          <cell r="B135">
            <v>2108.64</v>
          </cell>
        </row>
        <row r="136">
          <cell r="A136">
            <v>143</v>
          </cell>
          <cell r="B136">
            <v>2108.64</v>
          </cell>
        </row>
        <row r="137">
          <cell r="A137">
            <v>144</v>
          </cell>
          <cell r="B137">
            <v>2074.35</v>
          </cell>
        </row>
        <row r="138">
          <cell r="A138">
            <v>146</v>
          </cell>
          <cell r="B138">
            <v>2115.83</v>
          </cell>
        </row>
        <row r="139">
          <cell r="A139">
            <v>147</v>
          </cell>
          <cell r="B139">
            <v>2116.12</v>
          </cell>
        </row>
        <row r="140">
          <cell r="A140">
            <v>148</v>
          </cell>
          <cell r="B140">
            <v>2115.91</v>
          </cell>
        </row>
        <row r="141">
          <cell r="A141">
            <v>149</v>
          </cell>
          <cell r="B141">
            <v>2107.7600000000002</v>
          </cell>
        </row>
        <row r="142">
          <cell r="A142">
            <v>150</v>
          </cell>
          <cell r="B142">
            <v>2107.37</v>
          </cell>
        </row>
        <row r="143">
          <cell r="A143">
            <v>151</v>
          </cell>
          <cell r="B143">
            <v>2100.98</v>
          </cell>
        </row>
        <row r="144">
          <cell r="A144">
            <v>152</v>
          </cell>
          <cell r="B144">
            <v>2100.29</v>
          </cell>
        </row>
        <row r="145">
          <cell r="A145">
            <v>153</v>
          </cell>
          <cell r="B145">
            <v>2107.9899999999998</v>
          </cell>
        </row>
        <row r="146">
          <cell r="A146">
            <v>154</v>
          </cell>
          <cell r="B146">
            <v>2107.4699999999998</v>
          </cell>
        </row>
        <row r="147">
          <cell r="A147">
            <v>155</v>
          </cell>
          <cell r="B147">
            <v>2107.5700000000002</v>
          </cell>
        </row>
        <row r="148">
          <cell r="A148">
            <v>156</v>
          </cell>
          <cell r="B148">
            <v>2089.34</v>
          </cell>
        </row>
        <row r="149">
          <cell r="A149">
            <v>157</v>
          </cell>
          <cell r="B149">
            <v>2090.04</v>
          </cell>
        </row>
        <row r="150">
          <cell r="A150">
            <v>158</v>
          </cell>
          <cell r="B150">
            <v>2095.1999999999998</v>
          </cell>
        </row>
        <row r="151">
          <cell r="A151">
            <v>159</v>
          </cell>
          <cell r="B151">
            <v>2095.4</v>
          </cell>
        </row>
        <row r="152">
          <cell r="A152">
            <v>7</v>
          </cell>
          <cell r="B152">
            <v>2091.27</v>
          </cell>
        </row>
        <row r="153">
          <cell r="A153">
            <v>70</v>
          </cell>
          <cell r="B153">
            <v>2100.19</v>
          </cell>
        </row>
        <row r="154">
          <cell r="A154" t="str">
            <v>Tq</v>
          </cell>
          <cell r="B154">
            <v>2190.11</v>
          </cell>
        </row>
      </sheetData>
      <sheetData sheetId="3"/>
      <sheetData sheetId="4"/>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TARIFAS"/>
      <sheetName val="Materiales"/>
      <sheetName val="GPI 526"/>
      <sheetName val="Hoja3"/>
      <sheetName val="BASE-LISTAS"/>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civ_roma"/>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S"/>
      <sheetName val="PRECIOS"/>
    </sheetNames>
    <sheetDataSet>
      <sheetData sheetId="0" refreshError="1">
        <row r="49">
          <cell r="D49">
            <v>13600</v>
          </cell>
        </row>
        <row r="62">
          <cell r="D62">
            <v>100300</v>
          </cell>
        </row>
        <row r="73">
          <cell r="D73">
            <v>23800</v>
          </cell>
        </row>
      </sheetData>
      <sheetData sheetId="1"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Hoja5"/>
      <sheetName val="Hoja6"/>
      <sheetName val="Hoja7"/>
      <sheetName val="Hoja8"/>
      <sheetName val="Hoja9"/>
      <sheetName val="Hoja10"/>
      <sheetName val="Hoja11"/>
      <sheetName val="Hoja12"/>
      <sheetName val="Hoja4"/>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s>
    <sheetDataSet>
      <sheetData sheetId="0" refreshError="1"/>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 val="M.Med_Arq"/>
      <sheetName val="AIU"/>
      <sheetName val="Pres_cu;tural"/>
      <sheetName val="1_Preliminares"/>
      <sheetName val="2_Cimentación_Est.Met"/>
      <sheetName val="3_Mampost"/>
      <sheetName val="Apus_Pisos"/>
      <sheetName val="Apu Enchapes"/>
      <sheetName val="Apus_Elec Bloq A"/>
      <sheetName val="Apus_Elec Bloq B"/>
      <sheetName val="Apus_Cub_CM"/>
      <sheetName val="Apu_Hidro"/>
      <sheetName val="Apus_Dotación_Pintura"/>
      <sheetName val="Equipo_Trans "/>
      <sheetName val="M.Obra"/>
      <sheetName val="Pres_cultural"/>
      <sheetName val="REC-COD,"/>
      <sheetName val="Index"/>
      <sheetName val="CUAD-DIURNA"/>
      <sheetName val="Cuadr."/>
      <sheetName val="Tabl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efreshError="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efreshError="1">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110000</v>
          </cell>
          <cell r="I16">
            <v>0</v>
          </cell>
        </row>
        <row r="17">
          <cell r="A17" t="str">
            <v>1.1.7</v>
          </cell>
          <cell r="B17" t="str">
            <v>DEMOLICION Y RETIRO DE ESCOMBROS</v>
          </cell>
          <cell r="C17" t="str">
            <v>M3</v>
          </cell>
          <cell r="D17">
            <v>0</v>
          </cell>
          <cell r="E17">
            <v>0</v>
          </cell>
          <cell r="F17">
            <v>0</v>
          </cell>
          <cell r="G17">
            <v>0</v>
          </cell>
          <cell r="H17">
            <v>110000</v>
          </cell>
          <cell r="I17">
            <v>0</v>
          </cell>
        </row>
        <row r="18">
          <cell r="A18" t="str">
            <v>1.1.7</v>
          </cell>
          <cell r="B18" t="str">
            <v>VALLA INFORMATIVA</v>
          </cell>
          <cell r="C18" t="str">
            <v>M3</v>
          </cell>
          <cell r="D18">
            <v>0</v>
          </cell>
          <cell r="E18">
            <v>0</v>
          </cell>
          <cell r="F18">
            <v>0</v>
          </cell>
          <cell r="G18">
            <v>0</v>
          </cell>
          <cell r="H18">
            <v>110000</v>
          </cell>
          <cell r="I18">
            <v>0</v>
          </cell>
        </row>
        <row r="19">
          <cell r="A19" t="str">
            <v>Volqueta c/operario y combustible 5,5m3 max 30 Km</v>
          </cell>
          <cell r="B19">
            <v>5.5</v>
          </cell>
          <cell r="C19" t="str">
            <v>M3</v>
          </cell>
          <cell r="D19">
            <v>0</v>
          </cell>
          <cell r="E19">
            <v>0</v>
          </cell>
          <cell r="F19">
            <v>0</v>
          </cell>
          <cell r="G19">
            <v>0</v>
          </cell>
          <cell r="H19">
            <v>90000</v>
          </cell>
          <cell r="I19">
            <v>0</v>
          </cell>
        </row>
        <row r="20">
          <cell r="A20" t="str">
            <v>Camión 4 Toneladas</v>
          </cell>
          <cell r="B20">
            <v>4</v>
          </cell>
          <cell r="C20" t="str">
            <v>TN</v>
          </cell>
          <cell r="D20">
            <v>18000</v>
          </cell>
          <cell r="E20">
            <v>0</v>
          </cell>
          <cell r="F20">
            <v>0</v>
          </cell>
          <cell r="G20">
            <v>0</v>
          </cell>
          <cell r="H20">
            <v>36000</v>
          </cell>
          <cell r="I20">
            <v>0</v>
          </cell>
        </row>
        <row r="21">
          <cell r="A21" t="str">
            <v>Camión 8 Toneladas</v>
          </cell>
          <cell r="B21">
            <v>8</v>
          </cell>
          <cell r="C21" t="str">
            <v>TN</v>
          </cell>
          <cell r="D21">
            <v>35000</v>
          </cell>
          <cell r="E21">
            <v>0</v>
          </cell>
          <cell r="F21">
            <v>0</v>
          </cell>
          <cell r="G21">
            <v>0</v>
          </cell>
          <cell r="H21">
            <v>70000</v>
          </cell>
          <cell r="I21">
            <v>0</v>
          </cell>
        </row>
        <row r="22">
          <cell r="A22" t="str">
            <v>Cama-baja</v>
          </cell>
          <cell r="B22">
            <v>15</v>
          </cell>
          <cell r="C22" t="str">
            <v>TN</v>
          </cell>
          <cell r="D22">
            <v>70000</v>
          </cell>
          <cell r="E22">
            <v>0</v>
          </cell>
          <cell r="F22">
            <v>0</v>
          </cell>
          <cell r="G22">
            <v>0</v>
          </cell>
          <cell r="H22">
            <v>420000</v>
          </cell>
          <cell r="I22">
            <v>0</v>
          </cell>
        </row>
        <row r="23">
          <cell r="A23" t="str">
            <v>Campero</v>
          </cell>
          <cell r="B23">
            <v>1.5</v>
          </cell>
          <cell r="C23" t="str">
            <v>TN</v>
          </cell>
          <cell r="D23">
            <v>25000</v>
          </cell>
          <cell r="E23">
            <v>0</v>
          </cell>
          <cell r="F23">
            <v>0</v>
          </cell>
          <cell r="G23">
            <v>0</v>
          </cell>
          <cell r="H23">
            <v>50000</v>
          </cell>
          <cell r="I23">
            <v>0</v>
          </cell>
        </row>
        <row r="24">
          <cell r="A24" t="str">
            <v>Chalupa</v>
          </cell>
          <cell r="B24">
            <v>0.5</v>
          </cell>
          <cell r="C24" t="str">
            <v>TN</v>
          </cell>
          <cell r="D24">
            <v>25000</v>
          </cell>
          <cell r="E24">
            <v>0</v>
          </cell>
          <cell r="F24">
            <v>0</v>
          </cell>
          <cell r="G24">
            <v>0</v>
          </cell>
          <cell r="H24">
            <v>50000</v>
          </cell>
          <cell r="I24">
            <v>0</v>
          </cell>
        </row>
        <row r="25">
          <cell r="A25" t="str">
            <v>Transporte elementos prefabricados</v>
          </cell>
          <cell r="B25">
            <v>1</v>
          </cell>
          <cell r="C25" t="str">
            <v>UN</v>
          </cell>
          <cell r="D25">
            <v>6500</v>
          </cell>
          <cell r="E25">
            <v>0</v>
          </cell>
          <cell r="F25">
            <v>0</v>
          </cell>
          <cell r="G25">
            <v>0</v>
          </cell>
          <cell r="H25">
            <v>6500</v>
          </cell>
          <cell r="I25">
            <v>0</v>
          </cell>
        </row>
        <row r="26">
          <cell r="A26" t="str">
            <v>Volqueta c/operario y combustible 6m3 max  70 Km</v>
          </cell>
          <cell r="B26">
            <v>6</v>
          </cell>
          <cell r="C26" t="str">
            <v>M3</v>
          </cell>
          <cell r="D26">
            <v>0</v>
          </cell>
          <cell r="E26">
            <v>0</v>
          </cell>
          <cell r="F26">
            <v>0</v>
          </cell>
          <cell r="G26">
            <v>0</v>
          </cell>
          <cell r="H26">
            <v>190000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row r="29">
          <cell r="A29">
            <v>0</v>
          </cell>
          <cell r="B29">
            <v>0</v>
          </cell>
          <cell r="C29">
            <v>0</v>
          </cell>
          <cell r="D29">
            <v>0</v>
          </cell>
          <cell r="E29">
            <v>0</v>
          </cell>
          <cell r="F29">
            <v>0</v>
          </cell>
          <cell r="G29">
            <v>0</v>
          </cell>
          <cell r="H29">
            <v>0</v>
          </cell>
          <cell r="I29">
            <v>0</v>
          </cell>
        </row>
        <row r="30">
          <cell r="A30">
            <v>0</v>
          </cell>
          <cell r="B30">
            <v>0</v>
          </cell>
          <cell r="C30">
            <v>0</v>
          </cell>
          <cell r="D30">
            <v>0</v>
          </cell>
          <cell r="E30">
            <v>0</v>
          </cell>
          <cell r="F30">
            <v>0</v>
          </cell>
          <cell r="G30">
            <v>0</v>
          </cell>
          <cell r="H30">
            <v>0</v>
          </cell>
          <cell r="I30">
            <v>0</v>
          </cell>
        </row>
      </sheetData>
      <sheetData sheetId="13" refreshError="1">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efreshError="1">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row r="19">
          <cell r="I19">
            <v>31084.2</v>
          </cell>
        </row>
      </sheetData>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sheetData sheetId="484"/>
      <sheetData sheetId="485">
        <row r="8">
          <cell r="D8" t="str">
            <v>P. ALBAÑILERIA</v>
          </cell>
        </row>
      </sheetData>
      <sheetData sheetId="486"/>
      <sheetData sheetId="487"/>
      <sheetData sheetId="488"/>
      <sheetData sheetId="489"/>
      <sheetData sheetId="490">
        <row r="10">
          <cell r="A10" t="str">
            <v>INTERVENTOR:</v>
          </cell>
        </row>
      </sheetData>
      <sheetData sheetId="491">
        <row r="10">
          <cell r="A10" t="str">
            <v>INTERVENTOR:</v>
          </cell>
        </row>
      </sheetData>
      <sheetData sheetId="492"/>
      <sheetData sheetId="493"/>
      <sheetData sheetId="494"/>
      <sheetData sheetId="495">
        <row r="12">
          <cell r="A12" t="str">
            <v>PRESUPUESTADOR:</v>
          </cell>
        </row>
      </sheetData>
      <sheetData sheetId="496"/>
      <sheetData sheetId="497"/>
      <sheetData sheetId="498"/>
      <sheetData sheetId="499" refreshError="1"/>
      <sheetData sheetId="500" refreshError="1"/>
      <sheetData sheetId="501" refreshError="1"/>
      <sheetData sheetId="502" refreshError="1"/>
      <sheetData sheetId="503"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GPI 526"/>
      <sheetName val="SKJ452"/>
      <sheetName val="ITA878"/>
      <sheetName val="AEA-944"/>
      <sheetName val="DUB-823"/>
      <sheetName val="XXJ617"/>
      <sheetName val="SNG_855"/>
      <sheetName val="VEA 374"/>
      <sheetName val="HFB024"/>
      <sheetName val="PAJ825"/>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ocatoma"/>
      <sheetName val="Condución PVC"/>
      <sheetName val="Tanque"/>
      <sheetName val="PTO BOCA-COND"/>
      <sheetName val="PTO TANQ.DE ALM"/>
      <sheetName val="PTO REDES"/>
      <sheetName val="PTO REDES BA"/>
      <sheetName val="Inversión Acdto"/>
      <sheetName val="CANT OBRA "/>
      <sheetName val="APU "/>
      <sheetName val="Base de Diseño"/>
      <sheetName val="Hoja2"/>
      <sheetName val="VISC"/>
    </sheetNames>
    <sheetDataSet>
      <sheetData sheetId="0"/>
      <sheetData sheetId="1"/>
      <sheetData sheetId="2"/>
      <sheetData sheetId="3"/>
      <sheetData sheetId="4"/>
      <sheetData sheetId="5"/>
      <sheetData sheetId="6"/>
      <sheetData sheetId="7"/>
      <sheetData sheetId="8"/>
      <sheetData sheetId="9"/>
      <sheetData sheetId="10" refreshError="1">
        <row r="1">
          <cell r="A1" t="str">
            <v>Name</v>
          </cell>
          <cell r="B1" t="str">
            <v>North</v>
          </cell>
          <cell r="C1" t="str">
            <v>East</v>
          </cell>
          <cell r="D1" t="str">
            <v>Zeta</v>
          </cell>
        </row>
        <row r="2">
          <cell r="A2" t="str">
            <v>E 1</v>
          </cell>
          <cell r="B2">
            <v>1198640</v>
          </cell>
          <cell r="C2">
            <v>1156060</v>
          </cell>
          <cell r="D2">
            <v>2550</v>
          </cell>
        </row>
        <row r="3">
          <cell r="A3" t="str">
            <v>E 2</v>
          </cell>
          <cell r="B3">
            <v>1198661.4314833826</v>
          </cell>
          <cell r="C3">
            <v>1156068.3521955032</v>
          </cell>
          <cell r="D3">
            <v>2545.1046240562905</v>
          </cell>
        </row>
        <row r="4">
          <cell r="A4" t="str">
            <v>E 3</v>
          </cell>
          <cell r="B4">
            <v>1198683.586271784</v>
          </cell>
          <cell r="C4">
            <v>1156071.7747893706</v>
          </cell>
          <cell r="D4">
            <v>2543.7430088693109</v>
          </cell>
        </row>
        <row r="5">
          <cell r="A5" t="str">
            <v>E 4</v>
          </cell>
          <cell r="B5">
            <v>1198698.1670580145</v>
          </cell>
          <cell r="C5">
            <v>1156081.3966551002</v>
          </cell>
          <cell r="D5">
            <v>2538.5431524070723</v>
          </cell>
        </row>
        <row r="6">
          <cell r="A6" t="str">
            <v>E 5</v>
          </cell>
          <cell r="B6">
            <v>1198736.3187798336</v>
          </cell>
          <cell r="C6">
            <v>1156098.3968606419</v>
          </cell>
          <cell r="D6">
            <v>2525.3241544755488</v>
          </cell>
        </row>
        <row r="7">
          <cell r="A7" t="str">
            <v>E 6</v>
          </cell>
          <cell r="B7">
            <v>1198797.1544322704</v>
          </cell>
          <cell r="C7">
            <v>1156159.0675707262</v>
          </cell>
          <cell r="D7">
            <v>2476.4892245824485</v>
          </cell>
        </row>
        <row r="8">
          <cell r="A8" t="str">
            <v>E 7</v>
          </cell>
          <cell r="B8">
            <v>1198870.1339611248</v>
          </cell>
          <cell r="C8">
            <v>1156211.0742659138</v>
          </cell>
          <cell r="D8">
            <v>2440.1465126943672</v>
          </cell>
        </row>
        <row r="9">
          <cell r="A9" t="str">
            <v>E 8</v>
          </cell>
          <cell r="B9">
            <v>1198912.005967923</v>
          </cell>
          <cell r="C9">
            <v>1156281.1683285895</v>
          </cell>
          <cell r="D9">
            <v>2396.6195408709491</v>
          </cell>
        </row>
        <row r="10">
          <cell r="A10" t="str">
            <v>E 9</v>
          </cell>
          <cell r="B10">
            <v>1198929.4387574408</v>
          </cell>
          <cell r="C10">
            <v>1156292.470221336</v>
          </cell>
          <cell r="D10">
            <v>2405.4598504983906</v>
          </cell>
        </row>
        <row r="11">
          <cell r="A11" t="str">
            <v>E 10</v>
          </cell>
          <cell r="B11">
            <v>1198959.5201276727</v>
          </cell>
          <cell r="C11">
            <v>1156292.0501788759</v>
          </cell>
          <cell r="D11">
            <v>2407.3290903378183</v>
          </cell>
        </row>
        <row r="12">
          <cell r="A12" t="str">
            <v>E 11</v>
          </cell>
          <cell r="B12">
            <v>1198969.6578653136</v>
          </cell>
          <cell r="C12">
            <v>1156296.5703879667</v>
          </cell>
          <cell r="D12">
            <v>2408.6289055529542</v>
          </cell>
        </row>
        <row r="13">
          <cell r="A13" t="str">
            <v>E 12</v>
          </cell>
          <cell r="B13">
            <v>1198997.1656322635</v>
          </cell>
          <cell r="C13">
            <v>1156318.0714770283</v>
          </cell>
          <cell r="D13">
            <v>2410.3657641319828</v>
          </cell>
        </row>
        <row r="14">
          <cell r="A14" t="str">
            <v>E 13</v>
          </cell>
          <cell r="B14">
            <v>1199014.6888316069</v>
          </cell>
          <cell r="C14">
            <v>1156366.7144359644</v>
          </cell>
          <cell r="D14">
            <v>2418.656790779115</v>
          </cell>
        </row>
        <row r="15">
          <cell r="A15" t="str">
            <v>E 14</v>
          </cell>
          <cell r="B15">
            <v>1199045.5391627883</v>
          </cell>
          <cell r="C15">
            <v>1156394.2185225531</v>
          </cell>
          <cell r="D15">
            <v>2413.3544141438406</v>
          </cell>
        </row>
        <row r="16">
          <cell r="A16" t="str">
            <v>E 15</v>
          </cell>
          <cell r="B16">
            <v>1199072.6851913074</v>
          </cell>
          <cell r="C16">
            <v>1156403.7376346891</v>
          </cell>
          <cell r="D16">
            <v>2412.374426449378</v>
          </cell>
        </row>
        <row r="17">
          <cell r="A17" t="str">
            <v>E 16</v>
          </cell>
          <cell r="B17">
            <v>1199109.1054662245</v>
          </cell>
          <cell r="C17">
            <v>1156404.662002966</v>
          </cell>
          <cell r="D17">
            <v>2410.2977053058694</v>
          </cell>
        </row>
        <row r="18">
          <cell r="A18" t="str">
            <v>E 17</v>
          </cell>
          <cell r="B18">
            <v>1199146.7301672616</v>
          </cell>
          <cell r="C18">
            <v>1156419.2380378852</v>
          </cell>
          <cell r="D18">
            <v>2414.0748706577365</v>
          </cell>
        </row>
        <row r="19">
          <cell r="A19" t="str">
            <v>E 18</v>
          </cell>
          <cell r="B19">
            <v>1199155.218049777</v>
          </cell>
          <cell r="C19">
            <v>1156421.6727897346</v>
          </cell>
          <cell r="D19">
            <v>2412.5079255404767</v>
          </cell>
        </row>
        <row r="20">
          <cell r="A20" t="str">
            <v>E 19</v>
          </cell>
          <cell r="B20">
            <v>1199169.9025881013</v>
          </cell>
          <cell r="C20">
            <v>1156446.3989092207</v>
          </cell>
          <cell r="D20">
            <v>2405.9085691368978</v>
          </cell>
        </row>
        <row r="21">
          <cell r="A21" t="str">
            <v>E 20</v>
          </cell>
          <cell r="B21">
            <v>1199298.650311891</v>
          </cell>
          <cell r="C21">
            <v>1156463.8730267235</v>
          </cell>
          <cell r="D21">
            <v>2408.9650377332209</v>
          </cell>
        </row>
        <row r="22">
          <cell r="A22" t="str">
            <v>E 21</v>
          </cell>
          <cell r="B22">
            <v>1199373.198706822</v>
          </cell>
          <cell r="C22">
            <v>1156498.8760566739</v>
          </cell>
          <cell r="D22">
            <v>2412.3997980423665</v>
          </cell>
        </row>
        <row r="23">
          <cell r="A23" t="str">
            <v>E 22</v>
          </cell>
          <cell r="B23">
            <v>1199441.4786268498</v>
          </cell>
          <cell r="C23">
            <v>1156545.3187344507</v>
          </cell>
          <cell r="D23">
            <v>2436.802798203616</v>
          </cell>
        </row>
        <row r="24">
          <cell r="A24" t="str">
            <v>E 23</v>
          </cell>
          <cell r="B24">
            <v>1199521.2996775832</v>
          </cell>
          <cell r="C24">
            <v>1156548.5618900547</v>
          </cell>
          <cell r="D24">
            <v>2464.4118288048576</v>
          </cell>
        </row>
        <row r="25">
          <cell r="A25" t="str">
            <v>E 24</v>
          </cell>
          <cell r="B25">
            <v>1199572.2389211939</v>
          </cell>
          <cell r="C25">
            <v>1156571.0494265996</v>
          </cell>
          <cell r="D25">
            <v>2473.0790380116791</v>
          </cell>
        </row>
        <row r="26">
          <cell r="A26" t="str">
            <v>E 25</v>
          </cell>
          <cell r="B26">
            <v>1199603.4357596841</v>
          </cell>
          <cell r="C26">
            <v>1156603.7219986247</v>
          </cell>
          <cell r="D26">
            <v>2477.979364855566</v>
          </cell>
        </row>
        <row r="27">
          <cell r="A27" t="str">
            <v>E 26</v>
          </cell>
          <cell r="B27">
            <v>1199701.4847613908</v>
          </cell>
          <cell r="C27">
            <v>1156655.3262834204</v>
          </cell>
          <cell r="D27">
            <v>2489.5731431741115</v>
          </cell>
        </row>
        <row r="28">
          <cell r="A28" t="str">
            <v>E 27</v>
          </cell>
          <cell r="B28">
            <v>1199788.6923681123</v>
          </cell>
          <cell r="C28">
            <v>1156699.5267066755</v>
          </cell>
          <cell r="D28">
            <v>2498.0566500024424</v>
          </cell>
        </row>
        <row r="29">
          <cell r="A29" t="str">
            <v>E 28</v>
          </cell>
          <cell r="B29">
            <v>1199956.8116079145</v>
          </cell>
          <cell r="C29">
            <v>1156733.4509385289</v>
          </cell>
          <cell r="D29">
            <v>2526.1746814342487</v>
          </cell>
        </row>
        <row r="30">
          <cell r="A30" t="str">
            <v>E29</v>
          </cell>
          <cell r="B30">
            <v>1199980.2646430244</v>
          </cell>
          <cell r="C30">
            <v>1156722.4720818489</v>
          </cell>
          <cell r="D30">
            <v>2526.5137019595463</v>
          </cell>
        </row>
        <row r="31">
          <cell r="A31" t="str">
            <v>E 30</v>
          </cell>
          <cell r="B31">
            <v>1200044.6801509394</v>
          </cell>
          <cell r="C31">
            <v>1156678.4964718393</v>
          </cell>
          <cell r="D31">
            <v>2527.1414319375754</v>
          </cell>
        </row>
        <row r="32">
          <cell r="A32" t="str">
            <v>E 31</v>
          </cell>
          <cell r="B32">
            <v>1200136.8110802278</v>
          </cell>
          <cell r="C32">
            <v>1156607.2182229683</v>
          </cell>
          <cell r="D32">
            <v>2528.4743495898706</v>
          </cell>
        </row>
        <row r="33">
          <cell r="A33" t="str">
            <v>E 32</v>
          </cell>
          <cell r="B33">
            <v>1200162.5207158499</v>
          </cell>
          <cell r="C33">
            <v>1156596.6185593507</v>
          </cell>
          <cell r="D33">
            <v>2529.543450072958</v>
          </cell>
        </row>
        <row r="34">
          <cell r="A34" t="str">
            <v>E 33</v>
          </cell>
          <cell r="B34">
            <v>1200175.6344881034</v>
          </cell>
          <cell r="C34">
            <v>1156604.8501298656</v>
          </cell>
          <cell r="D34">
            <v>2529.0333000633195</v>
          </cell>
        </row>
        <row r="35">
          <cell r="A35" t="str">
            <v>E 34</v>
          </cell>
          <cell r="B35">
            <v>1200185.7576149923</v>
          </cell>
          <cell r="C35">
            <v>1156626.4035404285</v>
          </cell>
          <cell r="D35">
            <v>2527.5858055742556</v>
          </cell>
        </row>
        <row r="36">
          <cell r="A36" t="str">
            <v>E 35</v>
          </cell>
          <cell r="B36">
            <v>1200196.636358859</v>
          </cell>
          <cell r="C36">
            <v>1156658.1777511265</v>
          </cell>
          <cell r="D36">
            <v>2522.9993702856968</v>
          </cell>
        </row>
        <row r="37">
          <cell r="A37" t="str">
            <v>E 36</v>
          </cell>
          <cell r="B37">
            <v>1200214.8943246687</v>
          </cell>
          <cell r="C37">
            <v>1156670.5470704213</v>
          </cell>
          <cell r="D37">
            <v>2524.4619796295628</v>
          </cell>
        </row>
        <row r="38">
          <cell r="A38" t="str">
            <v>E 37</v>
          </cell>
          <cell r="B38">
            <v>1200227.4525368223</v>
          </cell>
          <cell r="C38">
            <v>1156676.5126103323</v>
          </cell>
          <cell r="D38">
            <v>2526.515243746564</v>
          </cell>
        </row>
        <row r="39">
          <cell r="A39" t="str">
            <v>E 38</v>
          </cell>
          <cell r="B39">
            <v>1200245.0926652306</v>
          </cell>
          <cell r="C39">
            <v>1156686.3057915287</v>
          </cell>
          <cell r="D39">
            <v>2525.8224102553554</v>
          </cell>
        </row>
        <row r="40">
          <cell r="A40" t="str">
            <v>E 39</v>
          </cell>
          <cell r="B40">
            <v>1200263.0483829228</v>
          </cell>
          <cell r="C40">
            <v>1156709.0382745424</v>
          </cell>
          <cell r="D40">
            <v>2524.8665308469367</v>
          </cell>
        </row>
        <row r="41">
          <cell r="A41" t="str">
            <v>E 41</v>
          </cell>
          <cell r="B41">
            <v>1200410.2710751474</v>
          </cell>
          <cell r="C41">
            <v>1156789.9855081504</v>
          </cell>
          <cell r="D41">
            <v>2520.745140985654</v>
          </cell>
        </row>
        <row r="42">
          <cell r="A42" t="str">
            <v>E 42</v>
          </cell>
          <cell r="B42">
            <v>1200427.8152201665</v>
          </cell>
          <cell r="C42">
            <v>1156804.1999423217</v>
          </cell>
          <cell r="D42">
            <v>2522.3970014328224</v>
          </cell>
        </row>
        <row r="43">
          <cell r="A43" t="str">
            <v>E 43</v>
          </cell>
          <cell r="B43">
            <v>1200443.419138185</v>
          </cell>
          <cell r="C43">
            <v>1156826.4880962861</v>
          </cell>
          <cell r="D43">
            <v>2523.4740919172491</v>
          </cell>
        </row>
        <row r="44">
          <cell r="A44" t="str">
            <v>E 44</v>
          </cell>
          <cell r="B44">
            <v>1200460.2974662515</v>
          </cell>
          <cell r="C44">
            <v>1156842.8395745573</v>
          </cell>
          <cell r="D44">
            <v>2523.4495967104467</v>
          </cell>
        </row>
        <row r="45">
          <cell r="A45" t="str">
            <v>E 45</v>
          </cell>
          <cell r="B45">
            <v>1200468.2695589254</v>
          </cell>
          <cell r="C45">
            <v>1156856.8799684118</v>
          </cell>
          <cell r="D45">
            <v>2521.032104719337</v>
          </cell>
        </row>
        <row r="46">
          <cell r="A46" t="str">
            <v>E 46</v>
          </cell>
          <cell r="B46">
            <v>1200476.6167207242</v>
          </cell>
          <cell r="C46">
            <v>1156874.3627035725</v>
          </cell>
          <cell r="D46">
            <v>2525.1188178440757</v>
          </cell>
        </row>
        <row r="47">
          <cell r="A47" t="str">
            <v>E 47</v>
          </cell>
          <cell r="B47">
            <v>1200485.5136852486</v>
          </cell>
          <cell r="C47">
            <v>1156888.2938358786</v>
          </cell>
          <cell r="D47">
            <v>2522.2913882734438</v>
          </cell>
        </row>
        <row r="48">
          <cell r="A48" t="str">
            <v>E 48</v>
          </cell>
          <cell r="B48">
            <v>1200495.2845766561</v>
          </cell>
          <cell r="C48">
            <v>1156919.8395358517</v>
          </cell>
          <cell r="D48">
            <v>2530.6070980262871</v>
          </cell>
        </row>
        <row r="49">
          <cell r="A49" t="str">
            <v>E 49</v>
          </cell>
          <cell r="B49">
            <v>1200494.4885837378</v>
          </cell>
          <cell r="C49">
            <v>1156929.4927303381</v>
          </cell>
          <cell r="D49">
            <v>2530.9761702945561</v>
          </cell>
        </row>
        <row r="50">
          <cell r="A50" t="str">
            <v>E 50</v>
          </cell>
          <cell r="B50">
            <v>1200513.6383498514</v>
          </cell>
          <cell r="C50">
            <v>1156948.3275848073</v>
          </cell>
          <cell r="D50">
            <v>2532.9196575334759</v>
          </cell>
        </row>
        <row r="51">
          <cell r="A51" t="str">
            <v>E 51</v>
          </cell>
          <cell r="B51">
            <v>1200527.8018260011</v>
          </cell>
          <cell r="C51">
            <v>1156951.6575679844</v>
          </cell>
          <cell r="D51">
            <v>2532.8501755128191</v>
          </cell>
        </row>
        <row r="52">
          <cell r="A52" t="str">
            <v>E 52</v>
          </cell>
          <cell r="B52">
            <v>1200555.8606089833</v>
          </cell>
          <cell r="C52">
            <v>1156965.6293315708</v>
          </cell>
          <cell r="D52">
            <v>2539.633655583702</v>
          </cell>
        </row>
        <row r="53">
          <cell r="A53" t="str">
            <v>E 53</v>
          </cell>
          <cell r="B53">
            <v>1200588.968307907</v>
          </cell>
          <cell r="C53">
            <v>1156968.3383526683</v>
          </cell>
          <cell r="D53">
            <v>2536.052654585189</v>
          </cell>
        </row>
        <row r="54">
          <cell r="A54" t="str">
            <v>E 54</v>
          </cell>
          <cell r="B54">
            <v>1200636.4165721599</v>
          </cell>
          <cell r="C54">
            <v>1156935.6796077611</v>
          </cell>
          <cell r="D54">
            <v>2524.0563747214169</v>
          </cell>
        </row>
        <row r="55">
          <cell r="A55" t="str">
            <v>E 56</v>
          </cell>
          <cell r="B55">
            <v>1200693.9773621943</v>
          </cell>
          <cell r="C55">
            <v>1156907.2694783767</v>
          </cell>
          <cell r="D55">
            <v>2519.9643090939949</v>
          </cell>
        </row>
        <row r="56">
          <cell r="A56" t="str">
            <v>E 57</v>
          </cell>
          <cell r="B56">
            <v>1200828.4679483431</v>
          </cell>
          <cell r="C56">
            <v>1156873.6610171979</v>
          </cell>
          <cell r="D56">
            <v>2512.7569087757802</v>
          </cell>
        </row>
        <row r="57">
          <cell r="A57" t="str">
            <v>E 58</v>
          </cell>
          <cell r="B57">
            <v>1200910.4893043702</v>
          </cell>
          <cell r="C57">
            <v>1156924.935768188</v>
          </cell>
          <cell r="D57">
            <v>2514.1640308735709</v>
          </cell>
        </row>
        <row r="58">
          <cell r="A58" t="str">
            <v>E 59</v>
          </cell>
          <cell r="B58">
            <v>1201009.0339333627</v>
          </cell>
          <cell r="C58">
            <v>1156969.0765534306</v>
          </cell>
          <cell r="D58">
            <v>2515.6719463501986</v>
          </cell>
        </row>
        <row r="59">
          <cell r="A59" t="str">
            <v>E 60</v>
          </cell>
          <cell r="B59">
            <v>1201158.8053361846</v>
          </cell>
          <cell r="C59">
            <v>1156997.7109470337</v>
          </cell>
          <cell r="D59">
            <v>2514.1149215443006</v>
          </cell>
        </row>
        <row r="60">
          <cell r="A60" t="str">
            <v>E 61</v>
          </cell>
          <cell r="B60">
            <v>1201236.5577927362</v>
          </cell>
          <cell r="C60">
            <v>1156974.4457112809</v>
          </cell>
          <cell r="D60">
            <v>2515.4459357619758</v>
          </cell>
        </row>
        <row r="61">
          <cell r="A61" t="str">
            <v>TANQUE</v>
          </cell>
          <cell r="B61">
            <v>1201223.0777387635</v>
          </cell>
          <cell r="C61">
            <v>1156997.6346046545</v>
          </cell>
          <cell r="D61">
            <v>2515.4459357619758</v>
          </cell>
        </row>
        <row r="62">
          <cell r="A62" t="str">
            <v>E 63</v>
          </cell>
          <cell r="B62">
            <v>1201329.7340078545</v>
          </cell>
          <cell r="C62">
            <v>1157002.9621789558</v>
          </cell>
          <cell r="D62">
            <v>2499.4530312399193</v>
          </cell>
        </row>
        <row r="63">
          <cell r="A63" t="str">
            <v>E 64</v>
          </cell>
          <cell r="B63">
            <v>1201410.1940114372</v>
          </cell>
          <cell r="C63">
            <v>1157056.6110600331</v>
          </cell>
          <cell r="D63">
            <v>2494.1111248591005</v>
          </cell>
        </row>
        <row r="64">
          <cell r="A64" t="str">
            <v>E 65</v>
          </cell>
          <cell r="B64">
            <v>1201456.7728091641</v>
          </cell>
          <cell r="C64">
            <v>1157077.2427571008</v>
          </cell>
          <cell r="D64">
            <v>2495.8069813297693</v>
          </cell>
        </row>
        <row r="65">
          <cell r="A65" t="str">
            <v>E 66</v>
          </cell>
          <cell r="B65">
            <v>1201524.1942204738</v>
          </cell>
          <cell r="C65">
            <v>1157073.8030849809</v>
          </cell>
          <cell r="D65">
            <v>2485.6643794112151</v>
          </cell>
        </row>
        <row r="66">
          <cell r="A66" t="str">
            <v>E 67</v>
          </cell>
          <cell r="B66">
            <v>1201624.6767403781</v>
          </cell>
          <cell r="C66">
            <v>1157090.9889045537</v>
          </cell>
          <cell r="D66">
            <v>2471.0331145625109</v>
          </cell>
        </row>
        <row r="67">
          <cell r="A67" t="str">
            <v>E 68</v>
          </cell>
          <cell r="B67">
            <v>1201740.8944677503</v>
          </cell>
          <cell r="C67">
            <v>1157104.4260477917</v>
          </cell>
          <cell r="D67">
            <v>2455.5748598036562</v>
          </cell>
        </row>
        <row r="68">
          <cell r="A68" t="str">
            <v>E 69</v>
          </cell>
          <cell r="B68">
            <v>1201767.9082942279</v>
          </cell>
          <cell r="C68">
            <v>1157084.5400441966</v>
          </cell>
          <cell r="D68">
            <v>2449.2413625378786</v>
          </cell>
        </row>
        <row r="69">
          <cell r="A69" t="str">
            <v>E 70</v>
          </cell>
          <cell r="B69">
            <v>1201801.3983906147</v>
          </cell>
          <cell r="C69">
            <v>1157064.4701631886</v>
          </cell>
          <cell r="D69">
            <v>2450.7290662171895</v>
          </cell>
        </row>
        <row r="70">
          <cell r="A70" t="str">
            <v>E 71</v>
          </cell>
          <cell r="B70">
            <v>1201844.8558655567</v>
          </cell>
          <cell r="C70">
            <v>1157068.5653501705</v>
          </cell>
          <cell r="D70">
            <v>2448.6374382848117</v>
          </cell>
        </row>
        <row r="71">
          <cell r="A71" t="str">
            <v>E 72</v>
          </cell>
          <cell r="B71">
            <v>1201883.660074306</v>
          </cell>
          <cell r="C71">
            <v>1157059.8402101472</v>
          </cell>
          <cell r="D71">
            <v>2444.4945160042294</v>
          </cell>
        </row>
        <row r="72">
          <cell r="A72" t="str">
            <v>E 73</v>
          </cell>
          <cell r="B72">
            <v>1202017.8484438281</v>
          </cell>
          <cell r="C72">
            <v>1157027.9613910771</v>
          </cell>
          <cell r="D72">
            <v>2441.2365798892761</v>
          </cell>
        </row>
        <row r="73">
          <cell r="A73" t="str">
            <v>E 74</v>
          </cell>
          <cell r="B73">
            <v>1202118.2784571757</v>
          </cell>
          <cell r="C73">
            <v>1157017.5288250018</v>
          </cell>
          <cell r="D73">
            <v>2426.7781364565503</v>
          </cell>
        </row>
        <row r="74">
          <cell r="A74" t="str">
            <v>E 75</v>
          </cell>
          <cell r="B74">
            <v>1202258.4071790825</v>
          </cell>
          <cell r="C74">
            <v>1156925.9378520846</v>
          </cell>
          <cell r="D74">
            <v>2410.3681708084036</v>
          </cell>
        </row>
        <row r="75">
          <cell r="A75" t="str">
            <v>E 76</v>
          </cell>
          <cell r="B75">
            <v>1202323.5447882202</v>
          </cell>
          <cell r="C75">
            <v>1156842.8871709555</v>
          </cell>
          <cell r="D75">
            <v>2394.0941138854596</v>
          </cell>
        </row>
        <row r="76">
          <cell r="A76" t="str">
            <v>E 77</v>
          </cell>
          <cell r="B76">
            <v>1202412.7836709954</v>
          </cell>
          <cell r="C76">
            <v>1156756.1692606518</v>
          </cell>
          <cell r="D76">
            <v>2391.2061802686144</v>
          </cell>
        </row>
        <row r="77">
          <cell r="A77" t="str">
            <v>E 78</v>
          </cell>
          <cell r="B77">
            <v>1202439.1360077332</v>
          </cell>
          <cell r="C77">
            <v>1156723.8421072371</v>
          </cell>
          <cell r="D77">
            <v>2385.4015255408476</v>
          </cell>
        </row>
        <row r="78">
          <cell r="A78" t="str">
            <v>E 79</v>
          </cell>
          <cell r="B78">
            <v>1202561.419794491</v>
          </cell>
          <cell r="C78">
            <v>1156615.9553988799</v>
          </cell>
          <cell r="D78">
            <v>2348.5846277771839</v>
          </cell>
        </row>
        <row r="79">
          <cell r="A79" t="str">
            <v>E80A</v>
          </cell>
          <cell r="B79">
            <v>1202619.8500000001</v>
          </cell>
          <cell r="C79">
            <v>1156534.6229999999</v>
          </cell>
          <cell r="D79">
            <v>2317.4856465617436</v>
          </cell>
        </row>
        <row r="80">
          <cell r="A80" t="str">
            <v>E127</v>
          </cell>
          <cell r="B80">
            <v>1202652.0113594693</v>
          </cell>
          <cell r="C80">
            <v>1156436.2368778361</v>
          </cell>
          <cell r="D80">
            <v>2304.5038364206489</v>
          </cell>
        </row>
        <row r="81">
          <cell r="A81" t="str">
            <v>E128</v>
          </cell>
          <cell r="B81">
            <v>1202651.7579246738</v>
          </cell>
          <cell r="C81">
            <v>1156405.6395445704</v>
          </cell>
          <cell r="D81">
            <v>2299.948682216856</v>
          </cell>
        </row>
        <row r="82">
          <cell r="A82" t="str">
            <v>E 81</v>
          </cell>
          <cell r="B82">
            <v>1202660.3728691745</v>
          </cell>
          <cell r="C82">
            <v>1156382.2248110771</v>
          </cell>
          <cell r="D82">
            <v>2298.3571462635655</v>
          </cell>
        </row>
        <row r="83">
          <cell r="A83" t="str">
            <v>E129</v>
          </cell>
          <cell r="B83">
            <v>1202682.5453559035</v>
          </cell>
          <cell r="C83">
            <v>1156346.1133751874</v>
          </cell>
          <cell r="D83">
            <v>2289.5045121793346</v>
          </cell>
        </row>
        <row r="84">
          <cell r="A84" t="str">
            <v>E130</v>
          </cell>
          <cell r="B84">
            <v>1202692.9902001237</v>
          </cell>
          <cell r="C84">
            <v>1156290.5403181058</v>
          </cell>
          <cell r="D84">
            <v>2274.0640717290662</v>
          </cell>
        </row>
        <row r="85">
          <cell r="A85" t="str">
            <v>E132</v>
          </cell>
          <cell r="B85">
            <v>1202714.5075197327</v>
          </cell>
          <cell r="C85">
            <v>1156215.6154882633</v>
          </cell>
          <cell r="D85">
            <v>2261.493430221587</v>
          </cell>
        </row>
        <row r="86">
          <cell r="A86" t="str">
            <v>E133</v>
          </cell>
          <cell r="B86">
            <v>1202762.5919691478</v>
          </cell>
          <cell r="C86">
            <v>1156146.0104082164</v>
          </cell>
          <cell r="D86">
            <v>2250.9637334111858</v>
          </cell>
        </row>
        <row r="87">
          <cell r="A87" t="str">
            <v>E134</v>
          </cell>
          <cell r="B87">
            <v>1202746.6763642642</v>
          </cell>
          <cell r="C87">
            <v>1156115.554587173</v>
          </cell>
          <cell r="D87">
            <v>2246.7461162573441</v>
          </cell>
        </row>
        <row r="88">
          <cell r="A88" t="str">
            <v>E135</v>
          </cell>
          <cell r="B88">
            <v>1202717.3957928275</v>
          </cell>
          <cell r="C88">
            <v>1156100.2693209024</v>
          </cell>
          <cell r="D88">
            <v>2245.3879312571803</v>
          </cell>
        </row>
        <row r="89">
          <cell r="A89" t="str">
            <v>E136</v>
          </cell>
          <cell r="B89">
            <v>1202659.2287504165</v>
          </cell>
          <cell r="C89">
            <v>1156054.4602618862</v>
          </cell>
          <cell r="D89">
            <v>2233.4576224904363</v>
          </cell>
        </row>
        <row r="90">
          <cell r="A90" t="str">
            <v>E137</v>
          </cell>
          <cell r="B90">
            <v>1202636.0846501845</v>
          </cell>
          <cell r="C90">
            <v>1156034.8870973312</v>
          </cell>
          <cell r="D90">
            <v>2233.0910943831077</v>
          </cell>
        </row>
        <row r="91">
          <cell r="A91" t="str">
            <v>E138</v>
          </cell>
          <cell r="B91">
            <v>1202588.0716337475</v>
          </cell>
          <cell r="C91">
            <v>1156019.8439053283</v>
          </cell>
          <cell r="D91">
            <v>2228.8689421967406</v>
          </cell>
        </row>
        <row r="92">
          <cell r="A92" t="str">
            <v>E139</v>
          </cell>
          <cell r="B92">
            <v>1202521.840837135</v>
          </cell>
          <cell r="C92">
            <v>1156025.6832849195</v>
          </cell>
          <cell r="D92">
            <v>2216.3543644555903</v>
          </cell>
        </row>
        <row r="93">
          <cell r="A93" t="str">
            <v>E140</v>
          </cell>
          <cell r="B93">
            <v>1202496.0903670695</v>
          </cell>
          <cell r="C93">
            <v>1156055.3485713762</v>
          </cell>
          <cell r="D93">
            <v>2210.7524898742217</v>
          </cell>
        </row>
        <row r="95">
          <cell r="A95">
            <v>86</v>
          </cell>
          <cell r="B95">
            <v>1201455.0879299478</v>
          </cell>
          <cell r="C95">
            <v>1157036.6709356536</v>
          </cell>
          <cell r="D95">
            <v>2496.7982274880205</v>
          </cell>
        </row>
        <row r="96">
          <cell r="A96">
            <v>87</v>
          </cell>
          <cell r="B96">
            <v>1201523.1753915499</v>
          </cell>
          <cell r="C96">
            <v>1157064.8609382799</v>
          </cell>
          <cell r="D96">
            <v>2485.6643794112151</v>
          </cell>
        </row>
        <row r="97">
          <cell r="A97">
            <v>88</v>
          </cell>
          <cell r="B97">
            <v>1201537.936856657</v>
          </cell>
          <cell r="C97">
            <v>1157066.1330742217</v>
          </cell>
          <cell r="D97">
            <v>2483.6174969903886</v>
          </cell>
        </row>
        <row r="98">
          <cell r="A98">
            <v>203</v>
          </cell>
          <cell r="B98">
            <v>1201685.6526446501</v>
          </cell>
          <cell r="C98">
            <v>1157211.9267090939</v>
          </cell>
          <cell r="D98">
            <v>2285.0005209954352</v>
          </cell>
        </row>
        <row r="99">
          <cell r="A99">
            <v>210</v>
          </cell>
          <cell r="B99">
            <v>1201731.9890232733</v>
          </cell>
          <cell r="C99">
            <v>1156919.782756869</v>
          </cell>
          <cell r="D99">
            <v>2299.6747515096022</v>
          </cell>
        </row>
        <row r="100">
          <cell r="A100">
            <v>209</v>
          </cell>
          <cell r="B100">
            <v>1201732.1412336736</v>
          </cell>
          <cell r="C100">
            <v>1156891.6409350443</v>
          </cell>
          <cell r="D100">
            <v>2299.5581673037705</v>
          </cell>
        </row>
        <row r="101">
          <cell r="A101">
            <v>211</v>
          </cell>
          <cell r="B101">
            <v>1201696.8220173253</v>
          </cell>
          <cell r="C101">
            <v>1156883.2854818371</v>
          </cell>
          <cell r="D101">
            <v>2300.9440968076619</v>
          </cell>
        </row>
        <row r="102">
          <cell r="A102">
            <v>212</v>
          </cell>
          <cell r="B102">
            <v>1201644.879379109</v>
          </cell>
          <cell r="C102">
            <v>1156797.1207006231</v>
          </cell>
          <cell r="D102">
            <v>2324.635327445556</v>
          </cell>
        </row>
        <row r="103">
          <cell r="A103">
            <v>208</v>
          </cell>
          <cell r="B103">
            <v>1201768.6759431229</v>
          </cell>
          <cell r="C103">
            <v>1156905.4145019932</v>
          </cell>
          <cell r="D103">
            <v>2293.8486182029364</v>
          </cell>
        </row>
        <row r="104">
          <cell r="A104">
            <v>207</v>
          </cell>
          <cell r="B104">
            <v>1201775.5443879138</v>
          </cell>
          <cell r="C104">
            <v>1156872.0317861168</v>
          </cell>
          <cell r="D104">
            <v>2286.3429947724708</v>
          </cell>
        </row>
        <row r="105">
          <cell r="A105">
            <v>206</v>
          </cell>
          <cell r="B105">
            <v>1201813.3719176103</v>
          </cell>
          <cell r="C105">
            <v>1156899.1934615038</v>
          </cell>
          <cell r="D105">
            <v>2278.5404555024388</v>
          </cell>
        </row>
        <row r="106">
          <cell r="A106">
            <v>204</v>
          </cell>
          <cell r="B106">
            <v>1201941.9871835229</v>
          </cell>
          <cell r="C106">
            <v>1156865.0948092754</v>
          </cell>
          <cell r="D106">
            <v>2276.1961727152543</v>
          </cell>
        </row>
        <row r="107">
          <cell r="A107">
            <v>213</v>
          </cell>
          <cell r="B107">
            <v>1201869.8376666289</v>
          </cell>
          <cell r="C107">
            <v>1157106.049477889</v>
          </cell>
          <cell r="D107">
            <v>2275.5070727189368</v>
          </cell>
        </row>
        <row r="108">
          <cell r="A108">
            <v>98</v>
          </cell>
          <cell r="B108">
            <v>1201880.301002478</v>
          </cell>
          <cell r="C108">
            <v>1157164.7829104403</v>
          </cell>
          <cell r="D108">
            <v>2443.8836542119552</v>
          </cell>
        </row>
        <row r="109">
          <cell r="A109">
            <v>97</v>
          </cell>
          <cell r="B109">
            <v>1201926.219174315</v>
          </cell>
          <cell r="C109">
            <v>1157138.7160612997</v>
          </cell>
          <cell r="D109">
            <v>2438.6866082614633</v>
          </cell>
        </row>
        <row r="110">
          <cell r="A110">
            <v>102</v>
          </cell>
          <cell r="B110">
            <v>1202012.7157914918</v>
          </cell>
          <cell r="C110">
            <v>1157043.1106470148</v>
          </cell>
          <cell r="D110">
            <v>2441.5158183922726</v>
          </cell>
        </row>
        <row r="111">
          <cell r="A111">
            <v>111</v>
          </cell>
          <cell r="B111">
            <v>1202122.6511351035</v>
          </cell>
          <cell r="C111">
            <v>1157003.589803281</v>
          </cell>
          <cell r="D111">
            <v>2422.0601476578627</v>
          </cell>
        </row>
        <row r="112">
          <cell r="A112">
            <v>110</v>
          </cell>
          <cell r="B112">
            <v>1202099.8613786928</v>
          </cell>
          <cell r="C112">
            <v>1156952.8751686553</v>
          </cell>
          <cell r="D112">
            <v>2412.8423350354415</v>
          </cell>
        </row>
        <row r="113">
          <cell r="A113">
            <v>198</v>
          </cell>
          <cell r="B113">
            <v>1202127.5307931774</v>
          </cell>
          <cell r="C113">
            <v>1156989.4638352133</v>
          </cell>
          <cell r="D113">
            <v>2446.9349488347002</v>
          </cell>
        </row>
        <row r="114">
          <cell r="A114">
            <v>103</v>
          </cell>
          <cell r="B114">
            <v>1202046.1714988863</v>
          </cell>
          <cell r="C114">
            <v>1156927.3113119854</v>
          </cell>
          <cell r="D114">
            <v>2416.7726468244286</v>
          </cell>
        </row>
        <row r="115">
          <cell r="A115" t="str">
            <v>E 85</v>
          </cell>
          <cell r="B115">
            <v>1202129.6661161201</v>
          </cell>
          <cell r="C115">
            <v>1156773.5679469011</v>
          </cell>
          <cell r="D115">
            <v>2290.6997682413576</v>
          </cell>
        </row>
        <row r="116">
          <cell r="A116">
            <v>196</v>
          </cell>
          <cell r="B116">
            <v>1202131.5636169766</v>
          </cell>
          <cell r="C116">
            <v>1156756.7835835852</v>
          </cell>
          <cell r="D116">
            <v>2288.7802270003872</v>
          </cell>
        </row>
        <row r="117">
          <cell r="A117">
            <v>175</v>
          </cell>
          <cell r="B117">
            <v>1202163.2689256617</v>
          </cell>
          <cell r="C117">
            <v>1156656.2602897964</v>
          </cell>
          <cell r="D117">
            <v>2314.315745111292</v>
          </cell>
        </row>
        <row r="118">
          <cell r="A118">
            <v>174</v>
          </cell>
          <cell r="B118">
            <v>1202203.7581261904</v>
          </cell>
          <cell r="C118">
            <v>1156587.1730688394</v>
          </cell>
          <cell r="D118">
            <v>2275.5147868012282</v>
          </cell>
        </row>
        <row r="119">
          <cell r="A119">
            <v>195</v>
          </cell>
          <cell r="B119">
            <v>1202078.1260710056</v>
          </cell>
          <cell r="C119">
            <v>1156782.8724234786</v>
          </cell>
          <cell r="D119">
            <v>2294.3467485281685</v>
          </cell>
        </row>
        <row r="120">
          <cell r="A120">
            <v>214</v>
          </cell>
          <cell r="B120">
            <v>1201981.0391769647</v>
          </cell>
          <cell r="C120">
            <v>1156594.8631563371</v>
          </cell>
          <cell r="D120">
            <v>2278.8350044491981</v>
          </cell>
        </row>
        <row r="121">
          <cell r="A121">
            <v>215</v>
          </cell>
          <cell r="B121">
            <v>1201969.1453609725</v>
          </cell>
          <cell r="C121">
            <v>1156604.9545125209</v>
          </cell>
          <cell r="D121">
            <v>2280.1049832927347</v>
          </cell>
        </row>
        <row r="122">
          <cell r="A122">
            <v>217</v>
          </cell>
          <cell r="B122">
            <v>1202059.2205305959</v>
          </cell>
          <cell r="C122">
            <v>1156466.063076251</v>
          </cell>
          <cell r="D122">
            <v>2226.3891398435376</v>
          </cell>
        </row>
        <row r="123">
          <cell r="A123">
            <v>216</v>
          </cell>
          <cell r="B123">
            <v>1202097.552268977</v>
          </cell>
          <cell r="C123">
            <v>1156485.485916021</v>
          </cell>
          <cell r="D123">
            <v>2236.596480133549</v>
          </cell>
        </row>
        <row r="124">
          <cell r="A124">
            <v>173</v>
          </cell>
          <cell r="B124">
            <v>1202131.554245628</v>
          </cell>
          <cell r="C124">
            <v>1156489.0712794461</v>
          </cell>
          <cell r="D124">
            <v>2236.1450457111705</v>
          </cell>
        </row>
        <row r="125">
          <cell r="A125">
            <v>172</v>
          </cell>
          <cell r="B125">
            <v>1202135.2984421197</v>
          </cell>
          <cell r="C125">
            <v>1156460.7146553106</v>
          </cell>
          <cell r="D125">
            <v>2223.1573230202498</v>
          </cell>
        </row>
        <row r="126">
          <cell r="A126">
            <v>194</v>
          </cell>
          <cell r="B126">
            <v>1202241.2377753661</v>
          </cell>
          <cell r="C126">
            <v>1156794.5307767421</v>
          </cell>
          <cell r="D126">
            <v>2264.3476434376962</v>
          </cell>
        </row>
        <row r="127">
          <cell r="A127">
            <v>119</v>
          </cell>
          <cell r="B127">
            <v>1202388.0165418454</v>
          </cell>
          <cell r="C127">
            <v>1156759.0276145977</v>
          </cell>
          <cell r="D127">
            <v>2389.8977813625406</v>
          </cell>
        </row>
        <row r="128">
          <cell r="A128">
            <v>188</v>
          </cell>
          <cell r="B128">
            <v>1202594.9376269158</v>
          </cell>
          <cell r="C128">
            <v>1156868.8355860095</v>
          </cell>
          <cell r="D128">
            <v>2191.296842593953</v>
          </cell>
        </row>
        <row r="129">
          <cell r="A129">
            <v>192</v>
          </cell>
          <cell r="B129">
            <v>1202439.3365694527</v>
          </cell>
          <cell r="C129">
            <v>1156698.4049070573</v>
          </cell>
          <cell r="D129">
            <v>2245.6351523255098</v>
          </cell>
        </row>
        <row r="130">
          <cell r="A130">
            <v>121</v>
          </cell>
          <cell r="B130">
            <v>1202461.1643546901</v>
          </cell>
          <cell r="C130">
            <v>1156723.726766028</v>
          </cell>
          <cell r="D130">
            <v>2376.7827218537127</v>
          </cell>
        </row>
        <row r="131">
          <cell r="A131">
            <v>123</v>
          </cell>
          <cell r="B131">
            <v>1202584.6303333684</v>
          </cell>
          <cell r="C131">
            <v>1156567.0741175357</v>
          </cell>
          <cell r="D131">
            <v>2341.5960743041096</v>
          </cell>
        </row>
        <row r="132">
          <cell r="A132">
            <v>124</v>
          </cell>
          <cell r="B132">
            <v>1202609.95239242</v>
          </cell>
          <cell r="C132">
            <v>1156584.7780849321</v>
          </cell>
          <cell r="D132">
            <v>2344.3031606500217</v>
          </cell>
        </row>
        <row r="133">
          <cell r="A133">
            <v>189</v>
          </cell>
          <cell r="B133">
            <v>1202637.4660466511</v>
          </cell>
          <cell r="C133">
            <v>1156564.8221817221</v>
          </cell>
          <cell r="D133">
            <v>2183.5923612605579</v>
          </cell>
        </row>
        <row r="134">
          <cell r="A134">
            <v>187</v>
          </cell>
          <cell r="B134">
            <v>1202737.3963703469</v>
          </cell>
          <cell r="C134">
            <v>1156668.0987138147</v>
          </cell>
          <cell r="D134">
            <v>2160.2442161428503</v>
          </cell>
        </row>
        <row r="135">
          <cell r="A135">
            <v>153</v>
          </cell>
          <cell r="B135">
            <v>1202440.9525142992</v>
          </cell>
          <cell r="C135">
            <v>1156388.864823434</v>
          </cell>
          <cell r="D135">
            <v>2252.4968616775254</v>
          </cell>
        </row>
        <row r="136">
          <cell r="A136">
            <v>154</v>
          </cell>
          <cell r="B136">
            <v>1202397.9108938405</v>
          </cell>
          <cell r="C136">
            <v>1156473.538144089</v>
          </cell>
          <cell r="D136">
            <v>2289.6240129170733</v>
          </cell>
        </row>
        <row r="137">
          <cell r="A137">
            <v>152</v>
          </cell>
          <cell r="B137">
            <v>1202434.6651877488</v>
          </cell>
          <cell r="C137">
            <v>1156372.7648563781</v>
          </cell>
          <cell r="D137">
            <v>2250.0645805568979</v>
          </cell>
        </row>
        <row r="138">
          <cell r="A138">
            <v>150</v>
          </cell>
          <cell r="B138">
            <v>1202491.3282123257</v>
          </cell>
          <cell r="C138">
            <v>1156283.3111161536</v>
          </cell>
          <cell r="D138">
            <v>2217.8971403759965</v>
          </cell>
        </row>
        <row r="139">
          <cell r="A139">
            <v>151</v>
          </cell>
          <cell r="B139">
            <v>1202426.6569870608</v>
          </cell>
          <cell r="C139">
            <v>1156286.1325945714</v>
          </cell>
          <cell r="D139">
            <v>2214.7849141832812</v>
          </cell>
        </row>
        <row r="140">
          <cell r="A140">
            <v>123</v>
          </cell>
          <cell r="B140">
            <v>1202584.6303333684</v>
          </cell>
          <cell r="C140">
            <v>1156567.0741175357</v>
          </cell>
          <cell r="D140">
            <v>2341.5960743041096</v>
          </cell>
        </row>
        <row r="141">
          <cell r="A141">
            <v>141</v>
          </cell>
          <cell r="B141">
            <v>1202708.0421958403</v>
          </cell>
          <cell r="C141">
            <v>1156351.0704712609</v>
          </cell>
          <cell r="D141">
            <v>2292.5726838128135</v>
          </cell>
        </row>
        <row r="142">
          <cell r="A142">
            <v>142</v>
          </cell>
          <cell r="B142">
            <v>1202710.6934242232</v>
          </cell>
          <cell r="C142">
            <v>1156330.6294050338</v>
          </cell>
          <cell r="D142">
            <v>2286.74870903786</v>
          </cell>
        </row>
        <row r="143">
          <cell r="A143">
            <v>178</v>
          </cell>
          <cell r="B143">
            <v>1202849.6742635116</v>
          </cell>
          <cell r="C143">
            <v>1156460.8551465403</v>
          </cell>
          <cell r="D143">
            <v>2176.1187983219384</v>
          </cell>
        </row>
        <row r="144">
          <cell r="A144">
            <v>184</v>
          </cell>
          <cell r="B144">
            <v>1202978.5262766099</v>
          </cell>
          <cell r="C144">
            <v>1156331.2179200363</v>
          </cell>
          <cell r="D144">
            <v>2146.2031668300906</v>
          </cell>
        </row>
        <row r="145">
          <cell r="A145" t="str">
            <v>E 83</v>
          </cell>
          <cell r="B145">
            <v>1202867.3980875504</v>
          </cell>
          <cell r="C145">
            <v>1156133.5941127921</v>
          </cell>
          <cell r="D145">
            <v>2173.6400180831474</v>
          </cell>
        </row>
        <row r="146">
          <cell r="A146">
            <v>177</v>
          </cell>
          <cell r="B146">
            <v>1202872.7026697353</v>
          </cell>
          <cell r="C146">
            <v>1156119.5682836876</v>
          </cell>
          <cell r="D146">
            <v>2173.2691734057908</v>
          </cell>
        </row>
        <row r="147">
          <cell r="A147">
            <v>191</v>
          </cell>
          <cell r="B147">
            <v>1203034.5219990935</v>
          </cell>
          <cell r="C147">
            <v>1156069.4412537562</v>
          </cell>
          <cell r="D147">
            <v>2154.8248946949698</v>
          </cell>
        </row>
        <row r="148">
          <cell r="A148">
            <v>143</v>
          </cell>
          <cell r="B148">
            <v>1202761.9713364933</v>
          </cell>
          <cell r="C148">
            <v>1156068.294465614</v>
          </cell>
          <cell r="D148">
            <v>2236.0102968170886</v>
          </cell>
        </row>
        <row r="149">
          <cell r="A149">
            <v>144</v>
          </cell>
          <cell r="B149">
            <v>1202627.7704915146</v>
          </cell>
          <cell r="C149">
            <v>1156042.6006887215</v>
          </cell>
          <cell r="D149">
            <v>2233.5810790384521</v>
          </cell>
        </row>
        <row r="150">
          <cell r="A150">
            <v>146</v>
          </cell>
          <cell r="B150">
            <v>1202543.9178892551</v>
          </cell>
          <cell r="C150">
            <v>1156040.1405551075</v>
          </cell>
          <cell r="D150">
            <v>2219.3469604026532</v>
          </cell>
        </row>
        <row r="151">
          <cell r="A151">
            <v>148</v>
          </cell>
          <cell r="B151">
            <v>1202456.4573171213</v>
          </cell>
          <cell r="C151">
            <v>1155853.3072624032</v>
          </cell>
          <cell r="D151">
            <v>2185.6007928479039</v>
          </cell>
        </row>
        <row r="152">
          <cell r="A152">
            <v>147</v>
          </cell>
          <cell r="B152">
            <v>1202508.9734029269</v>
          </cell>
          <cell r="C152">
            <v>1156080.3258842411</v>
          </cell>
          <cell r="D152">
            <v>2208.2824483998024</v>
          </cell>
        </row>
        <row r="153">
          <cell r="A153">
            <v>149</v>
          </cell>
          <cell r="B153">
            <v>1202363.1991052094</v>
          </cell>
          <cell r="C153">
            <v>1156085.7417984491</v>
          </cell>
          <cell r="D153">
            <v>2168.0122969830531</v>
          </cell>
        </row>
        <row r="154">
          <cell r="A154" t="str">
            <v>E 82</v>
          </cell>
          <cell r="B154">
            <v>1202287.3742291403</v>
          </cell>
          <cell r="C154">
            <v>1156276.55963637</v>
          </cell>
          <cell r="D154">
            <v>2201.8422485176143</v>
          </cell>
        </row>
        <row r="155">
          <cell r="A155">
            <v>155</v>
          </cell>
          <cell r="B155">
            <v>1202259.7451152729</v>
          </cell>
          <cell r="C155">
            <v>1156239.1983077466</v>
          </cell>
          <cell r="D155">
            <v>2189.8104909404833</v>
          </cell>
        </row>
        <row r="156">
          <cell r="A156">
            <v>171</v>
          </cell>
          <cell r="B156">
            <v>1202133.5750349495</v>
          </cell>
          <cell r="C156">
            <v>1156319.8872022713</v>
          </cell>
          <cell r="D156">
            <v>2171.9920827003593</v>
          </cell>
        </row>
        <row r="157">
          <cell r="A157">
            <v>170</v>
          </cell>
          <cell r="B157">
            <v>1202049.7154983932</v>
          </cell>
          <cell r="C157">
            <v>1156310.1013995111</v>
          </cell>
          <cell r="D157">
            <v>2158.873111628614</v>
          </cell>
        </row>
        <row r="158">
          <cell r="A158">
            <v>156</v>
          </cell>
          <cell r="B158">
            <v>1202038.5740666685</v>
          </cell>
          <cell r="C158">
            <v>1156228.7233294747</v>
          </cell>
          <cell r="D158">
            <v>2121.634833669566</v>
          </cell>
        </row>
        <row r="159">
          <cell r="A159">
            <v>158</v>
          </cell>
          <cell r="B159">
            <v>1202083.7649139848</v>
          </cell>
          <cell r="C159">
            <v>1156114.8913786726</v>
          </cell>
          <cell r="D159">
            <v>2176.2891893089845</v>
          </cell>
        </row>
      </sheetData>
      <sheetData sheetId="11"/>
      <sheetData sheetId="12"/>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 val="46"/>
    </sheetNames>
    <sheetDataSet>
      <sheetData sheetId="0"/>
      <sheetData sheetId="1"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 val="Pta a tierra"/>
      <sheetName val="EMPRESA"/>
      <sheetName val="Cronograma"/>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 sheetId="17" refreshError="1"/>
      <sheetData sheetId="18" refreshError="1"/>
      <sheetData sheetId="19"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SUMEN"/>
      <sheetName val="ITEMS"/>
      <sheetName val="APU"/>
      <sheetName val="MATERIALES"/>
      <sheetName val="AIU"/>
      <sheetName val="EQUIPOS"/>
      <sheetName val="TRANSPORTES"/>
      <sheetName val="personal"/>
      <sheetName val="SALARIOS"/>
      <sheetName val="DOTACIONES"/>
      <sheetName val="Cuadrillas"/>
      <sheetName val="Equ"/>
      <sheetName val="Trans"/>
      <sheetName val="Mat"/>
      <sheetName val="PRESUPUESTO"/>
      <sheetName val="2,2,6,1 Pilotes 0,30"/>
      <sheetName val="Insumo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REF - Listas"/>
      <sheetName val="2008 Capital Budget"/>
      <sheetName val="unitario"/>
      <sheetName val="Informacion"/>
      <sheetName val="DATOS"/>
      <sheetName val="Circuitos"/>
      <sheetName val="Listas"/>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 val="CÁLCULOS"/>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BASE-LISTAS"/>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deuda"/>
      <sheetName val="INSUMOS"/>
      <sheetName val="Insum"/>
      <sheetName val="Datos"/>
      <sheetName val="Cuadrillas"/>
      <sheetName val="Jornal"/>
      <sheetName val="Macro1"/>
      <sheetName val="Banderas"/>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 val="APU"/>
      <sheetName val="Cover"/>
      <sheetName val="EQALT"/>
      <sheetName val="MEDIA GEOMETRICA"/>
      <sheetName val="ASPECTOS TECNICOS"/>
      <sheetName val="A. P. U."/>
      <sheetName val="ESTADO VÍA-CRIT.TECNICO"/>
      <sheetName val="600.1 (2)"/>
      <sheetName val="610.1 (2)"/>
      <sheetName val="630.6 (2)"/>
      <sheetName val="630.7 (2)"/>
      <sheetName val="640.1 (2)"/>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row r="3">
          <cell r="A3">
            <v>0</v>
          </cell>
          <cell r="B3">
            <v>0</v>
          </cell>
          <cell r="F3">
            <v>0</v>
          </cell>
          <cell r="G3">
            <v>0</v>
          </cell>
          <cell r="K3">
            <v>0</v>
          </cell>
          <cell r="L3">
            <v>0</v>
          </cell>
        </row>
        <row r="4">
          <cell r="A4">
            <v>1</v>
          </cell>
          <cell r="B4">
            <v>933</v>
          </cell>
          <cell r="F4">
            <v>1</v>
          </cell>
          <cell r="G4">
            <v>962</v>
          </cell>
          <cell r="K4">
            <v>1</v>
          </cell>
          <cell r="L4">
            <v>997</v>
          </cell>
        </row>
        <row r="5">
          <cell r="A5">
            <v>2</v>
          </cell>
          <cell r="B5">
            <v>949</v>
          </cell>
          <cell r="F5">
            <v>2</v>
          </cell>
          <cell r="G5">
            <v>1030</v>
          </cell>
          <cell r="K5">
            <v>2</v>
          </cell>
          <cell r="L5">
            <v>996</v>
          </cell>
        </row>
        <row r="6">
          <cell r="A6">
            <v>3</v>
          </cell>
          <cell r="B6">
            <v>969</v>
          </cell>
          <cell r="F6">
            <v>3</v>
          </cell>
          <cell r="G6">
            <v>952</v>
          </cell>
          <cell r="K6">
            <v>3</v>
          </cell>
          <cell r="L6">
            <v>999</v>
          </cell>
        </row>
        <row r="7">
          <cell r="A7">
            <v>4</v>
          </cell>
          <cell r="B7">
            <v>965</v>
          </cell>
          <cell r="F7">
            <v>4</v>
          </cell>
          <cell r="G7">
            <v>957</v>
          </cell>
          <cell r="K7">
            <v>4</v>
          </cell>
          <cell r="L7">
            <v>1000</v>
          </cell>
        </row>
        <row r="8">
          <cell r="A8">
            <v>5</v>
          </cell>
          <cell r="B8">
            <v>952</v>
          </cell>
          <cell r="F8">
            <v>5</v>
          </cell>
          <cell r="G8">
            <v>1000</v>
          </cell>
          <cell r="K8">
            <v>5</v>
          </cell>
          <cell r="L8">
            <v>1001</v>
          </cell>
        </row>
        <row r="9">
          <cell r="A9">
            <v>6</v>
          </cell>
          <cell r="B9">
            <v>964</v>
          </cell>
          <cell r="F9">
            <v>6</v>
          </cell>
          <cell r="G9">
            <v>950</v>
          </cell>
          <cell r="K9">
            <v>6</v>
          </cell>
          <cell r="L9">
            <v>999</v>
          </cell>
        </row>
        <row r="10">
          <cell r="A10">
            <v>7</v>
          </cell>
          <cell r="B10">
            <v>978</v>
          </cell>
          <cell r="F10">
            <v>7</v>
          </cell>
          <cell r="G10">
            <v>983</v>
          </cell>
          <cell r="K10">
            <v>7</v>
          </cell>
          <cell r="L10">
            <v>1005</v>
          </cell>
        </row>
        <row r="11">
          <cell r="A11">
            <v>8</v>
          </cell>
          <cell r="B11">
            <v>969</v>
          </cell>
          <cell r="F11">
            <v>8</v>
          </cell>
          <cell r="G11">
            <v>976</v>
          </cell>
          <cell r="K11">
            <v>8</v>
          </cell>
          <cell r="L11">
            <v>1000</v>
          </cell>
        </row>
        <row r="12">
          <cell r="A12">
            <v>9</v>
          </cell>
          <cell r="B12">
            <v>1104</v>
          </cell>
          <cell r="F12">
            <v>9</v>
          </cell>
          <cell r="G12">
            <v>965</v>
          </cell>
          <cell r="K12">
            <v>9</v>
          </cell>
          <cell r="L12">
            <v>1000</v>
          </cell>
        </row>
        <row r="13">
          <cell r="A13">
            <v>10</v>
          </cell>
          <cell r="B13">
            <v>857</v>
          </cell>
          <cell r="F13">
            <v>10</v>
          </cell>
          <cell r="G13">
            <v>961</v>
          </cell>
          <cell r="K13">
            <v>10</v>
          </cell>
          <cell r="L13">
            <v>1000</v>
          </cell>
        </row>
        <row r="14">
          <cell r="A14">
            <v>11</v>
          </cell>
          <cell r="B14">
            <v>957</v>
          </cell>
          <cell r="F14">
            <v>11</v>
          </cell>
          <cell r="G14">
            <v>970</v>
          </cell>
          <cell r="K14">
            <v>11</v>
          </cell>
          <cell r="L14">
            <v>1000</v>
          </cell>
        </row>
        <row r="15">
          <cell r="A15">
            <v>12</v>
          </cell>
          <cell r="B15">
            <v>983</v>
          </cell>
          <cell r="F15">
            <v>12</v>
          </cell>
          <cell r="G15">
            <v>980</v>
          </cell>
          <cell r="K15">
            <v>12</v>
          </cell>
          <cell r="L15">
            <v>1000</v>
          </cell>
        </row>
        <row r="16">
          <cell r="A16">
            <v>13</v>
          </cell>
          <cell r="B16">
            <v>980</v>
          </cell>
          <cell r="F16">
            <v>13</v>
          </cell>
          <cell r="G16">
            <v>998</v>
          </cell>
          <cell r="K16">
            <v>13</v>
          </cell>
          <cell r="L16">
            <v>1000</v>
          </cell>
        </row>
        <row r="17">
          <cell r="A17">
            <v>14</v>
          </cell>
          <cell r="B17">
            <v>963</v>
          </cell>
          <cell r="F17">
            <v>14</v>
          </cell>
          <cell r="G17">
            <v>1005</v>
          </cell>
          <cell r="K17">
            <v>14</v>
          </cell>
          <cell r="L17">
            <v>1000</v>
          </cell>
        </row>
        <row r="18">
          <cell r="A18">
            <v>15</v>
          </cell>
          <cell r="B18">
            <v>987</v>
          </cell>
          <cell r="F18">
            <v>15</v>
          </cell>
          <cell r="G18">
            <v>982</v>
          </cell>
          <cell r="K18">
            <v>15</v>
          </cell>
          <cell r="L18">
            <v>1000</v>
          </cell>
        </row>
        <row r="19">
          <cell r="A19">
            <v>16</v>
          </cell>
          <cell r="B19">
            <v>979</v>
          </cell>
          <cell r="F19">
            <v>16</v>
          </cell>
          <cell r="G19">
            <v>993</v>
          </cell>
          <cell r="K19">
            <v>16</v>
          </cell>
          <cell r="L19">
            <v>983</v>
          </cell>
        </row>
        <row r="20">
          <cell r="A20">
            <v>17</v>
          </cell>
          <cell r="B20">
            <v>977</v>
          </cell>
          <cell r="F20">
            <v>17</v>
          </cell>
          <cell r="G20">
            <v>988</v>
          </cell>
          <cell r="K20">
            <v>17</v>
          </cell>
          <cell r="L20">
            <v>1010</v>
          </cell>
        </row>
        <row r="21">
          <cell r="A21">
            <v>18</v>
          </cell>
          <cell r="B21">
            <v>987</v>
          </cell>
          <cell r="F21">
            <v>18</v>
          </cell>
          <cell r="G21">
            <v>1005</v>
          </cell>
          <cell r="K21">
            <v>18</v>
          </cell>
          <cell r="L21">
            <v>1023</v>
          </cell>
        </row>
        <row r="22">
          <cell r="A22">
            <v>19</v>
          </cell>
          <cell r="B22">
            <v>931</v>
          </cell>
          <cell r="F22">
            <v>19</v>
          </cell>
          <cell r="G22">
            <v>976</v>
          </cell>
          <cell r="K22">
            <v>19</v>
          </cell>
          <cell r="L22">
            <v>1000</v>
          </cell>
        </row>
        <row r="23">
          <cell r="A23">
            <v>20</v>
          </cell>
          <cell r="B23">
            <v>1109</v>
          </cell>
          <cell r="F23">
            <v>20</v>
          </cell>
          <cell r="G23">
            <v>973</v>
          </cell>
          <cell r="K23">
            <v>20</v>
          </cell>
          <cell r="L23">
            <v>972</v>
          </cell>
        </row>
        <row r="24">
          <cell r="A24">
            <v>21</v>
          </cell>
          <cell r="B24">
            <v>892</v>
          </cell>
          <cell r="F24">
            <v>21</v>
          </cell>
          <cell r="G24">
            <v>956</v>
          </cell>
          <cell r="K24">
            <v>21</v>
          </cell>
          <cell r="L24">
            <v>970</v>
          </cell>
        </row>
        <row r="25">
          <cell r="A25">
            <v>22</v>
          </cell>
          <cell r="B25">
            <v>1004</v>
          </cell>
          <cell r="F25">
            <v>22</v>
          </cell>
          <cell r="G25">
            <v>962</v>
          </cell>
          <cell r="K25">
            <v>22</v>
          </cell>
          <cell r="L25">
            <v>992</v>
          </cell>
        </row>
        <row r="26">
          <cell r="A26">
            <v>23</v>
          </cell>
          <cell r="B26">
            <v>1000</v>
          </cell>
          <cell r="F26">
            <v>23</v>
          </cell>
          <cell r="G26">
            <v>983</v>
          </cell>
          <cell r="K26">
            <v>23</v>
          </cell>
          <cell r="L26">
            <v>987</v>
          </cell>
        </row>
        <row r="27">
          <cell r="A27">
            <v>24</v>
          </cell>
          <cell r="B27">
            <v>996</v>
          </cell>
          <cell r="F27">
            <v>24</v>
          </cell>
          <cell r="G27">
            <v>977</v>
          </cell>
          <cell r="K27">
            <v>24</v>
          </cell>
          <cell r="L27">
            <v>981</v>
          </cell>
        </row>
        <row r="28">
          <cell r="A28">
            <v>25</v>
          </cell>
          <cell r="B28">
            <v>1002</v>
          </cell>
          <cell r="F28">
            <v>25</v>
          </cell>
          <cell r="G28">
            <v>972</v>
          </cell>
          <cell r="K28">
            <v>25</v>
          </cell>
          <cell r="L28">
            <v>986</v>
          </cell>
        </row>
        <row r="29">
          <cell r="A29">
            <v>26</v>
          </cell>
          <cell r="B29">
            <v>1033</v>
          </cell>
          <cell r="F29">
            <v>26</v>
          </cell>
          <cell r="G29">
            <v>970</v>
          </cell>
          <cell r="K29">
            <v>26</v>
          </cell>
          <cell r="L29">
            <v>990</v>
          </cell>
        </row>
        <row r="30">
          <cell r="A30">
            <v>27</v>
          </cell>
          <cell r="B30">
            <v>982</v>
          </cell>
          <cell r="F30">
            <v>27</v>
          </cell>
          <cell r="G30">
            <v>996</v>
          </cell>
          <cell r="K30">
            <v>27</v>
          </cell>
          <cell r="L30">
            <v>988</v>
          </cell>
        </row>
        <row r="31">
          <cell r="A31">
            <v>28</v>
          </cell>
          <cell r="B31">
            <v>996</v>
          </cell>
          <cell r="F31">
            <v>28</v>
          </cell>
          <cell r="G31">
            <v>974</v>
          </cell>
          <cell r="K31">
            <v>28</v>
          </cell>
          <cell r="L31">
            <v>994</v>
          </cell>
        </row>
        <row r="32">
          <cell r="A32">
            <v>29</v>
          </cell>
          <cell r="B32">
            <v>1000</v>
          </cell>
          <cell r="F32">
            <v>29</v>
          </cell>
          <cell r="G32">
            <v>984</v>
          </cell>
          <cell r="K32">
            <v>29</v>
          </cell>
          <cell r="L32">
            <v>988</v>
          </cell>
        </row>
        <row r="33">
          <cell r="A33">
            <v>30</v>
          </cell>
          <cell r="B33">
            <v>1009</v>
          </cell>
          <cell r="F33">
            <v>30</v>
          </cell>
          <cell r="G33">
            <v>786</v>
          </cell>
          <cell r="K33">
            <v>30</v>
          </cell>
          <cell r="L33">
            <v>990</v>
          </cell>
        </row>
        <row r="34">
          <cell r="A34">
            <v>31</v>
          </cell>
          <cell r="B34">
            <v>1011</v>
          </cell>
          <cell r="K34">
            <v>31</v>
          </cell>
          <cell r="L34">
            <v>990</v>
          </cell>
        </row>
        <row r="35">
          <cell r="A35">
            <v>32</v>
          </cell>
          <cell r="B35">
            <v>1005</v>
          </cell>
          <cell r="K35">
            <v>32</v>
          </cell>
          <cell r="L35">
            <v>1009</v>
          </cell>
        </row>
        <row r="36">
          <cell r="A36">
            <v>33</v>
          </cell>
          <cell r="B36">
            <v>1002</v>
          </cell>
          <cell r="K36">
            <v>33</v>
          </cell>
          <cell r="L36">
            <v>988</v>
          </cell>
        </row>
        <row r="37">
          <cell r="A37">
            <v>34</v>
          </cell>
          <cell r="B37">
            <v>1000</v>
          </cell>
          <cell r="K37">
            <v>34</v>
          </cell>
          <cell r="L37">
            <v>1008</v>
          </cell>
        </row>
        <row r="38">
          <cell r="A38">
            <v>35</v>
          </cell>
          <cell r="B38">
            <v>1012</v>
          </cell>
          <cell r="K38">
            <v>35</v>
          </cell>
          <cell r="L38">
            <v>990</v>
          </cell>
        </row>
        <row r="39">
          <cell r="A39">
            <v>36</v>
          </cell>
          <cell r="B39">
            <v>992</v>
          </cell>
          <cell r="K39">
            <v>36</v>
          </cell>
          <cell r="L39">
            <v>991</v>
          </cell>
        </row>
        <row r="40">
          <cell r="A40">
            <v>37</v>
          </cell>
          <cell r="B40">
            <v>1005</v>
          </cell>
          <cell r="K40">
            <v>37</v>
          </cell>
          <cell r="L40">
            <v>910</v>
          </cell>
        </row>
        <row r="41">
          <cell r="A41">
            <v>38</v>
          </cell>
          <cell r="B41">
            <v>1033</v>
          </cell>
          <cell r="K41">
            <v>38</v>
          </cell>
          <cell r="L41">
            <v>990</v>
          </cell>
        </row>
        <row r="42">
          <cell r="A42">
            <v>39</v>
          </cell>
          <cell r="B42">
            <v>995</v>
          </cell>
          <cell r="K42">
            <v>39</v>
          </cell>
          <cell r="L42">
            <v>987</v>
          </cell>
        </row>
        <row r="43">
          <cell r="A43">
            <v>40</v>
          </cell>
          <cell r="B43">
            <v>987</v>
          </cell>
          <cell r="K43">
            <v>40</v>
          </cell>
          <cell r="L43">
            <v>988</v>
          </cell>
        </row>
        <row r="44">
          <cell r="A44">
            <v>41</v>
          </cell>
          <cell r="B44">
            <v>980</v>
          </cell>
          <cell r="K44">
            <v>41</v>
          </cell>
          <cell r="L44">
            <v>991</v>
          </cell>
        </row>
        <row r="45">
          <cell r="A45">
            <v>42</v>
          </cell>
          <cell r="B45">
            <v>1001</v>
          </cell>
          <cell r="K45">
            <v>42</v>
          </cell>
          <cell r="L45">
            <v>992</v>
          </cell>
        </row>
        <row r="46">
          <cell r="A46">
            <v>43</v>
          </cell>
          <cell r="B46">
            <v>1012</v>
          </cell>
          <cell r="K46">
            <v>43</v>
          </cell>
          <cell r="L46">
            <v>1012</v>
          </cell>
        </row>
        <row r="47">
          <cell r="A47">
            <v>44</v>
          </cell>
          <cell r="B47">
            <v>1062</v>
          </cell>
          <cell r="K47">
            <v>44</v>
          </cell>
          <cell r="L47">
            <v>992</v>
          </cell>
        </row>
        <row r="48">
          <cell r="A48">
            <v>45</v>
          </cell>
          <cell r="B48">
            <v>1000</v>
          </cell>
          <cell r="K48">
            <v>45</v>
          </cell>
          <cell r="L48">
            <v>992</v>
          </cell>
        </row>
        <row r="49">
          <cell r="A49">
            <v>46</v>
          </cell>
          <cell r="B49">
            <v>1011</v>
          </cell>
          <cell r="K49">
            <v>46</v>
          </cell>
          <cell r="L49">
            <v>993</v>
          </cell>
        </row>
        <row r="50">
          <cell r="A50">
            <v>47</v>
          </cell>
          <cell r="B50">
            <v>1006</v>
          </cell>
          <cell r="K50">
            <v>47</v>
          </cell>
          <cell r="L50">
            <v>1009</v>
          </cell>
        </row>
        <row r="51">
          <cell r="A51">
            <v>48</v>
          </cell>
          <cell r="B51">
            <v>1013</v>
          </cell>
          <cell r="K51">
            <v>48</v>
          </cell>
          <cell r="L51">
            <v>991</v>
          </cell>
        </row>
        <row r="52">
          <cell r="A52">
            <v>49</v>
          </cell>
          <cell r="B52">
            <v>836</v>
          </cell>
          <cell r="K52">
            <v>49</v>
          </cell>
          <cell r="L52">
            <v>993</v>
          </cell>
        </row>
        <row r="53">
          <cell r="K53">
            <v>50</v>
          </cell>
          <cell r="L53">
            <v>1014</v>
          </cell>
        </row>
        <row r="54">
          <cell r="K54">
            <v>51</v>
          </cell>
          <cell r="L54">
            <v>995</v>
          </cell>
        </row>
        <row r="55">
          <cell r="K55">
            <v>52</v>
          </cell>
          <cell r="L55">
            <v>498</v>
          </cell>
        </row>
      </sheetData>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Hoja1"/>
    </sheetNames>
    <sheetDataSet>
      <sheetData sheetId="0" refreshError="1"/>
      <sheetData sheetId="1" refreshError="1"/>
      <sheetData sheetId="2" refreshError="1"/>
      <sheetData sheetId="3" refreshError="1">
        <row r="34">
          <cell r="H34">
            <v>2000</v>
          </cell>
        </row>
      </sheetData>
      <sheetData sheetId="4" refreshError="1"/>
      <sheetData sheetId="5"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 val="CÁLCULO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
      <sheetName val="FEB"/>
      <sheetName val="MAR"/>
      <sheetName val="Ene-Mar EEPPM"/>
      <sheetName val="Ene-Mar Contrato"/>
      <sheetName val="Rendimientos_Sur 03-00(JC)"/>
      <sheetName val="Ene-Feb"/>
      <sheetName val="Mar-Abr"/>
      <sheetName val="May-Jun"/>
      <sheetName val="Jul-Ago"/>
      <sheetName val="Sep-Oct"/>
    </sheetNames>
    <sheetDataSet>
      <sheetData sheetId="0" refreshError="1">
        <row r="12">
          <cell r="A12" t="str">
            <v>CAMBIO ACOMETIDAS CONTRATO</v>
          </cell>
        </row>
        <row r="35">
          <cell r="A35" t="str">
            <v>CAMBIO ACOMETIDAS CONTRATO</v>
          </cell>
          <cell r="B35">
            <v>210</v>
          </cell>
          <cell r="C35">
            <v>1</v>
          </cell>
          <cell r="D35">
            <v>3</v>
          </cell>
          <cell r="E35">
            <v>19</v>
          </cell>
          <cell r="F35">
            <v>3.7</v>
          </cell>
          <cell r="G35">
            <v>3.7</v>
          </cell>
          <cell r="H35">
            <v>4.7393364928909956E-3</v>
          </cell>
        </row>
        <row r="36">
          <cell r="A36" t="str">
            <v>CARROTANQUE</v>
          </cell>
          <cell r="B36">
            <v>1</v>
          </cell>
          <cell r="C36">
            <v>0</v>
          </cell>
          <cell r="F36">
            <v>0</v>
          </cell>
          <cell r="G36">
            <v>0</v>
          </cell>
          <cell r="H36">
            <v>0</v>
          </cell>
        </row>
        <row r="37">
          <cell r="A37" t="str">
            <v>CASAS SIN AGUA</v>
          </cell>
          <cell r="B37">
            <v>0</v>
          </cell>
          <cell r="C37">
            <v>1</v>
          </cell>
          <cell r="F37">
            <v>0</v>
          </cell>
          <cell r="G37">
            <v>0</v>
          </cell>
          <cell r="H37">
            <v>1</v>
          </cell>
        </row>
        <row r="38">
          <cell r="A38" t="str">
            <v>CORTE Y RECONEXION</v>
          </cell>
          <cell r="B38">
            <v>584</v>
          </cell>
          <cell r="C38">
            <v>18</v>
          </cell>
          <cell r="D38">
            <v>1</v>
          </cell>
          <cell r="E38">
            <v>19</v>
          </cell>
          <cell r="F38">
            <v>30.7</v>
          </cell>
          <cell r="G38">
            <v>31.7</v>
          </cell>
          <cell r="H38">
            <v>2.9900332225913623E-2</v>
          </cell>
        </row>
        <row r="39">
          <cell r="A39" t="str">
            <v>DAÑOS ACUEDUCTO</v>
          </cell>
          <cell r="B39">
            <v>35</v>
          </cell>
          <cell r="C39">
            <v>0</v>
          </cell>
          <cell r="F39">
            <v>0</v>
          </cell>
          <cell r="G39">
            <v>0</v>
          </cell>
          <cell r="H39">
            <v>0</v>
          </cell>
        </row>
        <row r="40">
          <cell r="A40" t="str">
            <v>FRAUDES</v>
          </cell>
          <cell r="B40">
            <v>2</v>
          </cell>
          <cell r="C40">
            <v>0</v>
          </cell>
          <cell r="F40">
            <v>0</v>
          </cell>
          <cell r="G40">
            <v>0</v>
          </cell>
          <cell r="H40">
            <v>0</v>
          </cell>
        </row>
        <row r="41">
          <cell r="A41" t="str">
            <v>GARANTIAS INSTALACIONES</v>
          </cell>
          <cell r="B41">
            <v>14</v>
          </cell>
          <cell r="C41">
            <v>0</v>
          </cell>
          <cell r="D41">
            <v>1</v>
          </cell>
          <cell r="E41">
            <v>19</v>
          </cell>
          <cell r="F41">
            <v>0.7</v>
          </cell>
          <cell r="G41">
            <v>0.7</v>
          </cell>
          <cell r="H41">
            <v>0</v>
          </cell>
        </row>
        <row r="42">
          <cell r="A42" t="str">
            <v>INSTALACIONES ACUEDUCTO</v>
          </cell>
          <cell r="B42">
            <v>284</v>
          </cell>
          <cell r="C42">
            <v>4</v>
          </cell>
          <cell r="D42">
            <v>5</v>
          </cell>
          <cell r="E42">
            <v>19</v>
          </cell>
          <cell r="F42">
            <v>3</v>
          </cell>
          <cell r="G42">
            <v>3</v>
          </cell>
          <cell r="H42">
            <v>1.3888888888888888E-2</v>
          </cell>
        </row>
        <row r="43">
          <cell r="A43" t="str">
            <v>MEDIDORES 1/2 Y 1"</v>
          </cell>
          <cell r="B43">
            <v>264</v>
          </cell>
          <cell r="C43">
            <v>2</v>
          </cell>
          <cell r="D43">
            <v>4</v>
          </cell>
          <cell r="E43">
            <v>19</v>
          </cell>
          <cell r="F43">
            <v>3.5</v>
          </cell>
          <cell r="G43">
            <v>3.5</v>
          </cell>
          <cell r="H43">
            <v>7.5187969924812026E-3</v>
          </cell>
        </row>
        <row r="44">
          <cell r="A44" t="str">
            <v>MMTO VALVULAS E HIDRANTES</v>
          </cell>
          <cell r="B44">
            <v>71</v>
          </cell>
          <cell r="C44">
            <v>0</v>
          </cell>
          <cell r="D44">
            <v>3</v>
          </cell>
          <cell r="E44">
            <v>19</v>
          </cell>
          <cell r="F44">
            <v>1.2</v>
          </cell>
          <cell r="G44">
            <v>1.2</v>
          </cell>
          <cell r="H44">
            <v>0</v>
          </cell>
        </row>
        <row r="45">
          <cell r="A45" t="str">
            <v>OBRAS ACCESORIAS DAÑOS ACUEDUCTO</v>
          </cell>
          <cell r="B45">
            <v>92</v>
          </cell>
          <cell r="C45">
            <v>0</v>
          </cell>
          <cell r="D45">
            <v>3</v>
          </cell>
          <cell r="E45">
            <v>19</v>
          </cell>
          <cell r="F45">
            <v>1.6</v>
          </cell>
          <cell r="G45">
            <v>1.6</v>
          </cell>
          <cell r="H45">
            <v>0</v>
          </cell>
        </row>
        <row r="46">
          <cell r="A46" t="str">
            <v>OBRAS ACCESORIAS INSTALACIONES</v>
          </cell>
          <cell r="B46">
            <v>3</v>
          </cell>
          <cell r="C46">
            <v>0</v>
          </cell>
          <cell r="D46">
            <v>1</v>
          </cell>
          <cell r="E46">
            <v>19</v>
          </cell>
          <cell r="F46">
            <v>0.2</v>
          </cell>
          <cell r="G46">
            <v>0.2</v>
          </cell>
          <cell r="H46">
            <v>0</v>
          </cell>
        </row>
        <row r="47">
          <cell r="A47" t="str">
            <v>REFERENCIACIÓN ACUEDUCTO</v>
          </cell>
          <cell r="B47">
            <v>1</v>
          </cell>
          <cell r="C47">
            <v>0</v>
          </cell>
          <cell r="F47">
            <v>0</v>
          </cell>
          <cell r="G47">
            <v>0</v>
          </cell>
          <cell r="H47">
            <v>0</v>
          </cell>
        </row>
        <row r="48">
          <cell r="F48">
            <v>0</v>
          </cell>
          <cell r="G48">
            <v>0</v>
          </cell>
          <cell r="H48">
            <v>0</v>
          </cell>
        </row>
        <row r="49">
          <cell r="F49">
            <v>0</v>
          </cell>
          <cell r="G49">
            <v>0</v>
          </cell>
          <cell r="H49">
            <v>0</v>
          </cell>
        </row>
        <row r="51">
          <cell r="A51" t="str">
            <v>Total general</v>
          </cell>
          <cell r="B51">
            <v>1561</v>
          </cell>
          <cell r="C51">
            <v>26</v>
          </cell>
          <cell r="F51">
            <v>0</v>
          </cell>
          <cell r="G51">
            <v>0</v>
          </cell>
          <cell r="H51">
            <v>1.6383112791430371E-2</v>
          </cell>
        </row>
      </sheetData>
      <sheetData sheetId="1" refreshError="1">
        <row r="12">
          <cell r="A12" t="str">
            <v>CAMBIO ACOMETIDAS CONTRATO</v>
          </cell>
        </row>
        <row r="35">
          <cell r="A35" t="str">
            <v>CAMBIO ACOMETIDAS CONTRATO</v>
          </cell>
          <cell r="B35">
            <v>212</v>
          </cell>
          <cell r="C35">
            <v>1</v>
          </cell>
          <cell r="D35">
            <v>3</v>
          </cell>
          <cell r="E35">
            <v>21</v>
          </cell>
          <cell r="F35">
            <v>3.4</v>
          </cell>
          <cell r="G35">
            <v>3.4</v>
          </cell>
          <cell r="H35">
            <v>4.6948356807511738E-3</v>
          </cell>
        </row>
        <row r="36">
          <cell r="A36" t="str">
            <v>CASAS SIN AGUA</v>
          </cell>
          <cell r="B36">
            <v>0</v>
          </cell>
          <cell r="C36">
            <v>1</v>
          </cell>
          <cell r="F36">
            <v>0</v>
          </cell>
          <cell r="G36">
            <v>0</v>
          </cell>
          <cell r="H36">
            <v>1</v>
          </cell>
        </row>
        <row r="37">
          <cell r="A37" t="str">
            <v>CORTE Y RECONEXION</v>
          </cell>
          <cell r="B37">
            <v>574</v>
          </cell>
          <cell r="C37">
            <v>1</v>
          </cell>
          <cell r="D37">
            <v>1</v>
          </cell>
          <cell r="E37">
            <v>21</v>
          </cell>
          <cell r="F37">
            <v>27.3</v>
          </cell>
          <cell r="G37">
            <v>27.4</v>
          </cell>
          <cell r="H37">
            <v>1.7391304347826088E-3</v>
          </cell>
        </row>
        <row r="38">
          <cell r="A38" t="str">
            <v>DAÑOS ACUEDUCTO</v>
          </cell>
          <cell r="B38">
            <v>2</v>
          </cell>
          <cell r="C38">
            <v>0</v>
          </cell>
          <cell r="F38">
            <v>0</v>
          </cell>
          <cell r="G38">
            <v>0</v>
          </cell>
          <cell r="H38">
            <v>0</v>
          </cell>
        </row>
        <row r="39">
          <cell r="A39" t="str">
            <v>FRAUDES</v>
          </cell>
          <cell r="B39">
            <v>5</v>
          </cell>
          <cell r="C39">
            <v>0</v>
          </cell>
          <cell r="F39">
            <v>0</v>
          </cell>
          <cell r="G39">
            <v>0</v>
          </cell>
          <cell r="H39">
            <v>0</v>
          </cell>
        </row>
        <row r="40">
          <cell r="A40" t="str">
            <v>GARANTIAS INSTALACIONES</v>
          </cell>
          <cell r="B40">
            <v>16</v>
          </cell>
          <cell r="C40">
            <v>1</v>
          </cell>
          <cell r="D40">
            <v>1</v>
          </cell>
          <cell r="E40">
            <v>21</v>
          </cell>
          <cell r="F40">
            <v>0.8</v>
          </cell>
          <cell r="G40">
            <v>0.8</v>
          </cell>
          <cell r="H40">
            <v>5.8823529411764705E-2</v>
          </cell>
        </row>
        <row r="41">
          <cell r="A41" t="str">
            <v>INSTALACIONES ACUEDUCTO</v>
          </cell>
          <cell r="B41">
            <v>400</v>
          </cell>
          <cell r="C41">
            <v>0</v>
          </cell>
          <cell r="D41">
            <v>5</v>
          </cell>
          <cell r="E41">
            <v>21</v>
          </cell>
          <cell r="F41">
            <v>3.8</v>
          </cell>
          <cell r="G41">
            <v>3.8</v>
          </cell>
          <cell r="H41">
            <v>0</v>
          </cell>
        </row>
        <row r="42">
          <cell r="A42" t="str">
            <v>MEDIDORES 1/2 Y 1"</v>
          </cell>
          <cell r="B42">
            <v>295</v>
          </cell>
          <cell r="C42">
            <v>1</v>
          </cell>
          <cell r="D42">
            <v>4</v>
          </cell>
          <cell r="E42">
            <v>21</v>
          </cell>
          <cell r="F42">
            <v>3.5</v>
          </cell>
          <cell r="G42">
            <v>3.5</v>
          </cell>
          <cell r="H42">
            <v>3.3783783783783786E-3</v>
          </cell>
        </row>
        <row r="43">
          <cell r="A43" t="str">
            <v>MMTO VALVULAS E HIDRANTES</v>
          </cell>
          <cell r="B43">
            <v>48</v>
          </cell>
          <cell r="C43">
            <v>0</v>
          </cell>
          <cell r="D43">
            <v>3</v>
          </cell>
          <cell r="E43">
            <v>21</v>
          </cell>
          <cell r="F43">
            <v>0.8</v>
          </cell>
          <cell r="G43">
            <v>0.8</v>
          </cell>
          <cell r="H43">
            <v>0</v>
          </cell>
        </row>
        <row r="44">
          <cell r="A44" t="str">
            <v>OBRAS ACCESORIAS DAÑOS ACUEDUCTO</v>
          </cell>
          <cell r="B44">
            <v>119</v>
          </cell>
          <cell r="C44">
            <v>0</v>
          </cell>
          <cell r="D44">
            <v>3</v>
          </cell>
          <cell r="E44">
            <v>21</v>
          </cell>
          <cell r="F44">
            <v>1.9</v>
          </cell>
          <cell r="G44">
            <v>1.9</v>
          </cell>
          <cell r="H44">
            <v>0</v>
          </cell>
        </row>
        <row r="45">
          <cell r="A45" t="str">
            <v>OBRAS ACCESORIAS INSTALACIONES</v>
          </cell>
          <cell r="B45">
            <v>8</v>
          </cell>
          <cell r="C45">
            <v>0</v>
          </cell>
          <cell r="D45">
            <v>1</v>
          </cell>
          <cell r="E45">
            <v>21</v>
          </cell>
          <cell r="F45">
            <v>0.4</v>
          </cell>
          <cell r="G45">
            <v>0.4</v>
          </cell>
          <cell r="H45">
            <v>0</v>
          </cell>
        </row>
        <row r="46">
          <cell r="A46" t="str">
            <v>PROYECTOS ACUEDUCTO</v>
          </cell>
          <cell r="B46">
            <v>2</v>
          </cell>
          <cell r="C46">
            <v>0</v>
          </cell>
          <cell r="F46">
            <v>0</v>
          </cell>
          <cell r="G46">
            <v>0</v>
          </cell>
          <cell r="H46">
            <v>0</v>
          </cell>
        </row>
        <row r="47">
          <cell r="F47">
            <v>0</v>
          </cell>
          <cell r="G47">
            <v>0</v>
          </cell>
          <cell r="H47">
            <v>0</v>
          </cell>
        </row>
        <row r="48">
          <cell r="F48">
            <v>0</v>
          </cell>
          <cell r="G48">
            <v>0</v>
          </cell>
          <cell r="H48">
            <v>0</v>
          </cell>
        </row>
        <row r="49">
          <cell r="F49">
            <v>0</v>
          </cell>
          <cell r="G49">
            <v>0</v>
          </cell>
          <cell r="H49">
            <v>0</v>
          </cell>
        </row>
        <row r="51">
          <cell r="A51" t="str">
            <v>Total general</v>
          </cell>
          <cell r="B51">
            <v>1681</v>
          </cell>
          <cell r="C51">
            <v>5</v>
          </cell>
          <cell r="F51">
            <v>0</v>
          </cell>
          <cell r="G51">
            <v>0</v>
          </cell>
          <cell r="H51">
            <v>2.9655990510083037E-3</v>
          </cell>
        </row>
      </sheetData>
      <sheetData sheetId="2" refreshError="1">
        <row r="12">
          <cell r="A12" t="str">
            <v>CAMBIO ACOMETIDAS CONTRATO</v>
          </cell>
        </row>
        <row r="35">
          <cell r="A35" t="str">
            <v>CAMBIO ACOMETIDAS CONTRATO</v>
          </cell>
          <cell r="B35">
            <v>249</v>
          </cell>
          <cell r="C35">
            <v>1</v>
          </cell>
          <cell r="D35">
            <v>3</v>
          </cell>
          <cell r="E35">
            <v>21</v>
          </cell>
          <cell r="F35">
            <v>4</v>
          </cell>
          <cell r="G35">
            <v>4</v>
          </cell>
          <cell r="H35">
            <v>4.0000000000000001E-3</v>
          </cell>
        </row>
        <row r="36">
          <cell r="A36" t="str">
            <v>CASAS SIN AGUA</v>
          </cell>
          <cell r="B36">
            <v>0</v>
          </cell>
          <cell r="C36">
            <v>1</v>
          </cell>
          <cell r="F36">
            <v>0</v>
          </cell>
          <cell r="G36">
            <v>0</v>
          </cell>
          <cell r="H36">
            <v>1</v>
          </cell>
        </row>
        <row r="37">
          <cell r="A37" t="str">
            <v>CORTE Y RECONEXION</v>
          </cell>
          <cell r="B37">
            <v>365</v>
          </cell>
          <cell r="C37">
            <v>97</v>
          </cell>
          <cell r="D37">
            <v>1</v>
          </cell>
          <cell r="E37">
            <v>21</v>
          </cell>
          <cell r="F37">
            <v>17.399999999999999</v>
          </cell>
          <cell r="G37">
            <v>22</v>
          </cell>
          <cell r="H37">
            <v>0.20995670995670995</v>
          </cell>
        </row>
        <row r="38">
          <cell r="A38" t="str">
            <v>DAÑOS ACUEDUCTO</v>
          </cell>
          <cell r="B38">
            <v>3</v>
          </cell>
          <cell r="C38">
            <v>0</v>
          </cell>
          <cell r="F38">
            <v>0</v>
          </cell>
          <cell r="G38">
            <v>0</v>
          </cell>
          <cell r="H38">
            <v>0</v>
          </cell>
        </row>
        <row r="39">
          <cell r="A39" t="str">
            <v>ESCOMBROS DAÑOS ACUEDUCTO</v>
          </cell>
          <cell r="B39">
            <v>3</v>
          </cell>
          <cell r="C39">
            <v>0</v>
          </cell>
          <cell r="F39">
            <v>0</v>
          </cell>
          <cell r="G39">
            <v>0</v>
          </cell>
          <cell r="H39">
            <v>0</v>
          </cell>
        </row>
        <row r="40">
          <cell r="A40" t="str">
            <v>FRAUDES</v>
          </cell>
          <cell r="B40">
            <v>2</v>
          </cell>
          <cell r="C40">
            <v>1</v>
          </cell>
          <cell r="F40">
            <v>0</v>
          </cell>
          <cell r="G40">
            <v>0</v>
          </cell>
          <cell r="H40">
            <v>0.33333333333333331</v>
          </cell>
        </row>
        <row r="41">
          <cell r="A41" t="str">
            <v>GARANTIAS INSTALACIONES</v>
          </cell>
          <cell r="B41">
            <v>12</v>
          </cell>
          <cell r="C41">
            <v>4</v>
          </cell>
          <cell r="D41">
            <v>1</v>
          </cell>
          <cell r="E41">
            <v>21</v>
          </cell>
          <cell r="F41">
            <v>0.6</v>
          </cell>
          <cell r="G41">
            <v>0.8</v>
          </cell>
          <cell r="H41">
            <v>0.25</v>
          </cell>
        </row>
        <row r="42">
          <cell r="A42" t="str">
            <v>INSTALACIONES ACUEDUCTO</v>
          </cell>
          <cell r="B42">
            <v>336</v>
          </cell>
          <cell r="C42">
            <v>5</v>
          </cell>
          <cell r="D42">
            <v>5</v>
          </cell>
          <cell r="E42">
            <v>21</v>
          </cell>
          <cell r="F42">
            <v>3.2</v>
          </cell>
          <cell r="G42">
            <v>3.2</v>
          </cell>
          <cell r="H42">
            <v>1.466275659824047E-2</v>
          </cell>
        </row>
        <row r="43">
          <cell r="A43" t="str">
            <v>MEDIDORES 1/2 Y 1"</v>
          </cell>
          <cell r="B43">
            <v>216</v>
          </cell>
          <cell r="C43">
            <v>1</v>
          </cell>
          <cell r="D43">
            <v>4</v>
          </cell>
          <cell r="E43">
            <v>21</v>
          </cell>
          <cell r="F43">
            <v>2.6</v>
          </cell>
          <cell r="G43">
            <v>2.6</v>
          </cell>
          <cell r="H43">
            <v>4.608294930875576E-3</v>
          </cell>
        </row>
        <row r="44">
          <cell r="A44" t="str">
            <v>MMTO VALVULAS E HIDRANTES</v>
          </cell>
          <cell r="B44">
            <v>33</v>
          </cell>
          <cell r="C44">
            <v>0</v>
          </cell>
          <cell r="D44">
            <v>3</v>
          </cell>
          <cell r="E44">
            <v>21</v>
          </cell>
          <cell r="F44">
            <v>0.5</v>
          </cell>
          <cell r="G44">
            <v>0.5</v>
          </cell>
          <cell r="H44">
            <v>0</v>
          </cell>
        </row>
        <row r="45">
          <cell r="A45" t="str">
            <v>OBRAS ACCESORIAS DAÑOS ACUEDUCTO</v>
          </cell>
          <cell r="B45">
            <v>133</v>
          </cell>
          <cell r="C45">
            <v>0</v>
          </cell>
          <cell r="D45">
            <v>3</v>
          </cell>
          <cell r="E45">
            <v>21</v>
          </cell>
          <cell r="F45">
            <v>2.1</v>
          </cell>
          <cell r="G45">
            <v>2.1</v>
          </cell>
          <cell r="H45">
            <v>0</v>
          </cell>
        </row>
        <row r="46">
          <cell r="A46" t="str">
            <v>OBRAS ACCESORIAS INSTALACIONES</v>
          </cell>
          <cell r="B46">
            <v>5</v>
          </cell>
          <cell r="C46">
            <v>0</v>
          </cell>
          <cell r="D46">
            <v>1</v>
          </cell>
          <cell r="E46">
            <v>21</v>
          </cell>
          <cell r="F46">
            <v>0.2</v>
          </cell>
          <cell r="G46">
            <v>0.2</v>
          </cell>
          <cell r="H46">
            <v>0</v>
          </cell>
        </row>
        <row r="47">
          <cell r="A47" t="str">
            <v>PROYECTOS ACUEDUCTO</v>
          </cell>
          <cell r="B47">
            <v>2</v>
          </cell>
          <cell r="C47">
            <v>0</v>
          </cell>
          <cell r="F47">
            <v>0</v>
          </cell>
          <cell r="G47">
            <v>0</v>
          </cell>
          <cell r="H47">
            <v>0</v>
          </cell>
        </row>
        <row r="48">
          <cell r="A48" t="str">
            <v>REFERENCIACIÓN ACUEDUCTO</v>
          </cell>
          <cell r="B48">
            <v>1</v>
          </cell>
          <cell r="C48">
            <v>0</v>
          </cell>
          <cell r="F48">
            <v>0</v>
          </cell>
          <cell r="G48">
            <v>0</v>
          </cell>
          <cell r="H48">
            <v>0</v>
          </cell>
        </row>
        <row r="49">
          <cell r="F49">
            <v>0</v>
          </cell>
          <cell r="G49">
            <v>0</v>
          </cell>
          <cell r="H49">
            <v>0</v>
          </cell>
        </row>
        <row r="51">
          <cell r="A51" t="str">
            <v>Total general</v>
          </cell>
          <cell r="B51">
            <v>1360</v>
          </cell>
          <cell r="C51">
            <v>110</v>
          </cell>
          <cell r="F51">
            <v>0</v>
          </cell>
          <cell r="G51">
            <v>0</v>
          </cell>
          <cell r="H51">
            <v>7.4829931972789115E-2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Feb"/>
      <sheetName val="Mar-Abr"/>
      <sheetName val="May-Jun"/>
      <sheetName val="Jul-Ago"/>
      <sheetName val="Sep-Oct"/>
      <sheetName val="Nov-Dic"/>
      <sheetName val="Ene-Dic EEPPM"/>
      <sheetName val="May-Dic Contrato"/>
      <sheetName val="ENE"/>
      <sheetName val="FEB"/>
      <sheetName val="MAR"/>
      <sheetName val="Ene-Dic_EEPPM"/>
      <sheetName val="May-Dic_Contrato"/>
      <sheetName val="Ene-Dic_EEPPM2"/>
      <sheetName val="May-Dic_Contrato2"/>
      <sheetName val="Ene-Dic_EEPPM1"/>
      <sheetName val="May-Dic_Contrato1"/>
      <sheetName val="GRUPO 3"/>
      <sheetName val="Liquidación de Obra x Administr"/>
    </sheetNames>
    <sheetDataSet>
      <sheetData sheetId="0" refreshError="1">
        <row r="12">
          <cell r="A12" t="str">
            <v>CARROTANQUE</v>
          </cell>
          <cell r="B12">
            <v>57</v>
          </cell>
          <cell r="C12">
            <v>2</v>
          </cell>
          <cell r="D12">
            <v>1</v>
          </cell>
          <cell r="E12">
            <v>43</v>
          </cell>
          <cell r="F12">
            <v>1.3</v>
          </cell>
          <cell r="G12">
            <v>1.4</v>
          </cell>
          <cell r="H12">
            <v>3.3898305084745763E-2</v>
          </cell>
        </row>
        <row r="13">
          <cell r="A13" t="str">
            <v>CASAS SIN AGUA</v>
          </cell>
          <cell r="B13">
            <v>573</v>
          </cell>
          <cell r="C13">
            <v>548</v>
          </cell>
          <cell r="D13">
            <v>1</v>
          </cell>
          <cell r="E13">
            <v>59</v>
          </cell>
          <cell r="F13">
            <v>9.6999999999999993</v>
          </cell>
          <cell r="G13">
            <v>19</v>
          </cell>
          <cell r="H13">
            <v>0.48884924174843891</v>
          </cell>
        </row>
        <row r="14">
          <cell r="A14" t="str">
            <v>CORTE Y RECONEXION</v>
          </cell>
          <cell r="B14">
            <v>37</v>
          </cell>
          <cell r="C14">
            <v>65</v>
          </cell>
          <cell r="F14">
            <v>0</v>
          </cell>
          <cell r="G14">
            <v>0</v>
          </cell>
          <cell r="H14">
            <v>0.63725490196078427</v>
          </cell>
        </row>
        <row r="15">
          <cell r="A15" t="str">
            <v>DAÑOS ACUEDUCTO</v>
          </cell>
          <cell r="B15">
            <v>591</v>
          </cell>
          <cell r="C15">
            <v>205</v>
          </cell>
          <cell r="D15">
            <v>7.3050847457627119</v>
          </cell>
          <cell r="E15">
            <v>59</v>
          </cell>
          <cell r="F15">
            <v>1.4</v>
          </cell>
          <cell r="G15">
            <v>1.8</v>
          </cell>
          <cell r="H15">
            <v>0.25753768844221103</v>
          </cell>
        </row>
        <row r="16">
          <cell r="A16" t="str">
            <v>ESCOMBROS DAÑOS ACUEDUCTO</v>
          </cell>
          <cell r="B16">
            <v>271</v>
          </cell>
          <cell r="C16">
            <v>8</v>
          </cell>
          <cell r="D16">
            <v>1</v>
          </cell>
          <cell r="E16">
            <v>59</v>
          </cell>
          <cell r="F16">
            <v>4.5999999999999996</v>
          </cell>
          <cell r="G16">
            <v>4.7</v>
          </cell>
          <cell r="H16">
            <v>2.8673835125448029E-2</v>
          </cell>
        </row>
        <row r="17">
          <cell r="A17" t="str">
            <v>FRAUDES</v>
          </cell>
          <cell r="B17">
            <v>13</v>
          </cell>
          <cell r="C17">
            <v>103</v>
          </cell>
          <cell r="D17">
            <v>1</v>
          </cell>
          <cell r="E17">
            <v>11</v>
          </cell>
          <cell r="F17">
            <v>10.5</v>
          </cell>
          <cell r="G17">
            <v>10.5</v>
          </cell>
          <cell r="H17">
            <v>0.88793103448275867</v>
          </cell>
        </row>
        <row r="18">
          <cell r="A18" t="str">
            <v>GARANTIAS INSTALACIONES</v>
          </cell>
          <cell r="B18">
            <v>25</v>
          </cell>
          <cell r="C18">
            <v>40</v>
          </cell>
          <cell r="F18">
            <v>0</v>
          </cell>
          <cell r="G18">
            <v>0</v>
          </cell>
          <cell r="H18">
            <v>0.61538461538461542</v>
          </cell>
        </row>
        <row r="19">
          <cell r="A19" t="str">
            <v>INSTALACIONES ACUEDUCTO</v>
          </cell>
          <cell r="B19">
            <v>5</v>
          </cell>
          <cell r="C19">
            <v>81</v>
          </cell>
          <cell r="F19">
            <v>0</v>
          </cell>
          <cell r="G19">
            <v>0</v>
          </cell>
          <cell r="H19">
            <v>0.94186046511627908</v>
          </cell>
        </row>
        <row r="20">
          <cell r="A20" t="str">
            <v>INSTALACIONES ALCANTARILLADO</v>
          </cell>
          <cell r="B20">
            <v>5</v>
          </cell>
          <cell r="C20">
            <v>0</v>
          </cell>
          <cell r="F20">
            <v>0</v>
          </cell>
          <cell r="G20">
            <v>0</v>
          </cell>
          <cell r="H20">
            <v>0</v>
          </cell>
        </row>
        <row r="21">
          <cell r="A21" t="str">
            <v>MEDIDORES 1/2 Y 1"</v>
          </cell>
          <cell r="B21">
            <v>19</v>
          </cell>
          <cell r="C21">
            <v>16</v>
          </cell>
          <cell r="F21">
            <v>0</v>
          </cell>
          <cell r="G21">
            <v>0</v>
          </cell>
          <cell r="H21">
            <v>0.45714285714285713</v>
          </cell>
        </row>
        <row r="22">
          <cell r="A22" t="str">
            <v>MMTO VALVULAS E HIDRANTES</v>
          </cell>
          <cell r="B22">
            <v>12</v>
          </cell>
          <cell r="C22">
            <v>26</v>
          </cell>
          <cell r="D22">
            <v>1</v>
          </cell>
          <cell r="E22">
            <v>59</v>
          </cell>
          <cell r="F22">
            <v>0.2</v>
          </cell>
          <cell r="G22">
            <v>0.6</v>
          </cell>
          <cell r="H22">
            <v>0.68421052631578949</v>
          </cell>
        </row>
        <row r="23">
          <cell r="A23" t="str">
            <v>OBRAS ACCESORIAS DAÑOS ACUEDUCTO</v>
          </cell>
          <cell r="B23">
            <v>18</v>
          </cell>
          <cell r="C23">
            <v>0</v>
          </cell>
          <cell r="F23">
            <v>0</v>
          </cell>
          <cell r="G23">
            <v>0</v>
          </cell>
          <cell r="H23">
            <v>0</v>
          </cell>
        </row>
        <row r="24">
          <cell r="A24" t="str">
            <v>OBRAS ACCESORIAS INSTALACIONES</v>
          </cell>
          <cell r="B24">
            <v>653</v>
          </cell>
          <cell r="C24">
            <v>0</v>
          </cell>
          <cell r="F24">
            <v>0</v>
          </cell>
          <cell r="G24">
            <v>0</v>
          </cell>
          <cell r="H24">
            <v>0</v>
          </cell>
        </row>
        <row r="25">
          <cell r="A25" t="str">
            <v>PITOMETRÍA</v>
          </cell>
          <cell r="B25">
            <v>82</v>
          </cell>
          <cell r="C25">
            <v>95</v>
          </cell>
          <cell r="D25">
            <v>1</v>
          </cell>
          <cell r="E25">
            <v>17</v>
          </cell>
          <cell r="F25">
            <v>4.8</v>
          </cell>
          <cell r="G25">
            <v>10.4</v>
          </cell>
          <cell r="H25">
            <v>0.53672316384180796</v>
          </cell>
        </row>
        <row r="26">
          <cell r="A26" t="str">
            <v>PROYECTOS ACUEDUCTO</v>
          </cell>
          <cell r="B26">
            <v>47</v>
          </cell>
          <cell r="C26">
            <v>62</v>
          </cell>
          <cell r="F26">
            <v>0</v>
          </cell>
          <cell r="G26">
            <v>0</v>
          </cell>
          <cell r="H26">
            <v>0.56880733944954132</v>
          </cell>
        </row>
        <row r="27">
          <cell r="A27" t="str">
            <v>REFERENCIACIÓN ACUEDUCTO</v>
          </cell>
          <cell r="B27">
            <v>3</v>
          </cell>
          <cell r="C27">
            <v>3</v>
          </cell>
          <cell r="F27">
            <v>0</v>
          </cell>
          <cell r="G27">
            <v>0</v>
          </cell>
          <cell r="H27">
            <v>0.5</v>
          </cell>
        </row>
        <row r="28">
          <cell r="A28" t="str">
            <v>REPARACION CAJAS DE MEDIDORES</v>
          </cell>
          <cell r="B28">
            <v>1</v>
          </cell>
          <cell r="C28">
            <v>19</v>
          </cell>
          <cell r="F28">
            <v>0</v>
          </cell>
          <cell r="G28">
            <v>0</v>
          </cell>
          <cell r="H28">
            <v>0.95</v>
          </cell>
        </row>
        <row r="29">
          <cell r="A29" t="str">
            <v>RETIRO MEDIDOR</v>
          </cell>
          <cell r="B29">
            <v>113</v>
          </cell>
          <cell r="C29">
            <v>65</v>
          </cell>
          <cell r="F29">
            <v>0</v>
          </cell>
          <cell r="G29">
            <v>0</v>
          </cell>
          <cell r="H29">
            <v>0.3651685393258427</v>
          </cell>
        </row>
        <row r="30">
          <cell r="A30" t="str">
            <v>TAPONADAS</v>
          </cell>
          <cell r="B30">
            <v>1</v>
          </cell>
          <cell r="C30">
            <v>7</v>
          </cell>
          <cell r="F30">
            <v>0</v>
          </cell>
          <cell r="G30">
            <v>0</v>
          </cell>
          <cell r="H30">
            <v>0.875</v>
          </cell>
        </row>
        <row r="31">
          <cell r="A31" t="str">
            <v>TRASLADO MEDIDOR</v>
          </cell>
          <cell r="B31">
            <v>0</v>
          </cell>
          <cell r="C31">
            <v>6</v>
          </cell>
          <cell r="F31">
            <v>0</v>
          </cell>
          <cell r="G31">
            <v>0</v>
          </cell>
          <cell r="H31">
            <v>1</v>
          </cell>
        </row>
        <row r="32">
          <cell r="F32">
            <v>0</v>
          </cell>
          <cell r="G32">
            <v>0</v>
          </cell>
          <cell r="H32">
            <v>0</v>
          </cell>
        </row>
        <row r="33">
          <cell r="A33" t="str">
            <v>Total general</v>
          </cell>
          <cell r="B33">
            <v>2526</v>
          </cell>
          <cell r="C33">
            <v>1351</v>
          </cell>
          <cell r="F33">
            <v>0</v>
          </cell>
          <cell r="G33">
            <v>0</v>
          </cell>
          <cell r="H33">
            <v>0.34846530822801136</v>
          </cell>
        </row>
        <row r="34">
          <cell r="F34">
            <v>0</v>
          </cell>
          <cell r="G34">
            <v>0</v>
          </cell>
          <cell r="H34">
            <v>0</v>
          </cell>
        </row>
      </sheetData>
      <sheetData sheetId="1" refreshError="1">
        <row r="12">
          <cell r="A12" t="str">
            <v>CARROTANQUE</v>
          </cell>
          <cell r="B12">
            <v>104</v>
          </cell>
          <cell r="C12">
            <v>14</v>
          </cell>
          <cell r="D12">
            <v>1</v>
          </cell>
          <cell r="E12">
            <v>46</v>
          </cell>
          <cell r="F12">
            <v>2.2999999999999998</v>
          </cell>
          <cell r="G12">
            <v>2.6</v>
          </cell>
          <cell r="H12">
            <v>0.11864406779661017</v>
          </cell>
        </row>
        <row r="13">
          <cell r="A13" t="str">
            <v>CASAS SIN AGUA</v>
          </cell>
          <cell r="B13">
            <v>546</v>
          </cell>
          <cell r="C13">
            <v>609</v>
          </cell>
          <cell r="D13">
            <v>1</v>
          </cell>
          <cell r="E13">
            <v>61</v>
          </cell>
          <cell r="F13">
            <v>9</v>
          </cell>
          <cell r="G13">
            <v>18.899999999999999</v>
          </cell>
          <cell r="H13">
            <v>0.52727272727272723</v>
          </cell>
        </row>
        <row r="14">
          <cell r="A14" t="str">
            <v>CORTE Y RECONEXION</v>
          </cell>
          <cell r="B14">
            <v>122</v>
          </cell>
          <cell r="C14">
            <v>138</v>
          </cell>
          <cell r="D14">
            <v>1</v>
          </cell>
          <cell r="E14">
            <v>61</v>
          </cell>
          <cell r="F14">
            <v>0</v>
          </cell>
          <cell r="G14">
            <v>0</v>
          </cell>
          <cell r="H14">
            <v>0.53076923076923077</v>
          </cell>
        </row>
        <row r="15">
          <cell r="A15" t="str">
            <v>DAÑOS ACUEDUCTO</v>
          </cell>
          <cell r="B15">
            <v>666</v>
          </cell>
          <cell r="C15">
            <v>234</v>
          </cell>
          <cell r="D15">
            <v>7.442622950819672</v>
          </cell>
          <cell r="E15">
            <v>61</v>
          </cell>
          <cell r="F15">
            <v>1.5</v>
          </cell>
          <cell r="G15">
            <v>2</v>
          </cell>
          <cell r="H15">
            <v>0.26</v>
          </cell>
        </row>
        <row r="16">
          <cell r="A16" t="str">
            <v>ESCOMBROS DAÑOS ACUEDUCTO</v>
          </cell>
          <cell r="B16">
            <v>221</v>
          </cell>
          <cell r="C16">
            <v>9</v>
          </cell>
          <cell r="D16">
            <v>1</v>
          </cell>
          <cell r="E16">
            <v>61</v>
          </cell>
          <cell r="F16">
            <v>3.6</v>
          </cell>
          <cell r="G16">
            <v>3.8</v>
          </cell>
          <cell r="H16">
            <v>3.9130434782608699E-2</v>
          </cell>
        </row>
        <row r="17">
          <cell r="A17" t="str">
            <v>FRAUDES</v>
          </cell>
          <cell r="B17">
            <v>62</v>
          </cell>
          <cell r="C17">
            <v>249</v>
          </cell>
          <cell r="D17">
            <v>1</v>
          </cell>
          <cell r="E17">
            <v>14</v>
          </cell>
          <cell r="F17">
            <v>22.2</v>
          </cell>
          <cell r="G17">
            <v>22.2</v>
          </cell>
          <cell r="H17">
            <v>0.80064308681672025</v>
          </cell>
        </row>
        <row r="18">
          <cell r="A18" t="str">
            <v>GARANTIAS INSTALACIONES</v>
          </cell>
          <cell r="B18">
            <v>70</v>
          </cell>
          <cell r="C18">
            <v>23</v>
          </cell>
          <cell r="D18">
            <v>1</v>
          </cell>
          <cell r="E18">
            <v>18</v>
          </cell>
          <cell r="F18">
            <v>0</v>
          </cell>
          <cell r="G18">
            <v>0</v>
          </cell>
          <cell r="H18">
            <v>0.24731182795698925</v>
          </cell>
        </row>
        <row r="19">
          <cell r="A19" t="str">
            <v>INSTALACIONES ACUEDUCTO</v>
          </cell>
          <cell r="B19">
            <v>13</v>
          </cell>
          <cell r="C19">
            <v>39</v>
          </cell>
          <cell r="F19">
            <v>0</v>
          </cell>
          <cell r="G19">
            <v>0</v>
          </cell>
          <cell r="H19">
            <v>0.75</v>
          </cell>
        </row>
        <row r="20">
          <cell r="A20" t="str">
            <v>INSTALACIONES ALCANTARILLADO</v>
          </cell>
          <cell r="B20">
            <v>3</v>
          </cell>
          <cell r="C20">
            <v>3</v>
          </cell>
          <cell r="F20">
            <v>0</v>
          </cell>
          <cell r="G20">
            <v>0</v>
          </cell>
          <cell r="H20">
            <v>0.5</v>
          </cell>
        </row>
        <row r="21">
          <cell r="A21" t="str">
            <v>MEDIDORES 1/2 Y 1"</v>
          </cell>
          <cell r="B21">
            <v>7</v>
          </cell>
          <cell r="C21">
            <v>18</v>
          </cell>
          <cell r="F21">
            <v>0</v>
          </cell>
          <cell r="G21">
            <v>0</v>
          </cell>
          <cell r="H21">
            <v>0.72</v>
          </cell>
        </row>
        <row r="22">
          <cell r="A22" t="str">
            <v>MMTO VALVULAS E HIDRANTES</v>
          </cell>
          <cell r="B22">
            <v>10</v>
          </cell>
          <cell r="C22">
            <v>19</v>
          </cell>
          <cell r="D22">
            <v>1</v>
          </cell>
          <cell r="E22">
            <v>61</v>
          </cell>
          <cell r="F22">
            <v>0.2</v>
          </cell>
          <cell r="G22">
            <v>0.5</v>
          </cell>
          <cell r="H22">
            <v>0.65517241379310343</v>
          </cell>
        </row>
        <row r="23">
          <cell r="A23" t="str">
            <v>OBRAS ACCESORIAS DAÑOS ACUEDUCTO</v>
          </cell>
          <cell r="B23">
            <v>2</v>
          </cell>
          <cell r="C23">
            <v>14</v>
          </cell>
          <cell r="D23">
            <v>1</v>
          </cell>
          <cell r="E23">
            <v>61</v>
          </cell>
          <cell r="F23">
            <v>0</v>
          </cell>
          <cell r="G23">
            <v>0</v>
          </cell>
          <cell r="H23">
            <v>0.875</v>
          </cell>
        </row>
        <row r="24">
          <cell r="A24" t="str">
            <v>OBRAS ACCESORIAS INSTALACIONES</v>
          </cell>
          <cell r="B24">
            <v>544</v>
          </cell>
          <cell r="C24">
            <v>1</v>
          </cell>
          <cell r="F24">
            <v>0</v>
          </cell>
          <cell r="G24">
            <v>0</v>
          </cell>
          <cell r="H24">
            <v>1.834862385321101E-3</v>
          </cell>
        </row>
        <row r="25">
          <cell r="A25" t="str">
            <v>PITOMETRÍA</v>
          </cell>
          <cell r="B25">
            <v>72</v>
          </cell>
          <cell r="C25">
            <v>75</v>
          </cell>
          <cell r="D25">
            <v>1</v>
          </cell>
          <cell r="E25">
            <v>21</v>
          </cell>
          <cell r="F25">
            <v>3.4</v>
          </cell>
          <cell r="G25">
            <v>7</v>
          </cell>
          <cell r="H25">
            <v>0.51020408163265307</v>
          </cell>
        </row>
        <row r="26">
          <cell r="A26" t="str">
            <v>PROYECTOS ACUEDUCTO</v>
          </cell>
          <cell r="B26">
            <v>52</v>
          </cell>
          <cell r="C26">
            <v>4</v>
          </cell>
          <cell r="D26">
            <v>1</v>
          </cell>
          <cell r="E26">
            <v>20</v>
          </cell>
          <cell r="F26">
            <v>0</v>
          </cell>
          <cell r="G26">
            <v>0</v>
          </cell>
          <cell r="H26">
            <v>7.1428571428571425E-2</v>
          </cell>
        </row>
        <row r="27">
          <cell r="A27" t="str">
            <v>REFERENCIACIÓN ACUEDUCTO</v>
          </cell>
          <cell r="B27">
            <v>1</v>
          </cell>
          <cell r="C27">
            <v>0</v>
          </cell>
          <cell r="F27">
            <v>0</v>
          </cell>
          <cell r="G27">
            <v>0</v>
          </cell>
          <cell r="H27">
            <v>0</v>
          </cell>
        </row>
        <row r="28">
          <cell r="A28" t="str">
            <v>REPARACION CAJAS DE MEDIDORES</v>
          </cell>
          <cell r="B28">
            <v>1</v>
          </cell>
          <cell r="C28">
            <v>6</v>
          </cell>
          <cell r="F28">
            <v>0</v>
          </cell>
          <cell r="G28">
            <v>0</v>
          </cell>
          <cell r="H28">
            <v>0.8571428571428571</v>
          </cell>
        </row>
        <row r="29">
          <cell r="A29" t="str">
            <v>RETIRO MEDIDOR</v>
          </cell>
          <cell r="B29">
            <v>121</v>
          </cell>
          <cell r="C29">
            <v>52</v>
          </cell>
          <cell r="F29">
            <v>0</v>
          </cell>
          <cell r="G29">
            <v>0</v>
          </cell>
          <cell r="H29">
            <v>0.30057803468208094</v>
          </cell>
        </row>
        <row r="30">
          <cell r="A30" t="str">
            <v>TAPONADAS</v>
          </cell>
          <cell r="B30">
            <v>2</v>
          </cell>
          <cell r="C30">
            <v>20</v>
          </cell>
          <cell r="F30">
            <v>0</v>
          </cell>
          <cell r="G30">
            <v>0</v>
          </cell>
          <cell r="H30">
            <v>0.90909090909090906</v>
          </cell>
        </row>
        <row r="31">
          <cell r="A31" t="str">
            <v>TRASLADO MEDIDOR</v>
          </cell>
          <cell r="B31">
            <v>1</v>
          </cell>
          <cell r="C31">
            <v>0</v>
          </cell>
          <cell r="F31">
            <v>0</v>
          </cell>
          <cell r="G31">
            <v>0</v>
          </cell>
          <cell r="H31">
            <v>0</v>
          </cell>
        </row>
        <row r="32">
          <cell r="F32">
            <v>0</v>
          </cell>
          <cell r="G32">
            <v>0</v>
          </cell>
          <cell r="H32">
            <v>0</v>
          </cell>
        </row>
        <row r="33">
          <cell r="A33" t="str">
            <v>Total general</v>
          </cell>
          <cell r="B33">
            <v>2620</v>
          </cell>
          <cell r="C33">
            <v>1527</v>
          </cell>
          <cell r="F33">
            <v>0</v>
          </cell>
          <cell r="G33">
            <v>0</v>
          </cell>
          <cell r="H33">
            <v>0.36821798890764407</v>
          </cell>
        </row>
        <row r="34">
          <cell r="F34">
            <v>0</v>
          </cell>
          <cell r="G34">
            <v>0</v>
          </cell>
          <cell r="H34">
            <v>0</v>
          </cell>
        </row>
      </sheetData>
      <sheetData sheetId="2" refreshError="1">
        <row r="12">
          <cell r="A12" t="str">
            <v>CAMBIO ACOMETIDAS CONTRATO</v>
          </cell>
          <cell r="B12">
            <v>2</v>
          </cell>
          <cell r="C12">
            <v>5</v>
          </cell>
          <cell r="F12">
            <v>0</v>
          </cell>
          <cell r="G12">
            <v>0</v>
          </cell>
          <cell r="H12">
            <v>0.7142857142857143</v>
          </cell>
        </row>
        <row r="13">
          <cell r="A13" t="str">
            <v>CARROTANQUE</v>
          </cell>
          <cell r="B13">
            <v>80</v>
          </cell>
          <cell r="C13">
            <v>2</v>
          </cell>
          <cell r="D13">
            <v>1</v>
          </cell>
          <cell r="E13">
            <v>44</v>
          </cell>
          <cell r="F13">
            <v>1.8</v>
          </cell>
          <cell r="G13">
            <v>1.9</v>
          </cell>
          <cell r="H13">
            <v>2.4390243902439025E-2</v>
          </cell>
        </row>
        <row r="14">
          <cell r="A14" t="str">
            <v>CASAS SIN AGUA</v>
          </cell>
          <cell r="B14">
            <v>500</v>
          </cell>
          <cell r="C14">
            <v>535</v>
          </cell>
          <cell r="D14">
            <v>1</v>
          </cell>
          <cell r="E14">
            <v>61</v>
          </cell>
          <cell r="F14">
            <v>8.1999999999999993</v>
          </cell>
          <cell r="G14">
            <v>17</v>
          </cell>
          <cell r="H14">
            <v>0.51690821256038644</v>
          </cell>
        </row>
        <row r="15">
          <cell r="A15" t="str">
            <v>CORTE Y RECONEXION</v>
          </cell>
          <cell r="B15">
            <v>19</v>
          </cell>
          <cell r="C15">
            <v>17</v>
          </cell>
          <cell r="F15">
            <v>0</v>
          </cell>
          <cell r="G15">
            <v>0</v>
          </cell>
          <cell r="H15">
            <v>0.47222222222222221</v>
          </cell>
        </row>
        <row r="16">
          <cell r="A16" t="str">
            <v>DAÑOS ACUEDUCTO</v>
          </cell>
          <cell r="B16">
            <v>598</v>
          </cell>
          <cell r="C16">
            <v>259</v>
          </cell>
          <cell r="D16">
            <v>7.278688524590164</v>
          </cell>
          <cell r="E16">
            <v>61</v>
          </cell>
          <cell r="F16">
            <v>1.3</v>
          </cell>
          <cell r="G16">
            <v>1.9</v>
          </cell>
          <cell r="H16">
            <v>0.30221703617269546</v>
          </cell>
        </row>
        <row r="17">
          <cell r="A17" t="str">
            <v>ESCOMBROS DAÑOS ACUEDUCTO</v>
          </cell>
          <cell r="B17">
            <v>188</v>
          </cell>
          <cell r="C17">
            <v>9</v>
          </cell>
          <cell r="D17">
            <v>1</v>
          </cell>
          <cell r="E17">
            <v>61</v>
          </cell>
          <cell r="F17">
            <v>3.1</v>
          </cell>
          <cell r="G17">
            <v>3.2</v>
          </cell>
          <cell r="H17">
            <v>4.5685279187817257E-2</v>
          </cell>
        </row>
        <row r="18">
          <cell r="A18" t="str">
            <v>FRAUDES</v>
          </cell>
          <cell r="B18">
            <v>234</v>
          </cell>
          <cell r="C18">
            <v>222</v>
          </cell>
          <cell r="D18">
            <v>1</v>
          </cell>
          <cell r="E18">
            <v>18</v>
          </cell>
          <cell r="F18">
            <v>13</v>
          </cell>
          <cell r="G18">
            <v>25.3</v>
          </cell>
          <cell r="H18">
            <v>0.48684210526315791</v>
          </cell>
        </row>
        <row r="19">
          <cell r="A19" t="str">
            <v>GARANTIAS INSTALACIONES</v>
          </cell>
          <cell r="B19">
            <v>13</v>
          </cell>
          <cell r="C19">
            <v>7</v>
          </cell>
          <cell r="F19">
            <v>0</v>
          </cell>
          <cell r="G19">
            <v>0</v>
          </cell>
          <cell r="H19">
            <v>0.35</v>
          </cell>
        </row>
        <row r="20">
          <cell r="A20" t="str">
            <v>INSTALACIONES ACUEDUCTO</v>
          </cell>
          <cell r="B20">
            <v>48</v>
          </cell>
          <cell r="C20">
            <v>104</v>
          </cell>
          <cell r="F20">
            <v>0</v>
          </cell>
          <cell r="G20">
            <v>0</v>
          </cell>
          <cell r="H20">
            <v>0.68421052631578949</v>
          </cell>
        </row>
        <row r="21">
          <cell r="A21" t="str">
            <v>INSTALACIONES ALCANTARILLADO</v>
          </cell>
          <cell r="B21">
            <v>8</v>
          </cell>
          <cell r="C21">
            <v>0</v>
          </cell>
          <cell r="F21">
            <v>0</v>
          </cell>
          <cell r="G21">
            <v>0</v>
          </cell>
          <cell r="H21">
            <v>0</v>
          </cell>
        </row>
        <row r="22">
          <cell r="A22" t="str">
            <v>MEDIDORES 1/2 Y 1"</v>
          </cell>
          <cell r="B22">
            <v>3</v>
          </cell>
          <cell r="C22">
            <v>4</v>
          </cell>
          <cell r="D22">
            <v>1</v>
          </cell>
          <cell r="E22">
            <v>62</v>
          </cell>
          <cell r="F22">
            <v>0</v>
          </cell>
          <cell r="G22">
            <v>0</v>
          </cell>
          <cell r="H22">
            <v>0.5714285714285714</v>
          </cell>
        </row>
        <row r="23">
          <cell r="A23" t="str">
            <v>MMTO VALVULAS E HIDRANTES</v>
          </cell>
          <cell r="B23">
            <v>2</v>
          </cell>
          <cell r="C23">
            <v>1</v>
          </cell>
          <cell r="D23">
            <v>1</v>
          </cell>
          <cell r="E23">
            <v>61</v>
          </cell>
          <cell r="F23">
            <v>0</v>
          </cell>
          <cell r="G23">
            <v>0</v>
          </cell>
          <cell r="H23">
            <v>0.33333333333333331</v>
          </cell>
        </row>
        <row r="24">
          <cell r="A24" t="str">
            <v>OBRAS ACCESORIAS DAÑOS ACUEDUCTO</v>
          </cell>
          <cell r="B24">
            <v>4</v>
          </cell>
          <cell r="C24">
            <v>23</v>
          </cell>
          <cell r="F24">
            <v>0</v>
          </cell>
          <cell r="G24">
            <v>0</v>
          </cell>
          <cell r="H24">
            <v>0.85185185185185186</v>
          </cell>
        </row>
        <row r="25">
          <cell r="A25" t="str">
            <v>OBRAS ACCESORIAS INSTALACIONES</v>
          </cell>
          <cell r="B25">
            <v>1107</v>
          </cell>
          <cell r="C25">
            <v>0</v>
          </cell>
          <cell r="D25">
            <v>1</v>
          </cell>
          <cell r="E25">
            <v>20</v>
          </cell>
          <cell r="F25">
            <v>0</v>
          </cell>
          <cell r="G25">
            <v>0</v>
          </cell>
          <cell r="H25">
            <v>0</v>
          </cell>
        </row>
        <row r="26">
          <cell r="A26" t="str">
            <v>PITOMETRÍA</v>
          </cell>
          <cell r="B26">
            <v>150</v>
          </cell>
          <cell r="C26">
            <v>65</v>
          </cell>
          <cell r="D26">
            <v>1</v>
          </cell>
          <cell r="E26">
            <v>20</v>
          </cell>
          <cell r="F26">
            <v>7.5</v>
          </cell>
          <cell r="G26">
            <v>10.8</v>
          </cell>
          <cell r="H26">
            <v>0.30232558139534882</v>
          </cell>
        </row>
        <row r="27">
          <cell r="A27" t="str">
            <v>PROYECTOS ACUEDUCTO</v>
          </cell>
          <cell r="B27">
            <v>62</v>
          </cell>
          <cell r="C27">
            <v>1</v>
          </cell>
          <cell r="F27">
            <v>0</v>
          </cell>
          <cell r="G27">
            <v>0</v>
          </cell>
          <cell r="H27">
            <v>1.5873015873015872E-2</v>
          </cell>
        </row>
        <row r="28">
          <cell r="A28" t="str">
            <v>REFERENCIACIÓN ACUEDUCTO</v>
          </cell>
          <cell r="B28">
            <v>1</v>
          </cell>
          <cell r="C28">
            <v>3</v>
          </cell>
          <cell r="F28">
            <v>0</v>
          </cell>
          <cell r="G28">
            <v>0</v>
          </cell>
          <cell r="H28">
            <v>0.75</v>
          </cell>
        </row>
        <row r="29">
          <cell r="A29" t="str">
            <v>TRASLADO MEDIDOR</v>
          </cell>
          <cell r="B29">
            <v>1</v>
          </cell>
          <cell r="C29">
            <v>0</v>
          </cell>
          <cell r="F29">
            <v>0</v>
          </cell>
          <cell r="G29">
            <v>0</v>
          </cell>
          <cell r="H29">
            <v>0</v>
          </cell>
        </row>
        <row r="30">
          <cell r="F30">
            <v>0</v>
          </cell>
          <cell r="G30">
            <v>0</v>
          </cell>
          <cell r="H30">
            <v>0</v>
          </cell>
        </row>
        <row r="31">
          <cell r="A31" t="str">
            <v>Total general</v>
          </cell>
          <cell r="B31">
            <v>3020</v>
          </cell>
          <cell r="C31">
            <v>1257</v>
          </cell>
          <cell r="F31">
            <v>0</v>
          </cell>
          <cell r="G31">
            <v>0</v>
          </cell>
          <cell r="H31">
            <v>0.29389759176993219</v>
          </cell>
        </row>
        <row r="32">
          <cell r="F32">
            <v>0</v>
          </cell>
          <cell r="G32">
            <v>0</v>
          </cell>
          <cell r="H32">
            <v>0</v>
          </cell>
        </row>
      </sheetData>
      <sheetData sheetId="3" refreshError="1">
        <row r="12">
          <cell r="A12" t="str">
            <v>CAMBIO ACOMETIDAS CONTRATO</v>
          </cell>
          <cell r="B12">
            <v>6</v>
          </cell>
          <cell r="C12">
            <v>4</v>
          </cell>
          <cell r="D12">
            <v>1</v>
          </cell>
          <cell r="E12">
            <v>46</v>
          </cell>
          <cell r="F12">
            <v>0</v>
          </cell>
          <cell r="G12">
            <v>0</v>
          </cell>
          <cell r="H12">
            <v>0.4</v>
          </cell>
        </row>
        <row r="13">
          <cell r="A13" t="str">
            <v>CARROTANQUE</v>
          </cell>
          <cell r="B13">
            <v>65</v>
          </cell>
          <cell r="C13">
            <v>1</v>
          </cell>
          <cell r="D13">
            <v>1</v>
          </cell>
          <cell r="E13">
            <v>45</v>
          </cell>
          <cell r="F13">
            <v>1.4</v>
          </cell>
          <cell r="G13">
            <v>1.5</v>
          </cell>
          <cell r="H13">
            <v>1.5151515151515152E-2</v>
          </cell>
        </row>
        <row r="14">
          <cell r="A14" t="str">
            <v>CASAS SIN AGUA</v>
          </cell>
          <cell r="B14">
            <v>477</v>
          </cell>
          <cell r="C14">
            <v>610</v>
          </cell>
          <cell r="D14">
            <v>1</v>
          </cell>
          <cell r="E14">
            <v>62</v>
          </cell>
          <cell r="F14">
            <v>7.7</v>
          </cell>
          <cell r="G14">
            <v>17.5</v>
          </cell>
          <cell r="H14">
            <v>0.56117755289788407</v>
          </cell>
        </row>
        <row r="15">
          <cell r="A15" t="str">
            <v>CORTE Y RECONEXION</v>
          </cell>
          <cell r="B15">
            <v>8</v>
          </cell>
          <cell r="C15">
            <v>4</v>
          </cell>
          <cell r="D15">
            <v>7.442622950819672</v>
          </cell>
          <cell r="E15">
            <v>61</v>
          </cell>
          <cell r="F15">
            <v>0</v>
          </cell>
          <cell r="G15">
            <v>0</v>
          </cell>
          <cell r="H15">
            <v>0.33333333333333331</v>
          </cell>
        </row>
        <row r="16">
          <cell r="A16" t="str">
            <v>DAÑOS ACUEDUCTO</v>
          </cell>
          <cell r="B16">
            <v>572</v>
          </cell>
          <cell r="C16">
            <v>218</v>
          </cell>
          <cell r="D16">
            <v>7.306451612903226</v>
          </cell>
          <cell r="E16">
            <v>62</v>
          </cell>
          <cell r="F16">
            <v>1.3</v>
          </cell>
          <cell r="G16">
            <v>1.7</v>
          </cell>
          <cell r="H16">
            <v>0.27594936708860762</v>
          </cell>
        </row>
        <row r="17">
          <cell r="A17" t="str">
            <v>ESCOMBROS DAÑOS ACUEDUCTO</v>
          </cell>
          <cell r="B17">
            <v>226</v>
          </cell>
          <cell r="C17">
            <v>9</v>
          </cell>
          <cell r="D17">
            <v>1</v>
          </cell>
          <cell r="E17">
            <v>62</v>
          </cell>
          <cell r="F17">
            <v>3.6</v>
          </cell>
          <cell r="G17">
            <v>3.8</v>
          </cell>
          <cell r="H17">
            <v>3.8297872340425532E-2</v>
          </cell>
        </row>
        <row r="18">
          <cell r="A18" t="str">
            <v>FRAUDES</v>
          </cell>
          <cell r="B18">
            <v>213</v>
          </cell>
          <cell r="C18">
            <v>103</v>
          </cell>
          <cell r="D18">
            <v>1</v>
          </cell>
          <cell r="E18">
            <v>16</v>
          </cell>
          <cell r="F18">
            <v>13.3</v>
          </cell>
          <cell r="G18">
            <v>19.8</v>
          </cell>
          <cell r="H18">
            <v>0.32594936708860761</v>
          </cell>
        </row>
        <row r="19">
          <cell r="A19" t="str">
            <v>GARANTIAS INSTALACIONES</v>
          </cell>
          <cell r="B19">
            <v>13</v>
          </cell>
          <cell r="C19">
            <v>5</v>
          </cell>
          <cell r="F19">
            <v>0</v>
          </cell>
          <cell r="G19">
            <v>0</v>
          </cell>
          <cell r="H19">
            <v>0.27777777777777779</v>
          </cell>
        </row>
        <row r="20">
          <cell r="A20" t="str">
            <v>INSTALACIONES ACUEDUCTO</v>
          </cell>
          <cell r="B20">
            <v>27</v>
          </cell>
          <cell r="C20">
            <v>42</v>
          </cell>
          <cell r="F20">
            <v>0</v>
          </cell>
          <cell r="G20">
            <v>0</v>
          </cell>
          <cell r="H20">
            <v>0.60869565217391308</v>
          </cell>
        </row>
        <row r="21">
          <cell r="A21" t="str">
            <v>MEDIDORES 1/2 Y 1"</v>
          </cell>
          <cell r="B21">
            <v>8</v>
          </cell>
          <cell r="C21">
            <v>1</v>
          </cell>
          <cell r="F21">
            <v>0</v>
          </cell>
          <cell r="G21">
            <v>0</v>
          </cell>
          <cell r="H21">
            <v>0.1111111111111111</v>
          </cell>
        </row>
        <row r="22">
          <cell r="A22" t="str">
            <v>MMTO VALVULAS E HIDRANTES</v>
          </cell>
          <cell r="B22">
            <v>6</v>
          </cell>
          <cell r="C22">
            <v>7</v>
          </cell>
          <cell r="D22">
            <v>1</v>
          </cell>
          <cell r="E22">
            <v>62</v>
          </cell>
          <cell r="F22">
            <v>0.1</v>
          </cell>
          <cell r="G22">
            <v>0.2</v>
          </cell>
          <cell r="H22">
            <v>0.53846153846153844</v>
          </cell>
        </row>
        <row r="23">
          <cell r="A23" t="str">
            <v>OBRAS ACCESORIAS DAÑOS ACUEDUCTO</v>
          </cell>
          <cell r="B23">
            <v>9</v>
          </cell>
          <cell r="C23">
            <v>16</v>
          </cell>
          <cell r="F23">
            <v>0</v>
          </cell>
          <cell r="G23">
            <v>0</v>
          </cell>
          <cell r="H23">
            <v>0.64</v>
          </cell>
        </row>
        <row r="24">
          <cell r="A24" t="str">
            <v>OBRAS ACCESORIAS INSTALACIONES</v>
          </cell>
          <cell r="B24">
            <v>1223</v>
          </cell>
          <cell r="C24">
            <v>0</v>
          </cell>
          <cell r="F24">
            <v>0</v>
          </cell>
          <cell r="G24">
            <v>0</v>
          </cell>
          <cell r="H24">
            <v>0</v>
          </cell>
        </row>
        <row r="25">
          <cell r="A25" t="str">
            <v>PITOMETRÍA</v>
          </cell>
          <cell r="B25">
            <v>83</v>
          </cell>
          <cell r="C25">
            <v>48</v>
          </cell>
          <cell r="D25">
            <v>1</v>
          </cell>
          <cell r="E25">
            <v>20</v>
          </cell>
          <cell r="F25">
            <v>4.2</v>
          </cell>
          <cell r="G25">
            <v>6.6</v>
          </cell>
          <cell r="H25">
            <v>0.36641221374045801</v>
          </cell>
        </row>
        <row r="26">
          <cell r="A26" t="str">
            <v>PROYECTOS ACUEDUCTO</v>
          </cell>
          <cell r="B26">
            <v>70</v>
          </cell>
          <cell r="C26">
            <v>17</v>
          </cell>
          <cell r="F26">
            <v>0</v>
          </cell>
          <cell r="G26">
            <v>0</v>
          </cell>
          <cell r="H26">
            <v>0.19540229885057472</v>
          </cell>
        </row>
        <row r="27">
          <cell r="A27" t="str">
            <v>REFERENCIACIÓN ACUEDUCTO</v>
          </cell>
          <cell r="B27">
            <v>1</v>
          </cell>
          <cell r="C27">
            <v>0</v>
          </cell>
          <cell r="F27">
            <v>0</v>
          </cell>
          <cell r="G27">
            <v>0</v>
          </cell>
          <cell r="H27">
            <v>0</v>
          </cell>
        </row>
        <row r="28">
          <cell r="A28" t="str">
            <v>Total general</v>
          </cell>
          <cell r="B28">
            <v>3006</v>
          </cell>
          <cell r="C28">
            <v>1085</v>
          </cell>
          <cell r="F28">
            <v>0</v>
          </cell>
          <cell r="G28">
            <v>0</v>
          </cell>
          <cell r="H28">
            <v>0.26521632852603277</v>
          </cell>
        </row>
        <row r="29">
          <cell r="A29" t="str">
            <v>RETIRO MEDIDOR</v>
          </cell>
          <cell r="B29">
            <v>121</v>
          </cell>
          <cell r="C29">
            <v>52</v>
          </cell>
          <cell r="F29">
            <v>0</v>
          </cell>
          <cell r="G29">
            <v>0</v>
          </cell>
          <cell r="H29">
            <v>0</v>
          </cell>
        </row>
      </sheetData>
      <sheetData sheetId="4" refreshError="1">
        <row r="12">
          <cell r="A12" t="str">
            <v>CAMBIO ACOMETIDAS CONTRATO</v>
          </cell>
          <cell r="B12">
            <v>3</v>
          </cell>
          <cell r="C12">
            <v>2</v>
          </cell>
          <cell r="F12">
            <v>0</v>
          </cell>
          <cell r="G12">
            <v>0</v>
          </cell>
          <cell r="H12">
            <v>0.4</v>
          </cell>
        </row>
        <row r="13">
          <cell r="A13" t="str">
            <v>CARROTANQUE</v>
          </cell>
          <cell r="B13">
            <v>21</v>
          </cell>
          <cell r="C13">
            <v>1</v>
          </cell>
          <cell r="D13">
            <v>1</v>
          </cell>
          <cell r="E13">
            <v>46</v>
          </cell>
          <cell r="F13">
            <v>0.5</v>
          </cell>
          <cell r="G13">
            <v>0.5</v>
          </cell>
          <cell r="H13">
            <v>4.5454545454545456E-2</v>
          </cell>
        </row>
        <row r="14">
          <cell r="A14" t="str">
            <v>CASAS SIN AGUA</v>
          </cell>
          <cell r="B14">
            <v>419</v>
          </cell>
          <cell r="C14">
            <v>603</v>
          </cell>
          <cell r="D14">
            <v>1</v>
          </cell>
          <cell r="E14">
            <v>61</v>
          </cell>
          <cell r="F14">
            <v>6.9</v>
          </cell>
          <cell r="G14">
            <v>16.8</v>
          </cell>
          <cell r="H14">
            <v>0.59001956947162426</v>
          </cell>
        </row>
        <row r="15">
          <cell r="A15" t="str">
            <v>CORTE Y RECONEXION</v>
          </cell>
          <cell r="B15">
            <v>7</v>
          </cell>
          <cell r="C15">
            <v>8</v>
          </cell>
          <cell r="F15">
            <v>0</v>
          </cell>
          <cell r="G15">
            <v>0</v>
          </cell>
          <cell r="H15">
            <v>0.53333333333333333</v>
          </cell>
        </row>
        <row r="16">
          <cell r="A16" t="str">
            <v>DAÑOS ACUEDUCTO</v>
          </cell>
          <cell r="B16">
            <v>537</v>
          </cell>
          <cell r="C16">
            <v>199</v>
          </cell>
          <cell r="D16">
            <v>7.32258064516129</v>
          </cell>
          <cell r="E16">
            <v>61</v>
          </cell>
          <cell r="F16">
            <v>1.2</v>
          </cell>
          <cell r="G16">
            <v>1.6</v>
          </cell>
          <cell r="H16">
            <v>0.2703804347826087</v>
          </cell>
        </row>
        <row r="17">
          <cell r="A17" t="str">
            <v>ESCOMBROS DAÑOS ACUEDUCTO</v>
          </cell>
          <cell r="B17">
            <v>220</v>
          </cell>
          <cell r="C17">
            <v>6</v>
          </cell>
          <cell r="D17">
            <v>1</v>
          </cell>
          <cell r="E17">
            <v>61</v>
          </cell>
          <cell r="F17">
            <v>3.6</v>
          </cell>
          <cell r="G17">
            <v>3.7</v>
          </cell>
          <cell r="H17">
            <v>2.6548672566371681E-2</v>
          </cell>
        </row>
        <row r="18">
          <cell r="A18" t="str">
            <v>FRAUDES</v>
          </cell>
          <cell r="B18">
            <v>314</v>
          </cell>
          <cell r="C18">
            <v>45</v>
          </cell>
          <cell r="D18">
            <v>1</v>
          </cell>
          <cell r="E18">
            <v>21</v>
          </cell>
          <cell r="F18">
            <v>15</v>
          </cell>
          <cell r="G18">
            <v>17.100000000000001</v>
          </cell>
          <cell r="H18">
            <v>0.12534818941504178</v>
          </cell>
        </row>
        <row r="19">
          <cell r="A19" t="str">
            <v>GARANTIAS INSTALACIONES</v>
          </cell>
          <cell r="B19">
            <v>11</v>
          </cell>
          <cell r="C19">
            <v>4</v>
          </cell>
          <cell r="F19">
            <v>0</v>
          </cell>
          <cell r="G19">
            <v>0</v>
          </cell>
          <cell r="H19">
            <v>0.26666666666666666</v>
          </cell>
        </row>
        <row r="20">
          <cell r="A20" t="str">
            <v>INSTALACIONES ACUEDUCTO</v>
          </cell>
          <cell r="B20">
            <v>6</v>
          </cell>
          <cell r="C20">
            <v>73</v>
          </cell>
          <cell r="F20">
            <v>0</v>
          </cell>
          <cell r="G20">
            <v>0</v>
          </cell>
          <cell r="H20">
            <v>0.92405063291139244</v>
          </cell>
        </row>
        <row r="21">
          <cell r="A21" t="str">
            <v>MEDIDORES 1/2 Y 1"</v>
          </cell>
          <cell r="B21">
            <v>2</v>
          </cell>
          <cell r="C21">
            <v>3</v>
          </cell>
          <cell r="F21">
            <v>0</v>
          </cell>
          <cell r="G21">
            <v>0</v>
          </cell>
          <cell r="H21">
            <v>0.6</v>
          </cell>
        </row>
        <row r="22">
          <cell r="A22" t="str">
            <v>MMTO VALVULAS E HIDRANTES</v>
          </cell>
          <cell r="B22">
            <v>49</v>
          </cell>
          <cell r="C22">
            <v>4</v>
          </cell>
          <cell r="D22">
            <v>1</v>
          </cell>
          <cell r="E22">
            <v>61</v>
          </cell>
          <cell r="F22">
            <v>0.8</v>
          </cell>
          <cell r="G22">
            <v>0.9</v>
          </cell>
          <cell r="H22">
            <v>7.5471698113207544E-2</v>
          </cell>
        </row>
        <row r="23">
          <cell r="A23" t="str">
            <v>OBRAS ACCESORIAS DAÑOS ACUEDUCTO</v>
          </cell>
          <cell r="B23">
            <v>42</v>
          </cell>
          <cell r="C23">
            <v>1</v>
          </cell>
          <cell r="F23">
            <v>0</v>
          </cell>
          <cell r="G23">
            <v>0</v>
          </cell>
          <cell r="H23">
            <v>2.3255813953488372E-2</v>
          </cell>
        </row>
        <row r="24">
          <cell r="A24" t="str">
            <v>OBRAS ACCESORIAS INSTALACIONES</v>
          </cell>
          <cell r="B24">
            <v>927</v>
          </cell>
          <cell r="C24">
            <v>0</v>
          </cell>
          <cell r="F24">
            <v>0</v>
          </cell>
          <cell r="G24">
            <v>0</v>
          </cell>
          <cell r="H24">
            <v>0</v>
          </cell>
        </row>
        <row r="25">
          <cell r="A25" t="str">
            <v>PITOMETRÍA</v>
          </cell>
          <cell r="B25">
            <v>47</v>
          </cell>
          <cell r="C25">
            <v>39</v>
          </cell>
          <cell r="D25">
            <v>1</v>
          </cell>
          <cell r="E25">
            <v>21</v>
          </cell>
          <cell r="F25">
            <v>2.2000000000000002</v>
          </cell>
          <cell r="G25">
            <v>4.0999999999999996</v>
          </cell>
          <cell r="H25">
            <v>0.45348837209302323</v>
          </cell>
        </row>
        <row r="26">
          <cell r="A26" t="str">
            <v>PROYECTOS ACUEDUCTO</v>
          </cell>
          <cell r="B26">
            <v>74</v>
          </cell>
          <cell r="C26">
            <v>15</v>
          </cell>
          <cell r="F26">
            <v>0</v>
          </cell>
          <cell r="G26">
            <v>0</v>
          </cell>
          <cell r="H26">
            <v>0.16853932584269662</v>
          </cell>
        </row>
        <row r="27">
          <cell r="A27" t="str">
            <v>REFERENCIACIÓN ACUEDUCTO</v>
          </cell>
          <cell r="B27">
            <v>0</v>
          </cell>
          <cell r="C27">
            <v>3</v>
          </cell>
          <cell r="F27">
            <v>0</v>
          </cell>
          <cell r="G27">
            <v>0</v>
          </cell>
          <cell r="H27">
            <v>1</v>
          </cell>
        </row>
        <row r="28">
          <cell r="A28" t="str">
            <v>#N/A</v>
          </cell>
          <cell r="B28">
            <v>3</v>
          </cell>
          <cell r="C28">
            <v>1</v>
          </cell>
          <cell r="F28">
            <v>0</v>
          </cell>
          <cell r="G28">
            <v>0</v>
          </cell>
          <cell r="H28">
            <v>0</v>
          </cell>
        </row>
        <row r="29">
          <cell r="A29" t="str">
            <v>Total general</v>
          </cell>
          <cell r="B29">
            <v>2679</v>
          </cell>
          <cell r="C29">
            <v>1006</v>
          </cell>
          <cell r="F29">
            <v>0</v>
          </cell>
          <cell r="G29">
            <v>0</v>
          </cell>
          <cell r="H29">
            <v>0.2729986431478969</v>
          </cell>
        </row>
        <row r="30">
          <cell r="F30">
            <v>0</v>
          </cell>
          <cell r="G30">
            <v>0</v>
          </cell>
          <cell r="H30">
            <v>0</v>
          </cell>
        </row>
      </sheetData>
      <sheetData sheetId="5" refreshError="1">
        <row r="12">
          <cell r="A12" t="str">
            <v>CAMBIO ACOMETIDAS CONTRATO</v>
          </cell>
          <cell r="B12">
            <v>8</v>
          </cell>
          <cell r="C12">
            <v>8</v>
          </cell>
          <cell r="F12">
            <v>0</v>
          </cell>
          <cell r="G12">
            <v>0</v>
          </cell>
          <cell r="H12">
            <v>0.5</v>
          </cell>
        </row>
        <row r="13">
          <cell r="A13" t="str">
            <v>CARROTANQUE</v>
          </cell>
          <cell r="B13">
            <v>123</v>
          </cell>
          <cell r="C13">
            <v>1</v>
          </cell>
          <cell r="D13">
            <v>1</v>
          </cell>
          <cell r="E13">
            <v>63</v>
          </cell>
          <cell r="F13">
            <v>2</v>
          </cell>
          <cell r="G13">
            <v>2</v>
          </cell>
          <cell r="H13">
            <v>8.0645161290322578E-3</v>
          </cell>
        </row>
        <row r="14">
          <cell r="A14" t="str">
            <v>CASAS SIN AGUA</v>
          </cell>
          <cell r="B14">
            <v>465</v>
          </cell>
          <cell r="C14">
            <v>735</v>
          </cell>
          <cell r="D14">
            <v>1</v>
          </cell>
          <cell r="E14">
            <v>63</v>
          </cell>
          <cell r="F14">
            <v>7.4</v>
          </cell>
          <cell r="G14">
            <v>19</v>
          </cell>
          <cell r="H14">
            <v>0.61250000000000004</v>
          </cell>
        </row>
        <row r="15">
          <cell r="A15" t="str">
            <v>CORTE Y RECONEXION</v>
          </cell>
          <cell r="B15">
            <v>15</v>
          </cell>
          <cell r="C15">
            <v>32</v>
          </cell>
          <cell r="F15">
            <v>0</v>
          </cell>
          <cell r="G15">
            <v>0</v>
          </cell>
          <cell r="H15">
            <v>0.68085106382978722</v>
          </cell>
        </row>
        <row r="16">
          <cell r="A16" t="str">
            <v>DAÑOS ACUEDUCTO</v>
          </cell>
          <cell r="B16">
            <v>640</v>
          </cell>
          <cell r="C16">
            <v>287</v>
          </cell>
          <cell r="D16">
            <v>7</v>
          </cell>
          <cell r="E16">
            <v>55.285714285714285</v>
          </cell>
          <cell r="F16">
            <v>1.7</v>
          </cell>
          <cell r="G16">
            <v>2.4</v>
          </cell>
          <cell r="H16">
            <v>0.30960086299892126</v>
          </cell>
        </row>
        <row r="17">
          <cell r="A17" t="str">
            <v>ESCOMBROS DAÑOS ACUEDUCTO</v>
          </cell>
          <cell r="B17">
            <v>205</v>
          </cell>
          <cell r="C17">
            <v>9</v>
          </cell>
          <cell r="D17">
            <v>1</v>
          </cell>
          <cell r="E17">
            <v>63</v>
          </cell>
          <cell r="F17">
            <v>3.3</v>
          </cell>
          <cell r="G17">
            <v>3.4</v>
          </cell>
          <cell r="H17">
            <v>4.2056074766355138E-2</v>
          </cell>
        </row>
        <row r="18">
          <cell r="A18" t="str">
            <v>FRAUDES</v>
          </cell>
          <cell r="B18">
            <v>356</v>
          </cell>
          <cell r="C18">
            <v>255</v>
          </cell>
          <cell r="D18">
            <v>1</v>
          </cell>
          <cell r="E18">
            <v>25</v>
          </cell>
          <cell r="F18">
            <v>14.2</v>
          </cell>
          <cell r="G18">
            <v>24.4</v>
          </cell>
          <cell r="H18">
            <v>0.41734860883797054</v>
          </cell>
        </row>
        <row r="19">
          <cell r="A19" t="str">
            <v>GARANTIAS INSTALACIONES</v>
          </cell>
          <cell r="B19">
            <v>32</v>
          </cell>
          <cell r="C19">
            <v>7</v>
          </cell>
          <cell r="F19">
            <v>0</v>
          </cell>
          <cell r="G19">
            <v>0</v>
          </cell>
          <cell r="H19">
            <v>0.17948717948717949</v>
          </cell>
        </row>
        <row r="20">
          <cell r="A20" t="str">
            <v>INSTALACIONES ACUEDUCTO</v>
          </cell>
          <cell r="B20">
            <v>4</v>
          </cell>
          <cell r="C20">
            <v>91</v>
          </cell>
          <cell r="F20">
            <v>0</v>
          </cell>
          <cell r="G20">
            <v>0</v>
          </cell>
          <cell r="H20">
            <v>0.95789473684210524</v>
          </cell>
        </row>
        <row r="21">
          <cell r="A21" t="str">
            <v>MEDIDORES 1/2 Y 1"</v>
          </cell>
          <cell r="B21">
            <v>2</v>
          </cell>
          <cell r="C21">
            <v>3</v>
          </cell>
          <cell r="F21">
            <v>0</v>
          </cell>
          <cell r="G21">
            <v>0</v>
          </cell>
          <cell r="H21">
            <v>0.6</v>
          </cell>
        </row>
        <row r="22">
          <cell r="A22" t="str">
            <v>MMTO VALVULAS E HIDRANTES</v>
          </cell>
          <cell r="B22">
            <v>36</v>
          </cell>
          <cell r="C22">
            <v>12</v>
          </cell>
          <cell r="D22">
            <v>2</v>
          </cell>
          <cell r="E22">
            <v>44</v>
          </cell>
          <cell r="F22">
            <v>0.4</v>
          </cell>
          <cell r="G22">
            <v>0.5</v>
          </cell>
          <cell r="H22">
            <v>0.25</v>
          </cell>
        </row>
        <row r="23">
          <cell r="A23" t="str">
            <v>OBRAS ACCESORIAS DAÑOS ACUEDUCTO</v>
          </cell>
          <cell r="B23">
            <v>9</v>
          </cell>
          <cell r="C23">
            <v>22</v>
          </cell>
          <cell r="F23">
            <v>0</v>
          </cell>
          <cell r="G23">
            <v>0</v>
          </cell>
          <cell r="H23">
            <v>0.70967741935483875</v>
          </cell>
        </row>
        <row r="24">
          <cell r="A24" t="str">
            <v>OBRAS ACCESORIAS INSTALACIONES</v>
          </cell>
          <cell r="B24">
            <v>1132</v>
          </cell>
          <cell r="C24">
            <v>0</v>
          </cell>
          <cell r="F24">
            <v>0</v>
          </cell>
          <cell r="G24">
            <v>0</v>
          </cell>
          <cell r="H24">
            <v>0</v>
          </cell>
        </row>
        <row r="25">
          <cell r="A25" t="str">
            <v>PITOMETRÍA</v>
          </cell>
          <cell r="B25">
            <v>44</v>
          </cell>
          <cell r="C25">
            <v>71</v>
          </cell>
          <cell r="D25">
            <v>3</v>
          </cell>
          <cell r="E25">
            <v>31.333333333333332</v>
          </cell>
          <cell r="F25">
            <v>0.5</v>
          </cell>
          <cell r="G25">
            <v>1.2</v>
          </cell>
          <cell r="H25">
            <v>0.61739130434782608</v>
          </cell>
        </row>
        <row r="26">
          <cell r="A26" t="str">
            <v>PROYECTOS ACUEDUCTO</v>
          </cell>
          <cell r="B26">
            <v>51</v>
          </cell>
          <cell r="C26">
            <v>7</v>
          </cell>
          <cell r="F26">
            <v>0</v>
          </cell>
          <cell r="G26">
            <v>0</v>
          </cell>
          <cell r="H26">
            <v>0.1206896551724138</v>
          </cell>
        </row>
        <row r="27">
          <cell r="A27" t="str">
            <v>SECTOR SIN AGUA</v>
          </cell>
          <cell r="B27">
            <v>0</v>
          </cell>
          <cell r="C27">
            <v>1</v>
          </cell>
          <cell r="F27">
            <v>0</v>
          </cell>
          <cell r="G27">
            <v>0</v>
          </cell>
          <cell r="H27">
            <v>1</v>
          </cell>
        </row>
        <row r="28">
          <cell r="A28" t="str">
            <v>#N/A</v>
          </cell>
          <cell r="B28">
            <v>3</v>
          </cell>
          <cell r="C28">
            <v>1</v>
          </cell>
          <cell r="F28">
            <v>0</v>
          </cell>
          <cell r="G28">
            <v>0</v>
          </cell>
          <cell r="H28">
            <v>0.25</v>
          </cell>
        </row>
        <row r="29">
          <cell r="A29" t="str">
            <v>Total general</v>
          </cell>
          <cell r="B29">
            <v>2679</v>
          </cell>
          <cell r="C29">
            <v>1006</v>
          </cell>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3125</v>
          </cell>
          <cell r="C33">
            <v>1542</v>
          </cell>
          <cell r="F33">
            <v>0</v>
          </cell>
          <cell r="G33">
            <v>0</v>
          </cell>
          <cell r="H33">
            <v>0.33040497107349476</v>
          </cell>
        </row>
        <row r="34">
          <cell r="F34">
            <v>0</v>
          </cell>
          <cell r="G34">
            <v>0</v>
          </cell>
          <cell r="H34">
            <v>0</v>
          </cell>
        </row>
      </sheetData>
      <sheetData sheetId="6"/>
      <sheetData sheetId="7"/>
      <sheetData sheetId="8" refreshError="1"/>
      <sheetData sheetId="9" refreshError="1"/>
      <sheetData sheetId="10" refreshError="1"/>
      <sheetData sheetId="11"/>
      <sheetData sheetId="12"/>
      <sheetData sheetId="13"/>
      <sheetData sheetId="14"/>
      <sheetData sheetId="15"/>
      <sheetData sheetId="16"/>
      <sheetData sheetId="17" refreshError="1"/>
      <sheetData sheetId="18"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ACTORES"/>
      <sheetName val="CANT.5921"/>
      <sheetName val="ACTA COMPARATIVA"/>
    </sheetNames>
    <sheetDataSet>
      <sheetData sheetId="0" refreshError="1"/>
      <sheetData sheetId="1" refreshError="1"/>
      <sheetData sheetId="2"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sheetName val="ACOMETIDAS"/>
      <sheetName val="dem poz"/>
      <sheetName val="desvio"/>
      <sheetName val="TUBERIA"/>
      <sheetName val="CARCAMO"/>
      <sheetName val="ANDENES"/>
      <sheetName val="DOMICILIARIAS"/>
      <sheetName val="PAVIMENTO"/>
      <sheetName val="SUMA TUB"/>
      <sheetName val="RESUMEN"/>
      <sheetName val="VILLA SAGRARIO N"/>
      <sheetName val="CANT.5921"/>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EQUIPO "/>
      <sheetName val="MANO "/>
      <sheetName val="TABLA MATERIALE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
      <sheetName val="UNITARIOS"/>
      <sheetName val="MATERIAL"/>
      <sheetName val="EQUIPO"/>
      <sheetName val="TRANSPORTE"/>
      <sheetName val="MANO OBRA"/>
      <sheetName val="MEMORIAS"/>
    </sheetNames>
    <sheetDataSet>
      <sheetData sheetId="0"/>
      <sheetData sheetId="1"/>
      <sheetData sheetId="2">
        <row r="2">
          <cell r="B2">
            <v>0</v>
          </cell>
        </row>
      </sheetData>
      <sheetData sheetId="3">
        <row r="2">
          <cell r="B2">
            <v>0</v>
          </cell>
          <cell r="C2" t="str">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localizacion (estructuras)"/>
      <sheetName val="localizacion (carreteras)"/>
      <sheetName val="200.1"/>
      <sheetName val="200.2"/>
      <sheetName val="200P ROCERIA"/>
      <sheetName val="201.P y 201.5P"/>
      <sheetName val="201.2 Pciclopeo"/>
      <sheetName val="201.2.1P reforzado"/>
      <sheetName val="201.3"/>
      <sheetName val="201.4"/>
      <sheetName val="201.7"/>
      <sheetName val="201.8"/>
      <sheetName val="201.8P"/>
      <sheetName val="201.11"/>
      <sheetName val="201.12"/>
      <sheetName val="201.13 y 201.17"/>
      <sheetName val="201.16"/>
      <sheetName val="201.14"/>
      <sheetName val="201.15"/>
      <sheetName val="201.21"/>
      <sheetName val="210.1.1"/>
      <sheetName val="210.1.2"/>
      <sheetName val="210.2.1"/>
      <sheetName val="210.2.1P"/>
      <sheetName val="210.2.2"/>
      <sheetName val="210.2.4"/>
      <sheetName val="211.1"/>
      <sheetName val="220.1"/>
      <sheetName val="221.1"/>
      <sheetName val="221.2"/>
      <sheetName val="225P"/>
      <sheetName val="230.1"/>
      <sheetName val="230.2"/>
      <sheetName val="231.1"/>
      <sheetName val="232.1"/>
      <sheetName val="310.1"/>
      <sheetName val="311.1"/>
      <sheetName val="311.1 Via 9003"/>
      <sheetName val="311.1P"/>
      <sheetName val="311.2P"/>
      <sheetName val="311.3P"/>
      <sheetName val="320.1"/>
      <sheetName val="320.1Via 9003"/>
      <sheetName val="320.1Via 9004"/>
      <sheetName val="320.1Via 7801"/>
      <sheetName val="320.2"/>
      <sheetName val="320.2 Via 9003"/>
      <sheetName val="320.2 Via 9004"/>
      <sheetName val="320.2 Via 7801"/>
      <sheetName val="330.1"/>
      <sheetName val="330.1 Vía 9003"/>
      <sheetName val="330.1 Vía 9004"/>
      <sheetName val="330.1 Vía 7801"/>
      <sheetName val="330.2"/>
      <sheetName val="330.2 Vía 9003"/>
      <sheetName val="330.2 Vía 9004"/>
      <sheetName val="330.2 Via 7801"/>
      <sheetName val="330.1P"/>
      <sheetName val="330.1P Lorica- Coveñas"/>
      <sheetName val="330.1P (7801)"/>
      <sheetName val="340.1"/>
      <sheetName val="340.2"/>
      <sheetName val="340.3"/>
      <sheetName val="341.1"/>
      <sheetName val="341.2"/>
      <sheetName val="342P"/>
      <sheetName val="410.1"/>
      <sheetName val="410.2"/>
      <sheetName val="411.1"/>
      <sheetName val="411.2"/>
      <sheetName val="411.3"/>
      <sheetName val="414.1"/>
      <sheetName val="414.2"/>
      <sheetName val="414.3"/>
      <sheetName val="414.4"/>
      <sheetName val="415"/>
      <sheetName val="420.1"/>
      <sheetName val="420.2"/>
      <sheetName val="421.1"/>
      <sheetName val="421.2"/>
      <sheetName val="421.3"/>
      <sheetName val="421.4"/>
      <sheetName val="430.1"/>
      <sheetName val="430.2"/>
      <sheetName val="431.1"/>
      <sheetName val="431.2"/>
      <sheetName val="432.1"/>
      <sheetName val="433.1"/>
      <sheetName val="433.2"/>
      <sheetName val="433.3"/>
      <sheetName val="433.4"/>
      <sheetName val="433.5"/>
      <sheetName val="433.6"/>
      <sheetName val="433.7"/>
      <sheetName val="433.8"/>
      <sheetName val="440.1"/>
      <sheetName val="440.1 COMPRADA"/>
      <sheetName val="440.2"/>
      <sheetName val="440.2 COMPRADA"/>
      <sheetName val="440.3"/>
      <sheetName val="440.3 COMPRADA"/>
      <sheetName val="440.4"/>
      <sheetName val="441.1"/>
      <sheetName val="441.1 COMPRADA"/>
      <sheetName val="441.2"/>
      <sheetName val="441.2 COMPRADA"/>
      <sheetName val="441.3"/>
      <sheetName val="441.3 COMPRADA"/>
      <sheetName val="441.4"/>
      <sheetName val="450.1"/>
      <sheetName val="450.1P COMPRADA"/>
      <sheetName val="450.1P COMPRADA Via 9003"/>
      <sheetName val="450.1P COMPRADA Via 9004"/>
      <sheetName val="450.1P COMPRADA Via 7801"/>
      <sheetName val="450.2"/>
      <sheetName val="450.2P COMPRADA"/>
      <sheetName val="450.2P COMPRADA Vía 9003"/>
      <sheetName val="450.2P COMPRADA Vía 9004"/>
      <sheetName val="450.2P COMPRADA Vía 7801"/>
      <sheetName val="450.3"/>
      <sheetName val="450.3P COMPRADA"/>
      <sheetName val="450.9 "/>
      <sheetName val="450.9P  "/>
      <sheetName val="450.9 Via 9003"/>
      <sheetName val="450.9 Via 9004"/>
      <sheetName val="450.9 Via 7801"/>
      <sheetName val="451.1"/>
      <sheetName val="451. 1 COMPRADA "/>
      <sheetName val="451.2"/>
      <sheetName val="451. 2 COMPRADA"/>
      <sheetName val="451.3"/>
      <sheetName val="451.3 COMPRADA"/>
      <sheetName val="452.1"/>
      <sheetName val="452.1 COMPRADA"/>
      <sheetName val="452.2"/>
      <sheetName val="452.2 COMPRADA"/>
      <sheetName val="452.3"/>
      <sheetName val="452.3 COMPRADA"/>
      <sheetName val="452.4"/>
      <sheetName val="452.4 COMPRADA"/>
      <sheetName val="453"/>
      <sheetName val="460.1"/>
      <sheetName val="460.1P"/>
      <sheetName val="460.1P.1"/>
      <sheetName val="461.1"/>
      <sheetName val="461.2"/>
      <sheetName val="462.1.1"/>
      <sheetName val="462.1.2"/>
      <sheetName val="462.1.3"/>
      <sheetName val="462.1.4"/>
      <sheetName val="462.2"/>
      <sheetName val="464.1"/>
      <sheetName val="465.1"/>
      <sheetName val="466.1"/>
      <sheetName val="466.2"/>
      <sheetName val="466P Sello de Grietas"/>
      <sheetName val="500.1"/>
      <sheetName val="501.1"/>
      <sheetName val="510"/>
      <sheetName val="510P1"/>
      <sheetName val="510P2"/>
      <sheetName val="510P3"/>
      <sheetName val="600.1"/>
      <sheetName val="600.2"/>
      <sheetName val="600.3"/>
      <sheetName val="600.4"/>
      <sheetName val="600.4 P"/>
      <sheetName val="600.5"/>
      <sheetName val="600.5 P"/>
      <sheetName val="610.1"/>
      <sheetName val="610.1P"/>
      <sheetName val="610.1 Vía 9003"/>
      <sheetName val="610.1 Vía 9004"/>
      <sheetName val="610.1 Vía 7801"/>
      <sheetName val="610.2"/>
      <sheetName val="610.2 Vía 9003"/>
      <sheetName val="610.2 Vía 9004"/>
      <sheetName val="610.2 Vía 7801"/>
      <sheetName val="620.1"/>
      <sheetName val="620.2"/>
      <sheetName val="620.3"/>
      <sheetName val="620P"/>
      <sheetName val="621.1"/>
      <sheetName val="621.1 (2)"/>
      <sheetName val="621.1 (3)"/>
      <sheetName val="621.2"/>
      <sheetName val="621.3"/>
      <sheetName val="621.4"/>
      <sheetName val="621.5"/>
      <sheetName val="621.5P"/>
      <sheetName val="621.6"/>
      <sheetName val="621,7"/>
      <sheetName val="622.1"/>
      <sheetName val="622.2"/>
      <sheetName val="622.3"/>
      <sheetName val="622.4"/>
      <sheetName val="622.5"/>
      <sheetName val="623.1"/>
      <sheetName val="630.1"/>
      <sheetName val="630.1 Vía 9003"/>
      <sheetName val="630.1 Vía 9004"/>
      <sheetName val="630.1 Vía 7801"/>
      <sheetName val="630.2"/>
      <sheetName val="630.2 Vía 9003"/>
      <sheetName val="630.2 Vía 9004"/>
      <sheetName val="630.2 Vía 7801"/>
      <sheetName val="630.3"/>
      <sheetName val="630.3 Vía 9003"/>
      <sheetName val="630.3 Vía 9004"/>
      <sheetName val="630.3 Vía 7801"/>
      <sheetName val="630.4"/>
      <sheetName val="630.4 Vía 9003"/>
      <sheetName val="630.4 Vía 9004"/>
      <sheetName val="630.4 Vía 7801"/>
      <sheetName val="630.5"/>
      <sheetName val="630.5 Vía 9003"/>
      <sheetName val="630.5 Vía 9004"/>
      <sheetName val="630.5 Vía 7801"/>
      <sheetName val="630.6"/>
      <sheetName val="630.6 Vía 9003"/>
      <sheetName val="630.6 Vía 9004"/>
      <sheetName val="630.6 Vía 7801"/>
      <sheetName val="630.7"/>
      <sheetName val="630.7 Vía 9003"/>
      <sheetName val="630.7 Vía 9004"/>
      <sheetName val="630.7 Vía 7801"/>
      <sheetName val="630.1.1P"/>
      <sheetName val="630.1.1P MORTERO 1,3"/>
      <sheetName val="630.1.2P. BOLSACRETOS"/>
      <sheetName val="630.1.3P Mortero sello de griet"/>
      <sheetName val="630.1.4P Mortero Revest. Alcant"/>
      <sheetName val="630.1.5P Mortero epoxico"/>
      <sheetName val="630.1.6 P Mortero Anillar Tub"/>
      <sheetName val="632.1"/>
      <sheetName val="632.1P "/>
      <sheetName val="632.2P"/>
      <sheetName val="632.3P"/>
      <sheetName val="632.4P"/>
      <sheetName val="640.1"/>
      <sheetName val="640.1 Via 9003"/>
      <sheetName val="640.1 Via 9004"/>
      <sheetName val="640.1 Via 7801"/>
      <sheetName val="640.1.1"/>
      <sheetName val="640.1.1 Via 9003"/>
      <sheetName val="640.1.1 Via 9004"/>
      <sheetName val="640.1.1 Via 7801"/>
      <sheetName val="640.1.2"/>
      <sheetName val="640.1.2 Via 9003"/>
      <sheetName val="640.1.2 Via 9004"/>
      <sheetName val="640.1.2 Via 7801"/>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 TIPO 1"/>
      <sheetName val="661.1.1 TIPO 2"/>
      <sheetName val="661.1.2 En obra"/>
      <sheetName val="662.1"/>
      <sheetName val="662.2"/>
      <sheetName val="670.1"/>
      <sheetName val="670.2"/>
      <sheetName val="671.1"/>
      <sheetName val="672.1"/>
      <sheetName val="672.2"/>
      <sheetName val="673.1"/>
      <sheetName val="673.1 Vía 9003"/>
      <sheetName val="673.1 Vía 9004"/>
      <sheetName val="673.1 Vía 7801"/>
      <sheetName val="673.2"/>
      <sheetName val="673.3"/>
      <sheetName val="674.1"/>
      <sheetName val="680.1"/>
      <sheetName val="680.2"/>
      <sheetName val="680.3"/>
      <sheetName val="680P"/>
      <sheetName val="680.1P"/>
      <sheetName val="681.1"/>
      <sheetName val="681.1 Vía 9003"/>
      <sheetName val="681.1 Vía 9004"/>
      <sheetName val="681.1 Vía 7801"/>
      <sheetName val="681.1P"/>
      <sheetName val="681.2P"/>
      <sheetName val="682.1"/>
      <sheetName val="700.1"/>
      <sheetName val="700.2"/>
      <sheetName val="700.3"/>
      <sheetName val="700.4"/>
      <sheetName val="700.5P"/>
      <sheetName val="700.6P"/>
      <sheetName val="701.1"/>
      <sheetName val="710.1"/>
      <sheetName val="710.1.1"/>
      <sheetName val="710.1.2"/>
      <sheetName val="710.1.3"/>
      <sheetName val="710.2"/>
      <sheetName val="710.2.1"/>
      <sheetName val="720.1"/>
      <sheetName val="730.1"/>
      <sheetName val="730.2"/>
      <sheetName val="740.1"/>
      <sheetName val="800.1"/>
      <sheetName val="800.2"/>
      <sheetName val="800.3"/>
      <sheetName val="800.4"/>
      <sheetName val="800P"/>
      <sheetName val="810.1"/>
      <sheetName val="810.1P"/>
      <sheetName val="810.2"/>
      <sheetName val="810.3"/>
      <sheetName val="815P"/>
      <sheetName val="900.1"/>
      <sheetName val="900.2"/>
      <sheetName val="900.3"/>
      <sheetName val="900.4P"/>
      <sheetName val="690 Mampostería en piedra"/>
      <sheetName val="Tub RIB1,40 (2)"/>
      <sheetName val="692.1P PINTURA ACABADO "/>
      <sheetName val="693.1P EPOXIAMIDA"/>
      <sheetName val="694.1P EPOXIPOLIAMIDA"/>
      <sheetName val="695P CHORRO ARENA"/>
      <sheetName val="695.1P"/>
      <sheetName val="675.1"/>
      <sheetName val="2-P"/>
      <sheetName val="675.2"/>
      <sheetName val="675.3"/>
      <sheetName val="682P"/>
      <sheetName val="810.2P Con semillas"/>
      <sheetName val="23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52">
          <cell r="H52">
            <v>73846</v>
          </cell>
        </row>
      </sheetData>
      <sheetData sheetId="15" refreshError="1">
        <row r="53">
          <cell r="H53">
            <v>20565</v>
          </cell>
        </row>
      </sheetData>
      <sheetData sheetId="16" refreshError="1"/>
      <sheetData sheetId="17" refreshError="1"/>
      <sheetData sheetId="18" refreshError="1"/>
      <sheetData sheetId="19" refreshError="1"/>
      <sheetData sheetId="20" refreshError="1"/>
      <sheetData sheetId="21" refreshError="1"/>
      <sheetData sheetId="22" refreshError="1">
        <row r="49">
          <cell r="H49">
            <v>44017</v>
          </cell>
        </row>
      </sheetData>
      <sheetData sheetId="23" refreshError="1">
        <row r="50">
          <cell r="H50">
            <v>10360</v>
          </cell>
        </row>
      </sheetData>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row r="50">
          <cell r="H50">
            <v>112154</v>
          </cell>
        </row>
      </sheetData>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row r="57">
          <cell r="H57">
            <v>224024</v>
          </cell>
        </row>
      </sheetData>
      <sheetData sheetId="239" refreshError="1"/>
      <sheetData sheetId="240" refreshError="1"/>
      <sheetData sheetId="241" refreshError="1">
        <row r="51">
          <cell r="H51">
            <v>373318</v>
          </cell>
        </row>
      </sheetData>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 val="201.21"/>
      <sheetName val="201.8"/>
      <sheetName val="330.1P (7801)"/>
      <sheetName val="632.4P"/>
      <sheetName val="Otros"/>
    </sheetNames>
    <sheetDataSet>
      <sheetData sheetId="0" refreshError="1"/>
      <sheetData sheetId="1" refreshError="1"/>
      <sheetData sheetId="2" refreshError="1"/>
      <sheetData sheetId="3" refreshError="1">
        <row r="52">
          <cell r="H52">
            <v>17695</v>
          </cell>
        </row>
      </sheetData>
      <sheetData sheetId="4" refreshError="1"/>
      <sheetData sheetId="5" refreshError="1"/>
      <sheetData sheetId="6" refreshError="1"/>
      <sheetData sheetId="7" refreshError="1"/>
      <sheetData sheetId="8" refreshError="1">
        <row r="52">
          <cell r="H52">
            <v>117768</v>
          </cell>
        </row>
      </sheetData>
      <sheetData sheetId="9" refreshError="1"/>
      <sheetData sheetId="10" refreshError="1"/>
      <sheetData sheetId="11" refreshError="1">
        <row r="53">
          <cell r="H53">
            <v>6579</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50">
          <cell r="H50">
            <v>4886</v>
          </cell>
        </row>
      </sheetData>
      <sheetData sheetId="21" refreshError="1"/>
      <sheetData sheetId="22" refreshError="1">
        <row r="49">
          <cell r="H49">
            <v>103467</v>
          </cell>
        </row>
      </sheetData>
      <sheetData sheetId="23" refreshError="1"/>
      <sheetData sheetId="24" refreshError="1"/>
      <sheetData sheetId="25" refreshError="1"/>
      <sheetData sheetId="26" refreshError="1"/>
      <sheetData sheetId="27"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 val="220.1"/>
      <sheetName val="330.1"/>
      <sheetName val="673.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52">
          <cell r="H52">
            <v>177657</v>
          </cell>
        </row>
      </sheetData>
      <sheetData sheetId="10" refreshError="1">
        <row r="52">
          <cell r="H52">
            <v>146785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row r="52">
          <cell r="H52">
            <v>1783</v>
          </cell>
        </row>
      </sheetData>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CA HUELLA"/>
      <sheetName val="PUERTO final "/>
      <sheetName val="PRESUPUESTO"/>
      <sheetName val="LA RICA"/>
      <sheetName val="Reparacion de Sitios Criticos "/>
      <sheetName val="Conformacion de la Calzada Exis"/>
      <sheetName val="Roceria y Desmonte"/>
      <sheetName val="Limpieza y Conformacion de Cune"/>
      <sheetName val="Limpieza de Alcantarillas"/>
      <sheetName val="Reparacion de Alcantarillas"/>
      <sheetName val="Reparacion de Puentes y Pontone"/>
      <sheetName val="INDICE"/>
      <sheetName val="310.1"/>
      <sheetName val="311P.1"/>
      <sheetName val="600.1 (2)"/>
      <sheetName val="610.1 (2)"/>
      <sheetName val="630.4"/>
      <sheetName val="630.4P"/>
      <sheetName val="630.5"/>
      <sheetName val="630.6 (2)"/>
      <sheetName val="640.1 (2)"/>
      <sheetName val="671.1"/>
      <sheetName val="801.1"/>
      <sheetName val="801.6"/>
      <sheetName val="900.2P(2)"/>
      <sheetName val="320.1 (2)"/>
      <sheetName val="630.7 (2)"/>
      <sheetName val="642P2.1"/>
      <sheetName val="320.1"/>
      <sheetName val="330.2"/>
      <sheetName val="700.1"/>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refreshError="1"/>
      <sheetData sheetId="12" refreshError="1"/>
      <sheetData sheetId="13" refreshError="1"/>
      <sheetData sheetId="14">
        <row r="49">
          <cell r="H49">
            <v>19435</v>
          </cell>
        </row>
      </sheetData>
      <sheetData sheetId="15">
        <row r="52">
          <cell r="H52">
            <v>92955</v>
          </cell>
        </row>
      </sheetData>
      <sheetData sheetId="16" refreshError="1"/>
      <sheetData sheetId="17" refreshError="1"/>
      <sheetData sheetId="18" refreshError="1"/>
      <sheetData sheetId="19">
        <row r="51">
          <cell r="H51">
            <v>450161</v>
          </cell>
        </row>
      </sheetData>
      <sheetData sheetId="20">
        <row r="49">
          <cell r="H49">
            <v>4519</v>
          </cell>
        </row>
      </sheetData>
      <sheetData sheetId="21" refreshError="1"/>
      <sheetData sheetId="22" refreshError="1"/>
      <sheetData sheetId="23" refreshError="1"/>
      <sheetData sheetId="24" refreshError="1"/>
      <sheetData sheetId="25" refreshError="1"/>
      <sheetData sheetId="26">
        <row r="52">
          <cell r="H52">
            <v>348837</v>
          </cell>
        </row>
      </sheetData>
      <sheetData sheetId="27" refreshError="1"/>
      <sheetData sheetId="28" refreshError="1"/>
      <sheetData sheetId="29" refreshError="1"/>
      <sheetData sheetId="30"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 val="600.1 (2)"/>
      <sheetName val="610.1 (2)"/>
      <sheetName val="630.6 (2)"/>
      <sheetName val="630.7 (2)"/>
      <sheetName val="640.1 (2)"/>
      <sheetName val="Equipo"/>
      <sheetName val="materiales"/>
      <sheetName val="otros"/>
      <sheetName val="Tablas"/>
      <sheetName val="Análisis de precios"/>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 val="Estructura"/>
      <sheetName val="7422CW00"/>
      <sheetName val="Itemes Renovación"/>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 sheetId="5" refreshError="1"/>
      <sheetData sheetId="6" refreshError="1"/>
      <sheetData sheetId="7"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 Av 68 con 64"/>
      <sheetName val="Presup Av 1o de mayo con 73a "/>
      <sheetName val="Presup Av 68 con 10"/>
      <sheetName val="Presup Clle 63 con 50"/>
      <sheetName val="Análisis Unit"/>
      <sheetName val="ResumenMaterial"/>
      <sheetName val="BASES"/>
      <sheetName val="TARIF2002"/>
    </sheetNames>
    <sheetDataSet>
      <sheetData sheetId="0" refreshError="1"/>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Presup Av 1o de mayo con 73a "/>
      <sheetName val="EQUIPO"/>
      <sheetName val="MATERIAL"/>
      <sheetName val="Presup_Cancha"/>
      <sheetName val="materiales"/>
      <sheetName val="otros"/>
      <sheetName val="basicos"/>
      <sheetName val="Hoja2"/>
      <sheetName val="Insumos"/>
      <sheetName val="600.1 (2)"/>
      <sheetName val="610.1 (2)"/>
      <sheetName val="630.6 (2)"/>
      <sheetName val="630.7 (2)"/>
      <sheetName val="640.1 (2)"/>
      <sheetName val="Res-Accide-10"/>
      <sheetName val="devdics"/>
      <sheetName val="Hoja3"/>
      <sheetName val="BASE"/>
      <sheetName val="APU"/>
      <sheetName val="Estructura"/>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 val="COSTOS CAMPAMENTO"/>
      <sheetName val="TARIF2002"/>
      <sheetName val="ACERO 60"/>
      <sheetName val="ACERO 37"/>
      <sheetName val="M y E "/>
      <sheetName val="COSTOS OFICINA"/>
      <sheetName val="SKJ452"/>
      <sheetName val="ITA878"/>
      <sheetName val="AEA-944"/>
      <sheetName val="DUB-823"/>
      <sheetName val="GPI 526"/>
      <sheetName val="XXJ617"/>
      <sheetName val="SNG_855"/>
      <sheetName val="VEA 374"/>
      <sheetName val="HFB024"/>
      <sheetName val="PAJ825"/>
      <sheetName val="Indices"/>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PU (2)"/>
      <sheetName val="Tabla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PROGRAMACION "/>
      <sheetName val="BASE"/>
      <sheetName val="Itemes_Renovación"/>
      <sheetName val="PROGRAMACION_"/>
      <sheetName val="factores"/>
      <sheetName val="lista recursos"/>
      <sheetName val="101"/>
      <sheetName val="Análisis de precio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ANT OBRA"/>
      <sheetName val="CUADRO RESUM"/>
      <sheetName val="CUADRO RESUM FALTANTE"/>
    </sheetNames>
    <sheetDataSet>
      <sheetData sheetId="0">
        <row r="1">
          <cell r="A1" t="str">
            <v>INSTITUTO NACIONAL DE VIAS</v>
          </cell>
        </row>
        <row r="2">
          <cell r="A2" t="str">
            <v>REGIONAL CASANARE</v>
          </cell>
        </row>
        <row r="5">
          <cell r="A5" t="str">
            <v>CALCULO DE CANTIDADES Y COSTOS ESTIMADOS DE NECESIDADES DE LAS VIAS</v>
          </cell>
        </row>
        <row r="6">
          <cell r="A6" t="str">
            <v>PARA MANTENIMIENTO</v>
          </cell>
        </row>
        <row r="9">
          <cell r="A9" t="str">
            <v>Administrador Vial:  CESAR FIGUEROA MELGAREJO</v>
          </cell>
        </row>
        <row r="10">
          <cell r="A10" t="str">
            <v>Carretera:   COROCORO - ARAUCA</v>
          </cell>
          <cell r="E10" t="str">
            <v>SECTOR: 6606</v>
          </cell>
          <cell r="H10" t="str">
            <v>Enero del 2001</v>
          </cell>
        </row>
        <row r="12">
          <cell r="A12" t="str">
            <v>ITEM DE PAGO</v>
          </cell>
          <cell r="B12" t="str">
            <v>ESPECIFICACIONES</v>
          </cell>
        </row>
        <row r="13">
          <cell r="B13" t="str">
            <v>GRAL</v>
          </cell>
          <cell r="C13" t="str">
            <v>PART</v>
          </cell>
          <cell r="D13" t="str">
            <v>DESCRIPCION</v>
          </cell>
          <cell r="E13" t="str">
            <v>UND</v>
          </cell>
          <cell r="F13" t="str">
            <v>CANTIDAD</v>
          </cell>
          <cell r="G13" t="str">
            <v>VALOR UNITARIO        $</v>
          </cell>
          <cell r="H13" t="str">
            <v>VALOR                  TOTAL                         $</v>
          </cell>
        </row>
        <row r="15">
          <cell r="A15" t="str">
            <v>CONSTRUCCION DE BOLSACRETOS PARA PROTECCION DEL ESTRIBO, PUENTE CAÑO JESUS PR 37+0768</v>
          </cell>
        </row>
        <row r="16">
          <cell r="A16">
            <v>310.10000000000002</v>
          </cell>
          <cell r="B16">
            <v>310</v>
          </cell>
          <cell r="C16" t="str">
            <v>310P</v>
          </cell>
          <cell r="D16" t="str">
            <v>EXCAVACION MANUAL</v>
          </cell>
          <cell r="E16" t="str">
            <v>m3</v>
          </cell>
          <cell r="F16">
            <v>27</v>
          </cell>
          <cell r="G16">
            <v>28624</v>
          </cell>
          <cell r="H16">
            <v>772848</v>
          </cell>
        </row>
        <row r="17">
          <cell r="D17" t="str">
            <v>BOLSACRETOS</v>
          </cell>
          <cell r="E17" t="str">
            <v>m3</v>
          </cell>
          <cell r="F17">
            <v>87</v>
          </cell>
          <cell r="G17">
            <v>484200</v>
          </cell>
          <cell r="H17">
            <v>42125400</v>
          </cell>
        </row>
        <row r="18">
          <cell r="D18" t="str">
            <v>MANEJO DE AGUAS</v>
          </cell>
          <cell r="E18" t="str">
            <v>GLOBAL</v>
          </cell>
          <cell r="F18">
            <v>1</v>
          </cell>
          <cell r="G18">
            <v>3000000</v>
          </cell>
          <cell r="H18">
            <v>3000000</v>
          </cell>
        </row>
        <row r="22">
          <cell r="G22" t="str">
            <v xml:space="preserve">Valor Basico : </v>
          </cell>
          <cell r="H22">
            <v>45898248</v>
          </cell>
        </row>
        <row r="23">
          <cell r="G23" t="str">
            <v xml:space="preserve">Valor I.V.A (16%) : </v>
          </cell>
          <cell r="H23">
            <v>451921.21107692301</v>
          </cell>
        </row>
        <row r="24">
          <cell r="G24" t="str">
            <v xml:space="preserve">VALOR TOTAL : </v>
          </cell>
          <cell r="H24">
            <v>46350169.211076923</v>
          </cell>
        </row>
        <row r="34">
          <cell r="A34" t="str">
            <v>Administrador Vial</v>
          </cell>
          <cell r="E34" t="str">
            <v>Vo. Bo. Director Regional</v>
          </cell>
        </row>
        <row r="40">
          <cell r="A40" t="str">
            <v>INSTITUTO NACIONAL DE VIAS</v>
          </cell>
        </row>
        <row r="41">
          <cell r="A41" t="str">
            <v>REGIONAL CASANARE</v>
          </cell>
        </row>
        <row r="44">
          <cell r="A44" t="str">
            <v>CALCULO DE CANTIDADES Y COSTOS ESTIMADOS DE NECESIDADES DE LAS VIAS</v>
          </cell>
        </row>
        <row r="45">
          <cell r="A45" t="str">
            <v>PARA MANTENIMIENTO</v>
          </cell>
        </row>
        <row r="48">
          <cell r="A48" t="str">
            <v>Administrador Vial:  CESAR FIGUEROA MELGAREJO</v>
          </cell>
        </row>
        <row r="49">
          <cell r="A49" t="str">
            <v>Carretera:   COROCORO - ARAUCA</v>
          </cell>
          <cell r="E49" t="str">
            <v>SECTOR: 6606</v>
          </cell>
          <cell r="H49" t="str">
            <v>Enero del 2001</v>
          </cell>
        </row>
        <row r="51">
          <cell r="A51" t="str">
            <v>ITEM DE PAGO</v>
          </cell>
          <cell r="B51" t="str">
            <v>ESPECIFICACIONES</v>
          </cell>
        </row>
        <row r="52">
          <cell r="B52" t="str">
            <v>GRAL</v>
          </cell>
          <cell r="C52" t="str">
            <v>PART</v>
          </cell>
          <cell r="D52" t="str">
            <v>DESCRIPCION</v>
          </cell>
          <cell r="E52" t="str">
            <v>UND</v>
          </cell>
          <cell r="F52" t="str">
            <v>CANTIDAD</v>
          </cell>
          <cell r="G52" t="str">
            <v>VALOR UNITARIO        $</v>
          </cell>
          <cell r="H52" t="str">
            <v>VALOR                  TOTAL                         $</v>
          </cell>
        </row>
        <row r="54">
          <cell r="A54" t="str">
            <v>CONSTRUCCION DE CUATRO ALETAS DE PROTECCION A LOS PUENTES CAÑO EL ARENAL PR 17+0834 Y CAÑO EL RUANO PR 36+0543</v>
          </cell>
        </row>
        <row r="55">
          <cell r="A55">
            <v>630.4</v>
          </cell>
          <cell r="B55">
            <v>630</v>
          </cell>
          <cell r="D55" t="str">
            <v>CONCRETO 3000 p.s.i.</v>
          </cell>
          <cell r="E55" t="str">
            <v>m3</v>
          </cell>
          <cell r="F55">
            <v>123</v>
          </cell>
          <cell r="G55">
            <v>318667</v>
          </cell>
          <cell r="H55">
            <v>39196041</v>
          </cell>
        </row>
        <row r="56">
          <cell r="A56">
            <v>600.4</v>
          </cell>
          <cell r="B56">
            <v>600</v>
          </cell>
          <cell r="D56" t="str">
            <v>EXCAVACION EN MATERIAL DE GRAVA</v>
          </cell>
          <cell r="E56" t="str">
            <v>m3</v>
          </cell>
          <cell r="F56">
            <v>342</v>
          </cell>
          <cell r="G56">
            <v>25561</v>
          </cell>
          <cell r="H56">
            <v>8741862</v>
          </cell>
        </row>
        <row r="57">
          <cell r="A57">
            <v>640.29999999999995</v>
          </cell>
          <cell r="B57">
            <v>640</v>
          </cell>
          <cell r="D57" t="str">
            <v>ACERO DE REFUERZO</v>
          </cell>
          <cell r="E57" t="str">
            <v>kg</v>
          </cell>
          <cell r="F57">
            <v>3310</v>
          </cell>
          <cell r="G57">
            <v>1966</v>
          </cell>
          <cell r="H57">
            <v>6507460</v>
          </cell>
        </row>
        <row r="58">
          <cell r="A58">
            <v>610.1</v>
          </cell>
          <cell r="B58">
            <v>610</v>
          </cell>
          <cell r="D58" t="str">
            <v>RELLENO ESTRUCTURAL</v>
          </cell>
          <cell r="E58" t="str">
            <v>m3</v>
          </cell>
          <cell r="F58">
            <v>340</v>
          </cell>
          <cell r="G58">
            <v>27365</v>
          </cell>
          <cell r="H58">
            <v>9304100</v>
          </cell>
        </row>
        <row r="59">
          <cell r="D59" t="str">
            <v>DEMOLICION ESTRUCTURA EXISTENTE</v>
          </cell>
          <cell r="E59" t="str">
            <v>m3</v>
          </cell>
          <cell r="F59">
            <v>67</v>
          </cell>
          <cell r="G59">
            <v>89300</v>
          </cell>
          <cell r="H59">
            <v>5983100</v>
          </cell>
        </row>
        <row r="63">
          <cell r="G63" t="str">
            <v xml:space="preserve">Valor Basico : </v>
          </cell>
          <cell r="H63">
            <v>69732563</v>
          </cell>
        </row>
        <row r="64">
          <cell r="G64" t="str">
            <v xml:space="preserve">Valor I.V.A (16%) : </v>
          </cell>
          <cell r="H64">
            <v>686597.54338461533</v>
          </cell>
        </row>
        <row r="65">
          <cell r="G65" t="str">
            <v xml:space="preserve">VALOR TOTAL : </v>
          </cell>
          <cell r="H65">
            <v>70419160.543384612</v>
          </cell>
        </row>
        <row r="76">
          <cell r="A76" t="str">
            <v>Administrador Vial</v>
          </cell>
          <cell r="E76" t="str">
            <v>Vo. Bo. Director Regional</v>
          </cell>
        </row>
        <row r="79">
          <cell r="A79" t="str">
            <v>INSTITUTO NACIONAL DE VIAS</v>
          </cell>
        </row>
        <row r="80">
          <cell r="A80" t="str">
            <v>REGIONAL CASANARE</v>
          </cell>
        </row>
        <row r="83">
          <cell r="A83" t="str">
            <v>CALCULO DE CANTIDADES Y COSTOS ESTIMADOS DE NECESIDADES DE LAS VIAS</v>
          </cell>
        </row>
        <row r="84">
          <cell r="A84" t="str">
            <v>PARA MANTENIMIENTO</v>
          </cell>
        </row>
        <row r="87">
          <cell r="A87" t="str">
            <v>Administrador Vial:  CESAR FIGUEROA MELGAREJO</v>
          </cell>
        </row>
        <row r="88">
          <cell r="A88" t="str">
            <v xml:space="preserve">Carretera:  TAME - COROCORO </v>
          </cell>
          <cell r="E88" t="str">
            <v xml:space="preserve">SECTOR: 6605 </v>
          </cell>
          <cell r="H88" t="str">
            <v>Enero del 2001</v>
          </cell>
        </row>
        <row r="90">
          <cell r="A90" t="str">
            <v>ITEM DE PAGO</v>
          </cell>
          <cell r="B90" t="str">
            <v>ESPECIFICACIONES</v>
          </cell>
        </row>
        <row r="91">
          <cell r="B91" t="str">
            <v>GRAL</v>
          </cell>
          <cell r="C91" t="str">
            <v>PART</v>
          </cell>
          <cell r="D91" t="str">
            <v>DESCRIPCION</v>
          </cell>
          <cell r="E91" t="str">
            <v>UND</v>
          </cell>
          <cell r="F91" t="str">
            <v>CANTIDAD</v>
          </cell>
          <cell r="G91" t="str">
            <v>VALOR UNITARIO        $</v>
          </cell>
          <cell r="H91" t="str">
            <v>VALOR                  TOTAL                         $</v>
          </cell>
        </row>
        <row r="93">
          <cell r="A93" t="str">
            <v xml:space="preserve">CONSTRUCCION DE BOX COULVERT 2,0 * 1,50 PR 0+0540 </v>
          </cell>
        </row>
        <row r="94">
          <cell r="D94" t="str">
            <v>DEMOLICIÓN ESTRUCTURA EXISTENTE</v>
          </cell>
          <cell r="E94" t="str">
            <v>m3</v>
          </cell>
          <cell r="F94">
            <v>3</v>
          </cell>
          <cell r="G94">
            <v>89300</v>
          </cell>
          <cell r="H94">
            <v>267900</v>
          </cell>
        </row>
        <row r="95">
          <cell r="A95">
            <v>600.4</v>
          </cell>
          <cell r="B95">
            <v>600</v>
          </cell>
          <cell r="D95" t="str">
            <v>EXCAVACION MANUAL EN GRAVA</v>
          </cell>
          <cell r="E95" t="str">
            <v>m3</v>
          </cell>
          <cell r="F95">
            <v>80</v>
          </cell>
          <cell r="G95">
            <v>25565</v>
          </cell>
          <cell r="H95">
            <v>2045200</v>
          </cell>
        </row>
        <row r="96">
          <cell r="A96">
            <v>630.4</v>
          </cell>
          <cell r="B96">
            <v>630</v>
          </cell>
          <cell r="D96" t="str">
            <v>CONCRETO 3000 p.s.i.</v>
          </cell>
          <cell r="E96" t="str">
            <v>m3</v>
          </cell>
          <cell r="F96">
            <v>35</v>
          </cell>
          <cell r="G96">
            <v>318667</v>
          </cell>
          <cell r="H96">
            <v>11153345</v>
          </cell>
        </row>
        <row r="97">
          <cell r="A97">
            <v>640.29999999999995</v>
          </cell>
          <cell r="B97">
            <v>640</v>
          </cell>
          <cell r="D97" t="str">
            <v>ACERO DE REFUERZO</v>
          </cell>
          <cell r="E97" t="str">
            <v>kg</v>
          </cell>
          <cell r="F97">
            <v>1330</v>
          </cell>
          <cell r="G97">
            <v>1960</v>
          </cell>
          <cell r="H97">
            <v>2606800</v>
          </cell>
        </row>
        <row r="98">
          <cell r="A98">
            <v>610.1</v>
          </cell>
          <cell r="B98">
            <v>610</v>
          </cell>
          <cell r="D98" t="str">
            <v>RELLENO ESTRUCTURAL</v>
          </cell>
          <cell r="E98" t="str">
            <v>m3</v>
          </cell>
          <cell r="F98">
            <v>30</v>
          </cell>
          <cell r="G98">
            <v>27365</v>
          </cell>
          <cell r="H98">
            <v>820950</v>
          </cell>
        </row>
        <row r="99">
          <cell r="A99">
            <v>450.1</v>
          </cell>
          <cell r="B99">
            <v>450</v>
          </cell>
          <cell r="D99" t="str">
            <v>CANCRETO ASFALTICO</v>
          </cell>
          <cell r="E99" t="str">
            <v>m3</v>
          </cell>
          <cell r="F99">
            <v>1.5</v>
          </cell>
          <cell r="G99">
            <v>215487</v>
          </cell>
          <cell r="H99">
            <v>323230.5</v>
          </cell>
        </row>
        <row r="104">
          <cell r="G104" t="str">
            <v xml:space="preserve">Valor Basico : </v>
          </cell>
          <cell r="H104">
            <v>17217425.5</v>
          </cell>
        </row>
        <row r="105">
          <cell r="G105" t="str">
            <v xml:space="preserve">Valor I.V.A (16%) : </v>
          </cell>
          <cell r="H105">
            <v>169525.42030769229</v>
          </cell>
        </row>
        <row r="106">
          <cell r="G106" t="str">
            <v xml:space="preserve">VALOR TOTAL : </v>
          </cell>
          <cell r="H106">
            <v>17386950.920307692</v>
          </cell>
        </row>
        <row r="108">
          <cell r="A108" t="str">
            <v>NOTA: El cual reemplazará una alcantarilla actualmente construida, que no está capacitada para evacuar las aguas del Río Cravo en la época invernal.</v>
          </cell>
        </row>
        <row r="115">
          <cell r="A115" t="str">
            <v>Administrador Vial</v>
          </cell>
          <cell r="E115" t="str">
            <v>Vo. Bo. Director Regional</v>
          </cell>
        </row>
        <row r="118">
          <cell r="A118" t="str">
            <v>INSTITUTO NACIONAL DE VIAS</v>
          </cell>
        </row>
        <row r="119">
          <cell r="A119" t="str">
            <v>REGIONAL CASANARE</v>
          </cell>
        </row>
        <row r="122">
          <cell r="A122" t="str">
            <v>CALCULO DE CANTIDADES Y COSTOS ESTIMADOS DE NECESIDADES DE LAS VIAS</v>
          </cell>
        </row>
        <row r="123">
          <cell r="A123" t="str">
            <v>PARA MANTENIMIENTO</v>
          </cell>
        </row>
        <row r="126">
          <cell r="A126" t="str">
            <v>Administrador Vial:  CESAR FIGUEROA MELGAREJO</v>
          </cell>
        </row>
        <row r="127">
          <cell r="A127" t="str">
            <v xml:space="preserve">Carretera:  TAME - COROCORO </v>
          </cell>
          <cell r="E127" t="str">
            <v xml:space="preserve">SECTOR: 6605 </v>
          </cell>
          <cell r="H127" t="str">
            <v>Enero del 2001</v>
          </cell>
        </row>
        <row r="129">
          <cell r="A129" t="str">
            <v>ITEM DE PAGO</v>
          </cell>
          <cell r="B129" t="str">
            <v>ESPECIFICACIONES</v>
          </cell>
        </row>
        <row r="130">
          <cell r="B130" t="str">
            <v>GRAL</v>
          </cell>
          <cell r="C130" t="str">
            <v>PART</v>
          </cell>
          <cell r="D130" t="str">
            <v>DESCRIPCION</v>
          </cell>
          <cell r="E130" t="str">
            <v>UND</v>
          </cell>
          <cell r="F130" t="str">
            <v>CANTIDAD</v>
          </cell>
          <cell r="G130" t="str">
            <v>VALOR UNITARIO        $</v>
          </cell>
          <cell r="H130" t="str">
            <v>VALOR                  TOTAL                         $</v>
          </cell>
        </row>
        <row r="132">
          <cell r="A132" t="str">
            <v>CONFORMACION DE LA BANCA CON ADICION DE MATERIAL Y ESTABILIZACION DE LA SUBRASANTE PR 116+0640 AL PR 117+0980</v>
          </cell>
        </row>
        <row r="133">
          <cell r="A133">
            <v>310</v>
          </cell>
          <cell r="B133">
            <v>310</v>
          </cell>
          <cell r="D133" t="str">
            <v>CONFORMACION DE LA CALZADA EXISTENTE</v>
          </cell>
          <cell r="E133" t="str">
            <v>m2</v>
          </cell>
          <cell r="F133">
            <v>10050</v>
          </cell>
          <cell r="G133">
            <v>446</v>
          </cell>
          <cell r="H133">
            <v>4482300</v>
          </cell>
        </row>
        <row r="134">
          <cell r="A134">
            <v>230.1</v>
          </cell>
          <cell r="B134">
            <v>230</v>
          </cell>
          <cell r="D134" t="str">
            <v>ESTABILIZACION DE LA SUBRASANTE</v>
          </cell>
          <cell r="E134" t="str">
            <v>m2</v>
          </cell>
          <cell r="F134">
            <v>10050</v>
          </cell>
          <cell r="G134">
            <v>1950</v>
          </cell>
          <cell r="H134">
            <v>19597500</v>
          </cell>
        </row>
        <row r="135">
          <cell r="B135">
            <v>230</v>
          </cell>
          <cell r="D135" t="str">
            <v>ADITIVO ESTABILIZANTE</v>
          </cell>
          <cell r="E135" t="str">
            <v>lt</v>
          </cell>
          <cell r="F135">
            <v>151</v>
          </cell>
          <cell r="G135">
            <v>67751</v>
          </cell>
          <cell r="H135">
            <v>10230401</v>
          </cell>
        </row>
        <row r="136">
          <cell r="A136">
            <v>320.10000000000002</v>
          </cell>
          <cell r="B136">
            <v>320</v>
          </cell>
          <cell r="D136" t="str">
            <v>SUB-BASE</v>
          </cell>
          <cell r="E136" t="str">
            <v>m3</v>
          </cell>
          <cell r="F136">
            <v>1650</v>
          </cell>
          <cell r="G136">
            <v>125400</v>
          </cell>
          <cell r="H136">
            <v>206910000</v>
          </cell>
        </row>
        <row r="141">
          <cell r="G141" t="str">
            <v xml:space="preserve">Valor Basico : </v>
          </cell>
          <cell r="H141">
            <v>241220201</v>
          </cell>
        </row>
        <row r="142">
          <cell r="G142" t="str">
            <v xml:space="preserve">Valor I.V.A (16%) : </v>
          </cell>
          <cell r="H142">
            <v>2375091.2098461539</v>
          </cell>
        </row>
        <row r="143">
          <cell r="G143" t="str">
            <v xml:space="preserve">VALOR TOTAL : </v>
          </cell>
          <cell r="H143">
            <v>243595292.20984614</v>
          </cell>
        </row>
        <row r="146">
          <cell r="A146" t="str">
            <v xml:space="preserve">Nota: </v>
          </cell>
          <cell r="B146" t="str">
            <v>Consiste en la conformación de 1 Km. de vía con aditivo estabilizante como tramo de prueba.</v>
          </cell>
        </row>
        <row r="154">
          <cell r="A154" t="str">
            <v>Administrador Vial</v>
          </cell>
          <cell r="E154" t="str">
            <v>Vo. Bo. Director Regional</v>
          </cell>
        </row>
        <row r="157">
          <cell r="A157" t="str">
            <v>INSTITUTO NACIONAL DE VIAS</v>
          </cell>
        </row>
        <row r="158">
          <cell r="A158" t="str">
            <v>REGIONAL CASANARE</v>
          </cell>
        </row>
        <row r="161">
          <cell r="A161" t="str">
            <v>CALCULO DE CANTIDADES Y COSTOS ESTIMADOS DE NECESIDADES DE LAS VIAS</v>
          </cell>
        </row>
        <row r="162">
          <cell r="A162" t="str">
            <v>PARA MANTENIMIENTO</v>
          </cell>
        </row>
        <row r="165">
          <cell r="A165" t="str">
            <v>Administrador Vial:  CESAR FIGUEROA MELGAREJO</v>
          </cell>
        </row>
        <row r="166">
          <cell r="A166" t="str">
            <v xml:space="preserve">Carretera:  TAME - COROCORO </v>
          </cell>
          <cell r="E166" t="str">
            <v xml:space="preserve">SECTOR: 6605 </v>
          </cell>
          <cell r="H166" t="str">
            <v>Enero del 2001</v>
          </cell>
        </row>
        <row r="168">
          <cell r="A168" t="str">
            <v>ITEM DE PAGO</v>
          </cell>
          <cell r="B168" t="str">
            <v>ESPECIFICACIONES</v>
          </cell>
        </row>
        <row r="169">
          <cell r="B169" t="str">
            <v>GRAL</v>
          </cell>
          <cell r="C169" t="str">
            <v>PART</v>
          </cell>
          <cell r="D169" t="str">
            <v>DESCRIPCION</v>
          </cell>
          <cell r="E169" t="str">
            <v>UND</v>
          </cell>
          <cell r="F169" t="str">
            <v>CANTIDAD</v>
          </cell>
          <cell r="G169" t="str">
            <v>VALOR UNITARIO        $</v>
          </cell>
          <cell r="H169" t="str">
            <v>VALOR                  TOTAL                         $</v>
          </cell>
        </row>
        <row r="171">
          <cell r="A171" t="str">
            <v>MANTENIMIENTO SITIOS CRITICOS PR 90+0480 AL PR 90+0700 Y DEL PR 118+0000 AL PR 131+0400</v>
          </cell>
        </row>
        <row r="172">
          <cell r="A172">
            <v>310</v>
          </cell>
          <cell r="B172">
            <v>300</v>
          </cell>
          <cell r="D172" t="str">
            <v>CONFORMACION DE LA CALZADA EXISTENTE</v>
          </cell>
          <cell r="E172" t="str">
            <v>m2</v>
          </cell>
          <cell r="F172">
            <v>20000</v>
          </cell>
          <cell r="G172">
            <v>446</v>
          </cell>
          <cell r="H172">
            <v>8920000</v>
          </cell>
        </row>
        <row r="173">
          <cell r="A173">
            <v>210.3</v>
          </cell>
          <cell r="B173">
            <v>210</v>
          </cell>
          <cell r="D173" t="str">
            <v>EXCAVACION DE LA CALZADA EXISTENTE</v>
          </cell>
          <cell r="E173" t="str">
            <v>m3</v>
          </cell>
          <cell r="F173">
            <v>815</v>
          </cell>
          <cell r="G173">
            <v>4118</v>
          </cell>
          <cell r="H173">
            <v>3356170</v>
          </cell>
        </row>
        <row r="174">
          <cell r="A174">
            <v>320.10000000000002</v>
          </cell>
          <cell r="B174">
            <v>320</v>
          </cell>
          <cell r="D174" t="str">
            <v>SUB-BASE GRANULAR</v>
          </cell>
          <cell r="E174" t="str">
            <v>m3</v>
          </cell>
          <cell r="F174">
            <v>2150</v>
          </cell>
          <cell r="G174">
            <v>32390</v>
          </cell>
          <cell r="H174">
            <v>69638500</v>
          </cell>
        </row>
        <row r="175">
          <cell r="A175">
            <v>900.2</v>
          </cell>
          <cell r="B175">
            <v>900</v>
          </cell>
          <cell r="D175" t="str">
            <v>TRANSPORTE SUB-BASE GRANULAR</v>
          </cell>
          <cell r="E175" t="str">
            <v>m3 - Km</v>
          </cell>
          <cell r="F175">
            <v>193500</v>
          </cell>
          <cell r="G175">
            <v>813</v>
          </cell>
          <cell r="H175">
            <v>157315500</v>
          </cell>
        </row>
        <row r="180">
          <cell r="G180" t="str">
            <v xml:space="preserve">Valor Basico : </v>
          </cell>
          <cell r="H180">
            <v>239230170</v>
          </cell>
        </row>
        <row r="181">
          <cell r="G181" t="str">
            <v xml:space="preserve">Valor I.V.A (16%) : </v>
          </cell>
          <cell r="H181">
            <v>2355497.0584615385</v>
          </cell>
        </row>
        <row r="182">
          <cell r="G182" t="str">
            <v xml:space="preserve">VALOR TOTAL : </v>
          </cell>
          <cell r="H182">
            <v>241585667.05846155</v>
          </cell>
        </row>
        <row r="184">
          <cell r="A184" t="str">
            <v xml:space="preserve">Nota: </v>
          </cell>
          <cell r="B184" t="str">
            <v xml:space="preserve">Consiste en la escarificación, la conformación, renivelación y compactación del afirmado existente en 2 Km. de vía. Con adición de </v>
          </cell>
        </row>
        <row r="185">
          <cell r="B185" t="str">
            <v>material de afirmado en los pasos críticos.</v>
          </cell>
        </row>
        <row r="194">
          <cell r="A194" t="str">
            <v>Administrador Vial</v>
          </cell>
          <cell r="E194" t="str">
            <v>Vo. Bo. Director Regional</v>
          </cell>
        </row>
      </sheetData>
      <sheetData sheetId="1" refreshError="1"/>
      <sheetData sheetId="2"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factores"/>
      <sheetName val="lista recursos"/>
      <sheetName val="Itemes Renovación"/>
      <sheetName val="1"/>
      <sheetName val="Hoja1"/>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 sheetId="13" refreshError="1"/>
      <sheetData sheetId="14" refreshError="1"/>
      <sheetData sheetId="15" refreshError="1"/>
      <sheetData sheetId="16"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OR REGIONES"/>
      <sheetName val="PRESUPUESTO DETALLADO"/>
      <sheetName val="PRESUPUESTO BASE POLIDEPORTIVO"/>
      <sheetName val="AHORROS"/>
      <sheetName val="días habiles 2015"/>
      <sheetName val="MANTENIMIENTO y OPERACIÓN"/>
      <sheetName val="PRESUPUESTO DE E&amp;D"/>
      <sheetName val="CANT OBRA"/>
      <sheetName val="CálculoTarifasMR"/>
      <sheetName val="COSTOS OFICINA"/>
      <sheetName val="COSTOS CAMPAMENTO"/>
      <sheetName val="PRESUPUESTO DEL POLIDEPORTIVO C"/>
      <sheetName val="REAJUSTES"/>
      <sheetName val="Itemes Renovación"/>
      <sheetName val=" AdoVh"/>
      <sheetName val="factores"/>
      <sheetName val="lista recursos"/>
      <sheetName val="Análisis de precios"/>
      <sheetName val="Despiece"/>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Tablas"/>
    </sheetNames>
    <sheetDataSet>
      <sheetData sheetId="0"/>
      <sheetData sheetId="1"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GBOLILLOS29"/>
      <sheetName val="VIGBOLILLOS24"/>
      <sheetName val="TRZVIG29"/>
      <sheetName val="TRZVIG24"/>
      <sheetName val="VIGBOLILLOS INT"/>
      <sheetName val="VIGBOLILLOS EXT"/>
      <sheetName val="VIGBOLILLOS EXTC"/>
      <sheetName val="VIGBOLILLOS29 (4)"/>
    </sheetNames>
    <sheetDataSet>
      <sheetData sheetId="0">
        <row r="55">
          <cell r="C55">
            <v>0.05</v>
          </cell>
          <cell r="D55">
            <v>0.1</v>
          </cell>
          <cell r="E55">
            <v>0.15</v>
          </cell>
          <cell r="F55">
            <v>0.2</v>
          </cell>
          <cell r="G55">
            <v>0.25</v>
          </cell>
          <cell r="H55">
            <v>0.3</v>
          </cell>
          <cell r="I55">
            <v>0.35</v>
          </cell>
          <cell r="J55">
            <v>0.4</v>
          </cell>
          <cell r="K55">
            <v>0.45</v>
          </cell>
          <cell r="L55">
            <v>0.5</v>
          </cell>
        </row>
      </sheetData>
      <sheetData sheetId="1" refreshError="1"/>
      <sheetData sheetId="2" refreshError="1"/>
      <sheetData sheetId="3" refreshError="1"/>
      <sheetData sheetId="4"/>
      <sheetData sheetId="5"/>
      <sheetData sheetId="6"/>
      <sheetData sheetId="7"/>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SPEC"/>
      <sheetName val="DATOS"/>
      <sheetName val="Constantes"/>
      <sheetName val="Actual Data (MAP)"/>
      <sheetName val="Actual Data (STX)"/>
      <sheetName val="ANALISIS RESUMIDOS"/>
      <sheetName val="ITEMS(2)"/>
      <sheetName val="FLUJOS"/>
      <sheetName val="Proyectos incrementales"/>
      <sheetName val="TABLA-R "/>
      <sheetName val="EQUIPO"/>
      <sheetName val="MANO DE OBRA"/>
      <sheetName val="MATERIALES"/>
      <sheetName val="SKJ452"/>
      <sheetName val="ITA878"/>
      <sheetName val="AEA-944"/>
      <sheetName val="DUB-823"/>
      <sheetName val="GPI 526"/>
      <sheetName val="XXJ617"/>
      <sheetName val="SNG_855"/>
      <sheetName val="VEA 374"/>
      <sheetName val="HFB024"/>
      <sheetName val="PAJ825"/>
      <sheetName val="calculation"/>
      <sheetName val="COSTOMAT.XLS"/>
      <sheetName val="7422CW00"/>
      <sheetName val="REPROJMA"/>
      <sheetName val="otros"/>
      <sheetName val="VIGBOLILLOS29"/>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GENERALIDADES "/>
      <sheetName val="Itemes Renovación"/>
      <sheetName val="General"/>
      <sheetName val="210.2.2"/>
      <sheetName val="PREACTA"/>
      <sheetName val="puente verdum"/>
      <sheetName val="Hoja1"/>
      <sheetName val="Estructura"/>
      <sheetName val="MC SF GAVIONES"/>
      <sheetName val="PPTO"/>
      <sheetName val="Cálculo"/>
      <sheetName val="Actual Data (MAP)"/>
      <sheetName val="Actual Data (STX)"/>
      <sheetName val="Duitama-La_Palmera"/>
      <sheetName val="Análisis_de_precios"/>
      <sheetName val="BASEDuitama-La_Palmera"/>
      <sheetName val="ANALISIS"/>
      <sheetName val="Precios E"/>
      <sheetName val="PROGR_VER02"/>
      <sheetName val="Itemes_Renovación"/>
      <sheetName val="Formular"/>
      <sheetName val="Recursos"/>
      <sheetName val="Pivot"/>
      <sheetName val="Duitama-La_Palmera1"/>
      <sheetName val="Análisis_de_precios1"/>
      <sheetName val="BASEDuitama-La_Palmera1"/>
      <sheetName val="PROGR_VER021"/>
      <sheetName val="Itemes_Renovación1"/>
      <sheetName val="Duitama-La_Palmera4"/>
      <sheetName val="Análisis_de_precios4"/>
      <sheetName val="BASEDuitama-La_Palmera4"/>
      <sheetName val="PROGR_VER024"/>
      <sheetName val="Itemes_Renovación4"/>
      <sheetName val="Duitama-La_Palmera2"/>
      <sheetName val="Análisis_de_precios2"/>
      <sheetName val="BASEDuitama-La_Palmera2"/>
      <sheetName val="PROGR_VER022"/>
      <sheetName val="Itemes_Renovación2"/>
      <sheetName val="Duitama-La_Palmera3"/>
      <sheetName val="Análisis_de_precios3"/>
      <sheetName val="BASEDuitama-La_Palmera3"/>
      <sheetName val="PROGR_VER023"/>
      <sheetName val="Itemes_Renovación3"/>
      <sheetName val="Duitama-La_Palmera5"/>
      <sheetName val="Análisis_de_precios5"/>
      <sheetName val="BASEDuitama-La_Palmera5"/>
      <sheetName val="PROGR_VER025"/>
      <sheetName val="Itemes_Renovación5"/>
      <sheetName val="Datos"/>
      <sheetName val="Insumos"/>
      <sheetName val="TABLAS"/>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refreshError="1"/>
      <sheetData sheetId="27" refreshError="1"/>
      <sheetData sheetId="28"/>
      <sheetData sheetId="29"/>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 val="días habiles 2015"/>
    </sheetNames>
    <sheetDataSet>
      <sheetData sheetId="0"/>
      <sheetData sheetId="1"/>
      <sheetData sheetId="2" refreshError="1">
        <row r="12">
          <cell r="S12">
            <v>1.2555959999999899</v>
          </cell>
        </row>
      </sheetData>
      <sheetData sheetId="3"/>
      <sheetData sheetId="4"/>
      <sheetData sheetId="5"/>
      <sheetData sheetId="6"/>
      <sheetData sheetId="7"/>
      <sheetData sheetId="8"/>
      <sheetData sheetId="9"/>
      <sheetData sheetId="10"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MO"/>
      <sheetName val="Trans y Herra"/>
      <sheetName val="Salarios"/>
      <sheetName val="Lp"/>
      <sheetName val="Pres"/>
      <sheetName val="APU"/>
      <sheetName val="Presupuesto"/>
      <sheetName val="APU ELECTRICO"/>
    </sheetNames>
    <sheetDataSet>
      <sheetData sheetId="0"/>
      <sheetData sheetId="1">
        <row r="2">
          <cell r="A2" t="str">
            <v>Agarradora o mordaza 2-1/0</v>
          </cell>
        </row>
        <row r="3">
          <cell r="A3" t="str">
            <v>Almadana de 6lbs</v>
          </cell>
        </row>
        <row r="4">
          <cell r="A4" t="str">
            <v>Barra de hierro</v>
          </cell>
        </row>
        <row r="5">
          <cell r="A5" t="str">
            <v>Caladora</v>
          </cell>
        </row>
        <row r="6">
          <cell r="A6" t="str">
            <v>Camión grua mecánica</v>
          </cell>
        </row>
        <row r="7">
          <cell r="A7" t="str">
            <v>Carretilla</v>
          </cell>
        </row>
        <row r="8">
          <cell r="A8" t="str">
            <v>Chispero, molde y pinza conexión p.a.t.</v>
          </cell>
        </row>
        <row r="9">
          <cell r="A9" t="str">
            <v>Cinturon de seguridad</v>
          </cell>
        </row>
        <row r="10">
          <cell r="A10" t="str">
            <v>Cizalla 18"</v>
          </cell>
        </row>
        <row r="11">
          <cell r="A11" t="str">
            <v>Comisión de topografía</v>
          </cell>
        </row>
        <row r="12">
          <cell r="A12" t="str">
            <v>Compactador mecánico</v>
          </cell>
        </row>
        <row r="13">
          <cell r="A13" t="str">
            <v>Diferencial 5 ton</v>
          </cell>
        </row>
        <row r="14">
          <cell r="A14" t="str">
            <v>Doblador manual de tubos</v>
          </cell>
        </row>
        <row r="15">
          <cell r="A15" t="str">
            <v>Equipo para puesta a tierra</v>
          </cell>
        </row>
        <row r="16">
          <cell r="A16" t="str">
            <v>Escalera 2 cuerpos</v>
          </cell>
        </row>
        <row r="17">
          <cell r="A17" t="str">
            <v>Escalera de tijera 2.4</v>
          </cell>
        </row>
        <row r="18">
          <cell r="A18" t="str">
            <v>Grua con canasta</v>
          </cell>
        </row>
        <row r="19">
          <cell r="A19" t="str">
            <v>Grua en caliente</v>
          </cell>
        </row>
        <row r="20">
          <cell r="A20" t="str">
            <v>Grua hidraulica</v>
          </cell>
        </row>
        <row r="21">
          <cell r="A21" t="str">
            <v>Herramienta Ampact</v>
          </cell>
        </row>
        <row r="22">
          <cell r="A22" t="str">
            <v>Herramienta de impacto</v>
          </cell>
        </row>
        <row r="23">
          <cell r="A23" t="str">
            <v>Juego de herramientas menores</v>
          </cell>
        </row>
        <row r="24">
          <cell r="A24" t="str">
            <v>Juego de poles</v>
          </cell>
        </row>
        <row r="25">
          <cell r="A25" t="str">
            <v>Manila (20Mts)</v>
          </cell>
        </row>
        <row r="26">
          <cell r="A26" t="str">
            <v>Pala-cuchara</v>
          </cell>
        </row>
        <row r="27">
          <cell r="A27" t="str">
            <v>Pertiga de extensión 12mts</v>
          </cell>
        </row>
        <row r="28">
          <cell r="A28" t="str">
            <v>Pico y Pala</v>
          </cell>
        </row>
        <row r="29">
          <cell r="A29" t="str">
            <v>Pinza voltiamperimetrica</v>
          </cell>
        </row>
        <row r="30">
          <cell r="A30" t="str">
            <v>Ponchadora mecánica</v>
          </cell>
        </row>
        <row r="31">
          <cell r="A31" t="str">
            <v>Pretales</v>
          </cell>
        </row>
        <row r="32">
          <cell r="A32" t="str">
            <v>Sierracopa de lámina</v>
          </cell>
        </row>
        <row r="33">
          <cell r="A33" t="str">
            <v>Taladro percutor</v>
          </cell>
        </row>
        <row r="34">
          <cell r="A34" t="str">
            <v>Tractor doble transmisión</v>
          </cell>
        </row>
        <row r="35">
          <cell r="A35" t="str">
            <v>Zunchadora</v>
          </cell>
        </row>
        <row r="36">
          <cell r="A36" t="str">
            <v>Pesca de acero para cableado</v>
          </cell>
        </row>
        <row r="37">
          <cell r="A37" t="str">
            <v>Cortadora de concreto</v>
          </cell>
        </row>
      </sheetData>
      <sheetData sheetId="2"/>
      <sheetData sheetId="3"/>
      <sheetData sheetId="4"/>
      <sheetData sheetId="5"/>
      <sheetData sheetId="6"/>
      <sheetData sheetId="7"/>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FINANZAS"/>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MICROEMP"/>
      <sheetName val="TUBERIA"/>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F PVC"/>
      <sheetName val="Presupuesto 2003"/>
      <sheetName val="1r.Localiz. Estac"/>
      <sheetName val="Reforestación"/>
      <sheetName val="Empradización"/>
      <sheetName val="Dom 2&quot;"/>
      <sheetName val="Instal. 2&quot; PVC"/>
      <sheetName val="Instal. 3&quot;-4&quot; PVC"/>
      <sheetName val="ANÁLISIS Y PRECIOS (Final) "/>
      <sheetName val="B-Morteros"/>
      <sheetName val="B-Formaleta-columnas"/>
      <sheetName val="B-form-cajas"/>
      <sheetName val="B-form-muros"/>
      <sheetName val="B-form-recipiente"/>
      <sheetName val="B-form-losa aerea"/>
      <sheetName val="B-Formaleta-solado"/>
      <sheetName val="Ccto-solado-atraque"/>
      <sheetName val="B-Formaleta-cimiento"/>
      <sheetName val="5e.Ccto-cimiento"/>
      <sheetName val="Ccto-losa-piso"/>
      <sheetName val="Ccto-losa imperm-piso"/>
      <sheetName val="Ccto-losa imperm aérea"/>
      <sheetName val="Ccto-losa aérea"/>
      <sheetName val="Ccto-muros"/>
      <sheetName val="Ccto-muros imperm"/>
      <sheetName val="Ccto-caja-canal"/>
      <sheetName val="Ccto-columnas"/>
      <sheetName val="Ccto-recipiente"/>
      <sheetName val="6e.Columnas 0.12 x 0.15"/>
      <sheetName val="6e.Columnas 0.15 x 0.20"/>
      <sheetName val="6e.Columnas 0.20x 0.20 "/>
      <sheetName val="6e.Columnas 0.25x 0.25"/>
      <sheetName val="6e.Viga 0.15 x 0.25"/>
      <sheetName val="básico-ccto2000"/>
      <sheetName val="básico-ccto2400"/>
      <sheetName val="básico-ccto3000"/>
      <sheetName val="6e.Mampostería 0,10"/>
      <sheetName val="6e.Filos y dilataciones"/>
      <sheetName val="Pintura"/>
      <sheetName val="23e.Promical"/>
      <sheetName val="1r.Localiz.inicial-redes"/>
      <sheetName val="5r.Topografía instalación tub."/>
      <sheetName val="Desmonte y retiro"/>
      <sheetName val="Taponamiento drenes"/>
      <sheetName val="Descapote"/>
      <sheetName val="Exc. a  maquina"/>
      <sheetName val="Diques "/>
      <sheetName val="Campamento 30M2"/>
      <sheetName val="Adecuación enrrocado"/>
      <sheetName val="Piedra pegada"/>
      <sheetName val="Púas"/>
      <sheetName val="Exc. a mano"/>
      <sheetName val="Ref-60ksi"/>
      <sheetName val="Malla eslabonada"/>
      <sheetName val="Experiencias"/>
      <sheetName val="Anden-2400"/>
      <sheetName val="Relleno-sitio"/>
      <sheetName val="Relleno-seleccionado"/>
      <sheetName val="22e.Retiro 1000mts-manual"/>
      <sheetName val="Retiro 1000mts-maquina"/>
      <sheetName val="Cinta PVC O-22"/>
      <sheetName val="Gravilla-clasificada"/>
      <sheetName val="A.P.U"/>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items"/>
      <sheetName val="Presupuesto 2003"/>
      <sheetName val="ANEXO 7"/>
      <sheetName val="PRESUPUESTO"/>
      <sheetName val="CODCONST"/>
      <sheetName val="1"/>
      <sheetName val="LISTADO"/>
      <sheetName val="Insumos"/>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experiencia especifica"/>
      <sheetName val="experiencia general"/>
      <sheetName val="FORMULARIO N° 14"/>
      <sheetName val="FORMULARIO N°7"/>
      <sheetName val="contrato en ejecución"/>
      <sheetName val="Calculo capacidad residual"/>
      <sheetName val="CIC-NOV"/>
      <sheetName val="base de diseño"/>
      <sheetName val="Design"/>
      <sheetName val="CALC PROD MENSUAL"/>
      <sheetName val="ELECTRICO"/>
      <sheetName val="Vuelta"/>
      <sheetName val="10_HS"/>
      <sheetName val="TABLAS"/>
      <sheetName val="COMPARATIVO"/>
      <sheetName val="AMO"/>
      <sheetName val="MAT"/>
      <sheetName val="items"/>
      <sheetName val="PRESUPUESTAL"/>
      <sheetName val="SUB_APU7"/>
      <sheetName val="Cantidades_de_Obra7"/>
      <sheetName val="Itemes_Renovación2"/>
      <sheetName val="SUB_APU10"/>
      <sheetName val="Cantidades_de_Obra10"/>
      <sheetName val="Itemes_Renovación5"/>
      <sheetName val="SUB_APU8"/>
      <sheetName val="Cantidades_de_Obra8"/>
      <sheetName val="Itemes_Renovación3"/>
      <sheetName val="SUB_APU9"/>
      <sheetName val="Cantidades_de_Obra9"/>
      <sheetName val="Itemes_Renovación4"/>
      <sheetName val="SUB_APU11"/>
      <sheetName val="Cantidades_de_Obra11"/>
      <sheetName val="Itemes_Renovación6"/>
      <sheetName val="LISTA_CÓDIGOS"/>
      <sheetName val="BASE_APU"/>
      <sheetName val="MANO_DE_OBRA"/>
      <sheetName val="3271 G1 Presupuestos de Pozos-P"/>
      <sheetName val="TARIFAS-JORNAL-DIST"/>
      <sheetName val="BASES"/>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EMPRESA"/>
      <sheetName val="DATOS CONTRATO"/>
      <sheetName val="LIQ-NOM"/>
      <sheetName val="NOMINA-1"/>
      <sheetName val="base_de_diseño"/>
      <sheetName val="experiencia_especifica"/>
      <sheetName val="experiencia_general"/>
      <sheetName val="FORMULARIO_N°_14"/>
      <sheetName val="FORMULARIO_N°7"/>
      <sheetName val="contrato_en_ejecución"/>
      <sheetName val="Calculo_capacidad_residual"/>
      <sheetName val="1"/>
      <sheetName val="CONT_ADI"/>
      <sheetName val="PR 1"/>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refreshError="1"/>
      <sheetData sheetId="9"/>
      <sheetData sheetId="10" refreshError="1"/>
      <sheetData sheetId="11"/>
      <sheetData sheetId="12" refreshError="1"/>
      <sheetData sheetId="13"/>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ow r="1">
          <cell r="A1">
            <v>0</v>
          </cell>
        </row>
      </sheetData>
      <sheetData sheetId="44"/>
      <sheetData sheetId="45"/>
      <sheetData sheetId="46"/>
      <sheetData sheetId="47"/>
      <sheetData sheetId="48">
        <row r="2">
          <cell r="A2" t="str">
            <v>MUNICIPIO DE SONSON ANTIOQUIA</v>
          </cell>
        </row>
      </sheetData>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ow r="1">
          <cell r="A1" t="str">
            <v>CODIGO</v>
          </cell>
        </row>
      </sheetData>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refreshError="1"/>
      <sheetData sheetId="87" refreshError="1"/>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refreshError="1"/>
      <sheetData sheetId="120" refreshError="1"/>
      <sheetData sheetId="121"/>
      <sheetData sheetId="122">
        <row r="2">
          <cell r="A2" t="str">
            <v>MUNICIPIO DE SONSON ANTIOQUIA</v>
          </cell>
        </row>
      </sheetData>
      <sheetData sheetId="123"/>
      <sheetData sheetId="124"/>
      <sheetData sheetId="125"/>
      <sheetData sheetId="126"/>
      <sheetData sheetId="127"/>
      <sheetData sheetId="128" refreshError="1"/>
      <sheetData sheetId="129" refreshError="1"/>
      <sheetData sheetId="130"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Base Datos Insumos"/>
      <sheetName val="Base Datos Suel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BRAS "/>
      <sheetName val="ResumenGeneral"/>
      <sheetName val="BOCATOMA"/>
      <sheetName val="APU BOCATOMA"/>
      <sheetName val="ADUCCIÓN"/>
      <sheetName val="APU ADUCCIÓN"/>
      <sheetName val="DESARENADOR"/>
      <sheetName val="APU DESARENADOR"/>
      <sheetName val="PLANTA DE TRATAMIENTO"/>
      <sheetName val="APU PLANTA DE TRATAMIENTO"/>
      <sheetName val="TANQUE DE ALMACENAMIENTO"/>
      <sheetName val="APU TANQUE ALMAC"/>
      <sheetName val=" REDES DE DISTRI"/>
      <sheetName val="APU_Redes"/>
      <sheetName val="BASE CTOS"/>
      <sheetName val="BASE"/>
      <sheetName val="INSUMOS"/>
      <sheetName val="Formular"/>
      <sheetName val="Recursos"/>
      <sheetName val="RESUMEN_OBRAS_"/>
      <sheetName val="APU_BOCATOMA"/>
      <sheetName val="APU_ADUCCIÓN"/>
      <sheetName val="APU_DESARENADOR"/>
      <sheetName val="PLANTA_DE_TRATAMIENTO"/>
      <sheetName val="APU_PLANTA_DE_TRATAMIENTO"/>
      <sheetName val="TANQUE_DE_ALMACENAMIENTO"/>
      <sheetName val="APU_TANQUE_ALMAC"/>
      <sheetName val="_REDES_DE_DISTRI"/>
      <sheetName val="BASE_C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5">
          <cell r="C5">
            <v>0.06</v>
          </cell>
        </row>
      </sheetData>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ELECTRICO"/>
      <sheetName val="Vuelta"/>
      <sheetName val="FIBRA ÓPTICA"/>
      <sheetName val="Análisis de precios"/>
      <sheetName val="2103mar%20.xls"/>
      <sheetName val="Formulas"/>
      <sheetName val="Hoja1"/>
      <sheetName val="BASE"/>
      <sheetName val="1_Preliminares"/>
      <sheetName val="M.Obra"/>
      <sheetName val="320.1"/>
      <sheetName val="330.2"/>
      <sheetName val="700.1"/>
      <sheetName val="220.1"/>
      <sheetName val="330.1"/>
      <sheetName val="640.1.2"/>
      <sheetName val="673.1"/>
      <sheetName val="673.2"/>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días habiles 2015"/>
      <sheetName val="INS"/>
      <sheetName val="Ppto"/>
      <sheetName val="Plan auditoría"/>
      <sheetName val="Actual Data (MAP)"/>
      <sheetName val="Actual Data (STX)"/>
      <sheetName val="APU"/>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ManoDeObra"/>
      <sheetName val="mc sf gaviones"/>
      <sheetName val="BASES"/>
      <sheetName val="Indicadores Gestión"/>
      <sheetName val="PR-04"/>
      <sheetName val="tipo_recurso"/>
      <sheetName val="Listado"/>
      <sheetName val="tipos_entidad"/>
      <sheetName val="Unidades"/>
      <sheetName val="Ejecutado$"/>
      <sheetName val="Programado$"/>
      <sheetName val="Reservas de Petróleo"/>
      <sheetName val="DATOS"/>
      <sheetName val="Precios"/>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Itemes_Renovación1"/>
      <sheetName val="FECHAS_DE_CORTE1"/>
      <sheetName val="Informacion_General1"/>
      <sheetName val="FIBRA_ÓPTICA1"/>
      <sheetName val="Análisis_de_precios1"/>
      <sheetName val="2103mar%20_xls1"/>
      <sheetName val="M_Obra1"/>
      <sheetName val="días_habiles_20151"/>
      <sheetName val="Plan_auditoría1"/>
      <sheetName val="Itemes_Renovación2"/>
      <sheetName val="FECHAS_DE_CORTE2"/>
      <sheetName val="Informacion_General2"/>
      <sheetName val="2103mar%20_xls2"/>
      <sheetName val="FIBRA_ÓPTICA2"/>
      <sheetName val="días_habiles_20152"/>
      <sheetName val="Plan_auditoría2"/>
      <sheetName val="Análisis_de_precios2"/>
      <sheetName val="M_Obra2"/>
      <sheetName val="Distanc"/>
      <sheetName val="Cuadro de áreas y volmúmenes"/>
      <sheetName val="Generales"/>
      <sheetName val="MANTENIMIENTO"/>
      <sheetName val="PR_117"/>
      <sheetName val="Itemes_Renovación4"/>
      <sheetName val="FECHAS_DE_CORTE4"/>
      <sheetName val="Informacion_General4"/>
      <sheetName val="2103mar%20_xls4"/>
      <sheetName val="FIBRA_ÓPTICA4"/>
      <sheetName val="días_habiles_20154"/>
      <sheetName val="Plan_auditoría4"/>
      <sheetName val="Análisis_de_precios4"/>
      <sheetName val="M_Obra4"/>
      <sheetName val="Itemes_Renovación3"/>
      <sheetName val="FECHAS_DE_CORTE3"/>
      <sheetName val="Informacion_General3"/>
      <sheetName val="2103mar%20_xls3"/>
      <sheetName val="FIBRA_ÓPTICA3"/>
      <sheetName val="días_habiles_20153"/>
      <sheetName val="Plan_auditoría3"/>
      <sheetName val="Análisis_de_precios3"/>
      <sheetName val="M_Obra3"/>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Itemes_Renovación5"/>
      <sheetName val="A__P__U_5"/>
      <sheetName val="FECHAS_DE_CORTE5"/>
      <sheetName val="Informacion_General5"/>
      <sheetName val="TRAYECTO_15"/>
      <sheetName val="2103mar%20_xls5"/>
      <sheetName val="FIBRA_ÓPTICA5"/>
      <sheetName val="días_habiles_20155"/>
      <sheetName val="Plan_auditoría5"/>
      <sheetName val="Análisis_de_precios5"/>
      <sheetName val="M_Obra5"/>
      <sheetName val="tub"/>
      <sheetName val="CONT_ADI"/>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ow r="2">
          <cell r="A2" t="str">
            <v>INVÍAS - TERRITORIAL CORDOBA - GRUPO 3</v>
          </cell>
        </row>
      </sheetData>
      <sheetData sheetId="87"/>
      <sheetData sheetId="88"/>
      <sheetData sheetId="89"/>
      <sheetData sheetId="90">
        <row r="2">
          <cell r="A2" t="str">
            <v>INVÍAS - TERRITORIAL CORDOBA - GRUPO 3</v>
          </cell>
        </row>
      </sheetData>
      <sheetData sheetId="91"/>
      <sheetData sheetId="92"/>
      <sheetData sheetId="93"/>
      <sheetData sheetId="94"/>
      <sheetData sheetId="95"/>
      <sheetData sheetId="96">
        <row r="2">
          <cell r="A2" t="str">
            <v>INVÍAS - TERRITORIAL CORDOBA - GRUPO 3</v>
          </cell>
        </row>
      </sheetData>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row r="2">
          <cell r="A2" t="str">
            <v>INVÍAS - TERRITORIAL CORDOBA - GRUPO 3</v>
          </cell>
        </row>
      </sheetData>
      <sheetData sheetId="136"/>
      <sheetData sheetId="137">
        <row r="2">
          <cell r="A2" t="str">
            <v>INVÍAS - TERRITORIAL CORDOBA - GRUPO 3</v>
          </cell>
        </row>
      </sheetData>
      <sheetData sheetId="138">
        <row r="2">
          <cell r="A2" t="str">
            <v>INVÍAS - TERRITORIAL CORDOBA - GRUPO 3</v>
          </cell>
        </row>
      </sheetData>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refreshError="1"/>
      <sheetData sheetId="190" refreshError="1"/>
      <sheetData sheetId="191" refreshError="1"/>
      <sheetData sheetId="192" refreshError="1"/>
      <sheetData sheetId="193" refreshError="1"/>
      <sheetData sheetId="194" refreshError="1"/>
      <sheetData sheetId="195" refreshError="1"/>
      <sheetData sheetId="196">
        <row r="2">
          <cell r="A2" t="str">
            <v>INVÍAS - TERRITORIAL CORDOBA - GRUPO 3</v>
          </cell>
        </row>
      </sheetData>
      <sheetData sheetId="197">
        <row r="2">
          <cell r="A2" t="str">
            <v>INVÍAS - TERRITORIAL CORDOBA - GRUPO 3</v>
          </cell>
        </row>
      </sheetData>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sheetData sheetId="267"/>
      <sheetData sheetId="268" refreshError="1"/>
      <sheetData sheetId="269" refreshError="1"/>
      <sheetData sheetId="270"/>
      <sheetData sheetId="271">
        <row r="2">
          <cell r="A2" t="str">
            <v>INVÍAS - TERRITORIAL CORDOBA - GRUPO 3</v>
          </cell>
        </row>
      </sheetData>
      <sheetData sheetId="272">
        <row r="2">
          <cell r="A2" t="str">
            <v>INVÍAS - TERRITORIAL CORDOBA - GRUPO 3</v>
          </cell>
        </row>
      </sheetData>
      <sheetData sheetId="273"/>
      <sheetData sheetId="274"/>
      <sheetData sheetId="275"/>
      <sheetData sheetId="276"/>
      <sheetData sheetId="277"/>
      <sheetData sheetId="278"/>
      <sheetData sheetId="279"/>
      <sheetData sheetId="280"/>
      <sheetData sheetId="281"/>
      <sheetData sheetId="282">
        <row r="2">
          <cell r="A2" t="str">
            <v>INVÍAS - TERRITORIAL CORDOBA - GRUPO 3</v>
          </cell>
        </row>
      </sheetData>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row r="2">
          <cell r="A2" t="str">
            <v>INVÍAS - TERRITORIAL CORDOBA - GRUPO 3</v>
          </cell>
        </row>
      </sheetData>
      <sheetData sheetId="327">
        <row r="2">
          <cell r="A2" t="str">
            <v>INVÍAS - TERRITORIAL CORDOBA - GRUPO 3</v>
          </cell>
        </row>
      </sheetData>
      <sheetData sheetId="328"/>
      <sheetData sheetId="329"/>
      <sheetData sheetId="330"/>
      <sheetData sheetId="331"/>
      <sheetData sheetId="332"/>
      <sheetData sheetId="333"/>
      <sheetData sheetId="334"/>
      <sheetData sheetId="335"/>
      <sheetData sheetId="336"/>
      <sheetData sheetId="337">
        <row r="2">
          <cell r="A2" t="str">
            <v>INVÍAS - TERRITORIAL CORDOBA - GRUPO 3</v>
          </cell>
        </row>
      </sheetData>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refreshError="1"/>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refreshError="1"/>
      <sheetData sheetId="398" refreshError="1"/>
      <sheetData sheetId="399" refreshError="1"/>
      <sheetData sheetId="400" refreshError="1"/>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row r="2">
          <cell r="A2" t="str">
            <v>INVÍAS - TERRITORIAL CORDOBA - GRUPO 3</v>
          </cell>
        </row>
      </sheetData>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refreshError="1"/>
      <sheetData sheetId="482"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PR_1"/>
      <sheetName val="FECHAS DE CORTE"/>
      <sheetName val="Informacion General"/>
      <sheetName val="FIBRA ÓPTICA"/>
      <sheetName val="INDICE"/>
      <sheetName val="EQUIPO"/>
      <sheetName val="MATERIALES"/>
      <sheetName val="DISTANCIA"/>
      <sheetName val="PERSONAL"/>
      <sheetName val="TARIFAS"/>
      <sheetName val="Personalizar"/>
      <sheetName val="otros"/>
      <sheetName val="Formula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ELECTRICO"/>
      <sheetName val="Vuelta"/>
      <sheetName val="Análisis de precios"/>
      <sheetName val="2103mar%20.xls"/>
      <sheetName val="Hoja1"/>
      <sheetName val="BASE"/>
      <sheetName val="1_Preliminares"/>
      <sheetName val="M.Obra"/>
      <sheetName val="2103mar_"/>
      <sheetName val="A__P__U_"/>
      <sheetName val="TRAYECTO_1"/>
      <sheetName val="2103mar_1"/>
      <sheetName val="A__P__U_1"/>
      <sheetName val="TRAYECTO_11"/>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sheetData sheetId="225"/>
      <sheetData sheetId="226"/>
      <sheetData sheetId="227"/>
      <sheetData sheetId="228"/>
      <sheetData sheetId="229"/>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NALISIS"/>
      <sheetName val="RECURSOS"/>
      <sheetName val="A.U.I."/>
    </sheetNames>
    <sheetDataSet>
      <sheetData sheetId="0"/>
      <sheetData sheetId="1">
        <row r="1025">
          <cell r="G1025">
            <v>40408</v>
          </cell>
        </row>
        <row r="1093">
          <cell r="G1093">
            <v>6085</v>
          </cell>
        </row>
        <row r="1161">
          <cell r="G1161">
            <v>280884</v>
          </cell>
        </row>
        <row r="1263">
          <cell r="G1263">
            <v>6400</v>
          </cell>
        </row>
        <row r="1297">
          <cell r="G1297">
            <v>5096</v>
          </cell>
        </row>
        <row r="1331">
          <cell r="G1331">
            <v>8122</v>
          </cell>
        </row>
        <row r="1365">
          <cell r="G1365">
            <v>336257</v>
          </cell>
        </row>
        <row r="1399">
          <cell r="G1399">
            <v>40776</v>
          </cell>
        </row>
        <row r="1433">
          <cell r="G1433">
            <v>47546</v>
          </cell>
        </row>
        <row r="1467">
          <cell r="G1467">
            <v>34960</v>
          </cell>
        </row>
        <row r="1501">
          <cell r="G1501">
            <v>15033</v>
          </cell>
        </row>
        <row r="1773">
          <cell r="G1773">
            <v>14717</v>
          </cell>
        </row>
        <row r="1807">
          <cell r="G1807">
            <v>21142</v>
          </cell>
        </row>
        <row r="1841">
          <cell r="G1841">
            <v>16947</v>
          </cell>
        </row>
        <row r="1909">
          <cell r="G1909">
            <v>23200</v>
          </cell>
        </row>
        <row r="1943">
          <cell r="G1943">
            <v>15038</v>
          </cell>
        </row>
      </sheetData>
      <sheetData sheetId="2"/>
      <sheetData sheetId="3"/>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Gráfica"/>
    </sheetNames>
    <sheetDataSet>
      <sheetData sheetId="0"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Feb"/>
      <sheetName val="Mar-Abr"/>
      <sheetName val="May-Jun"/>
      <sheetName val="Jul-Ago"/>
      <sheetName val="Sep-Oct"/>
      <sheetName val="Ene-Oct EEPPM"/>
      <sheetName val="May-Oct Contrato"/>
    </sheetNames>
    <sheetDataSet>
      <sheetData sheetId="0" refreshError="1"/>
      <sheetData sheetId="1" refreshError="1"/>
      <sheetData sheetId="2" refreshError="1">
        <row r="33">
          <cell r="A33" t="str">
            <v>CAMBIO ACOMETIDAS CONTRATO</v>
          </cell>
          <cell r="B33">
            <v>259</v>
          </cell>
          <cell r="C33">
            <v>16</v>
          </cell>
          <cell r="D33">
            <v>3</v>
          </cell>
          <cell r="E33">
            <v>40</v>
          </cell>
          <cell r="F33">
            <v>2.2000000000000002</v>
          </cell>
          <cell r="G33">
            <v>2.2999999999999998</v>
          </cell>
          <cell r="H33">
            <v>5.8181818181818182E-2</v>
          </cell>
        </row>
        <row r="34">
          <cell r="A34" t="str">
            <v>CASAS SIN AGUA</v>
          </cell>
          <cell r="B34">
            <v>2</v>
          </cell>
          <cell r="C34">
            <v>4</v>
          </cell>
          <cell r="E34">
            <v>40</v>
          </cell>
          <cell r="F34">
            <v>0</v>
          </cell>
          <cell r="G34">
            <v>0</v>
          </cell>
          <cell r="H34">
            <v>0.66666666666666663</v>
          </cell>
        </row>
        <row r="35">
          <cell r="A35" t="str">
            <v>CORTE Y RECONEXION</v>
          </cell>
          <cell r="B35">
            <v>673</v>
          </cell>
          <cell r="C35">
            <v>58</v>
          </cell>
          <cell r="D35">
            <v>1</v>
          </cell>
          <cell r="E35">
            <v>40</v>
          </cell>
          <cell r="F35">
            <v>16.8</v>
          </cell>
          <cell r="G35">
            <v>18.3</v>
          </cell>
          <cell r="H35">
            <v>7.9343365253077974E-2</v>
          </cell>
        </row>
        <row r="36">
          <cell r="A36" t="str">
            <v>DAÑOS ACUEDUCTO</v>
          </cell>
          <cell r="B36">
            <v>8</v>
          </cell>
          <cell r="C36">
            <v>0</v>
          </cell>
          <cell r="E36">
            <v>40</v>
          </cell>
          <cell r="F36">
            <v>0</v>
          </cell>
          <cell r="G36">
            <v>0</v>
          </cell>
          <cell r="H36">
            <v>0</v>
          </cell>
        </row>
        <row r="37">
          <cell r="A37" t="str">
            <v>ESCOMBROS DAÑOS ACUEDUCTO</v>
          </cell>
          <cell r="B37">
            <v>10</v>
          </cell>
          <cell r="C37">
            <v>0</v>
          </cell>
          <cell r="E37">
            <v>40</v>
          </cell>
          <cell r="F37">
            <v>0</v>
          </cell>
          <cell r="G37">
            <v>0</v>
          </cell>
          <cell r="H37">
            <v>0</v>
          </cell>
        </row>
        <row r="38">
          <cell r="A38" t="str">
            <v>FRAUDES</v>
          </cell>
          <cell r="B38">
            <v>4</v>
          </cell>
          <cell r="C38">
            <v>3</v>
          </cell>
          <cell r="E38">
            <v>40</v>
          </cell>
          <cell r="F38">
            <v>0</v>
          </cell>
          <cell r="G38">
            <v>0</v>
          </cell>
          <cell r="H38">
            <v>0.42857142857142855</v>
          </cell>
        </row>
        <row r="39">
          <cell r="A39" t="str">
            <v>GARANTIAS INSTALACIONES</v>
          </cell>
          <cell r="B39">
            <v>96</v>
          </cell>
          <cell r="C39">
            <v>7</v>
          </cell>
          <cell r="D39">
            <v>1</v>
          </cell>
          <cell r="E39">
            <v>40</v>
          </cell>
          <cell r="F39">
            <v>2.4</v>
          </cell>
          <cell r="G39">
            <v>2.6</v>
          </cell>
          <cell r="H39">
            <v>6.7961165048543687E-2</v>
          </cell>
        </row>
        <row r="40">
          <cell r="A40" t="str">
            <v>INSTALACIONES ACUEDUCTO</v>
          </cell>
          <cell r="B40">
            <v>928</v>
          </cell>
          <cell r="C40">
            <v>131</v>
          </cell>
          <cell r="D40">
            <v>5</v>
          </cell>
          <cell r="E40">
            <v>40</v>
          </cell>
          <cell r="F40">
            <v>4.5999999999999996</v>
          </cell>
          <cell r="G40">
            <v>5.3</v>
          </cell>
          <cell r="H40">
            <v>0.12370160528800755</v>
          </cell>
        </row>
        <row r="41">
          <cell r="A41" t="str">
            <v>INSTALACIONES ALCANTARILLADO</v>
          </cell>
          <cell r="B41">
            <v>59</v>
          </cell>
          <cell r="C41">
            <v>0</v>
          </cell>
          <cell r="D41">
            <v>4</v>
          </cell>
          <cell r="E41">
            <v>40</v>
          </cell>
          <cell r="F41">
            <v>0.4</v>
          </cell>
          <cell r="G41">
            <v>0.4</v>
          </cell>
          <cell r="H41">
            <v>0</v>
          </cell>
        </row>
        <row r="42">
          <cell r="A42" t="str">
            <v>MEDIDORES 1/2 Y 1"</v>
          </cell>
          <cell r="B42">
            <v>622</v>
          </cell>
          <cell r="C42">
            <v>9</v>
          </cell>
          <cell r="D42">
            <v>2.5</v>
          </cell>
          <cell r="E42">
            <v>40</v>
          </cell>
          <cell r="F42">
            <v>6.2</v>
          </cell>
          <cell r="G42">
            <v>6.3</v>
          </cell>
          <cell r="H42">
            <v>1.4263074484944533E-2</v>
          </cell>
        </row>
        <row r="43">
          <cell r="A43" t="str">
            <v>MMTO VALVULAS E HIDRANTES</v>
          </cell>
          <cell r="B43">
            <v>256</v>
          </cell>
          <cell r="C43">
            <v>0</v>
          </cell>
          <cell r="D43">
            <v>3</v>
          </cell>
          <cell r="E43">
            <v>40</v>
          </cell>
          <cell r="F43">
            <v>2.1</v>
          </cell>
          <cell r="G43">
            <v>2.1</v>
          </cell>
          <cell r="H43">
            <v>0</v>
          </cell>
        </row>
        <row r="44">
          <cell r="A44" t="str">
            <v>OBRAS ACCESORIAS DAÑOS ACUEDUCTO</v>
          </cell>
          <cell r="B44">
            <v>289</v>
          </cell>
          <cell r="C44">
            <v>24</v>
          </cell>
          <cell r="D44">
            <v>3</v>
          </cell>
          <cell r="E44">
            <v>40</v>
          </cell>
          <cell r="F44">
            <v>2.4</v>
          </cell>
          <cell r="G44">
            <v>2.6</v>
          </cell>
          <cell r="H44">
            <v>7.6677316293929709E-2</v>
          </cell>
        </row>
        <row r="45">
          <cell r="A45" t="str">
            <v>OBRAS ACCESORIAS INSTALACIONES</v>
          </cell>
          <cell r="B45">
            <v>1125</v>
          </cell>
          <cell r="C45">
            <v>0</v>
          </cell>
          <cell r="D45">
            <v>3.5</v>
          </cell>
          <cell r="E45">
            <v>40</v>
          </cell>
          <cell r="F45">
            <v>8</v>
          </cell>
          <cell r="G45">
            <v>8</v>
          </cell>
          <cell r="H45">
            <v>0</v>
          </cell>
        </row>
        <row r="46">
          <cell r="A46" t="str">
            <v>PROYECTOS ACUEDUCTO</v>
          </cell>
          <cell r="B46">
            <v>2</v>
          </cell>
          <cell r="C46">
            <v>0</v>
          </cell>
          <cell r="E46">
            <v>40</v>
          </cell>
          <cell r="F46">
            <v>0</v>
          </cell>
          <cell r="G46">
            <v>0</v>
          </cell>
          <cell r="H46">
            <v>0</v>
          </cell>
        </row>
        <row r="47">
          <cell r="A47" t="str">
            <v>REFERENCIACIÓN ACUEDUCTO</v>
          </cell>
          <cell r="B47">
            <v>7</v>
          </cell>
          <cell r="C47">
            <v>1</v>
          </cell>
          <cell r="E47">
            <v>40</v>
          </cell>
          <cell r="F47">
            <v>0</v>
          </cell>
          <cell r="G47">
            <v>0</v>
          </cell>
          <cell r="H47">
            <v>0.125</v>
          </cell>
        </row>
        <row r="48">
          <cell r="A48" t="str">
            <v>REPARACION CAJAS DE MEDIDORES</v>
          </cell>
          <cell r="B48">
            <v>8</v>
          </cell>
          <cell r="C48">
            <v>0</v>
          </cell>
          <cell r="E48">
            <v>40</v>
          </cell>
          <cell r="F48">
            <v>0</v>
          </cell>
          <cell r="G48">
            <v>0</v>
          </cell>
          <cell r="H48">
            <v>0</v>
          </cell>
        </row>
        <row r="49">
          <cell r="A49" t="str">
            <v>TRASLADO MEDIDOR</v>
          </cell>
          <cell r="B49">
            <v>2</v>
          </cell>
          <cell r="C49">
            <v>0</v>
          </cell>
          <cell r="D49">
            <v>1</v>
          </cell>
          <cell r="E49">
            <v>40</v>
          </cell>
          <cell r="F49">
            <v>0.1</v>
          </cell>
          <cell r="G49">
            <v>0.1</v>
          </cell>
          <cell r="H49">
            <v>0</v>
          </cell>
        </row>
        <row r="51">
          <cell r="A51" t="str">
            <v>Total general</v>
          </cell>
          <cell r="B51">
            <v>4350</v>
          </cell>
          <cell r="C51">
            <v>253</v>
          </cell>
          <cell r="F51">
            <v>0</v>
          </cell>
          <cell r="G51">
            <v>0</v>
          </cell>
          <cell r="H51">
            <v>5.4964153812730829E-2</v>
          </cell>
        </row>
        <row r="52">
          <cell r="F52">
            <v>0</v>
          </cell>
          <cell r="G52">
            <v>0</v>
          </cell>
          <cell r="H52">
            <v>0</v>
          </cell>
        </row>
      </sheetData>
      <sheetData sheetId="3" refreshError="1">
        <row r="30">
          <cell r="A30" t="str">
            <v>CAMBIO ACOMETIDAS CONTRATO</v>
          </cell>
          <cell r="B30">
            <v>287</v>
          </cell>
          <cell r="C30">
            <v>4</v>
          </cell>
          <cell r="D30">
            <v>3</v>
          </cell>
          <cell r="E30">
            <v>41</v>
          </cell>
          <cell r="F30">
            <v>2.2999999999999998</v>
          </cell>
          <cell r="G30">
            <v>2.4</v>
          </cell>
          <cell r="H30">
            <v>1.3745704467353952E-2</v>
          </cell>
        </row>
        <row r="31">
          <cell r="A31" t="str">
            <v>CASAS SIN AGUA</v>
          </cell>
          <cell r="B31">
            <v>6</v>
          </cell>
          <cell r="C31">
            <v>1</v>
          </cell>
          <cell r="E31">
            <v>41</v>
          </cell>
          <cell r="F31">
            <v>0</v>
          </cell>
          <cell r="G31">
            <v>0</v>
          </cell>
          <cell r="H31">
            <v>0.14285714285714285</v>
          </cell>
        </row>
        <row r="32">
          <cell r="A32" t="str">
            <v>CORTE Y RECONEXION</v>
          </cell>
          <cell r="B32">
            <v>741</v>
          </cell>
          <cell r="C32">
            <v>10</v>
          </cell>
          <cell r="D32">
            <v>1</v>
          </cell>
          <cell r="E32">
            <v>41</v>
          </cell>
          <cell r="F32">
            <v>18.100000000000001</v>
          </cell>
          <cell r="G32">
            <v>18.3</v>
          </cell>
          <cell r="H32">
            <v>1.3315579227696404E-2</v>
          </cell>
        </row>
        <row r="33">
          <cell r="A33" t="str">
            <v>DAÑOS ACUEDUCTO</v>
          </cell>
          <cell r="B33">
            <v>15</v>
          </cell>
          <cell r="C33">
            <v>0</v>
          </cell>
          <cell r="E33">
            <v>41</v>
          </cell>
          <cell r="F33">
            <v>0</v>
          </cell>
          <cell r="G33">
            <v>0</v>
          </cell>
          <cell r="H33">
            <v>0</v>
          </cell>
        </row>
        <row r="34">
          <cell r="A34" t="str">
            <v>FRAUDES</v>
          </cell>
          <cell r="B34">
            <v>8</v>
          </cell>
          <cell r="C34">
            <v>5</v>
          </cell>
          <cell r="E34">
            <v>41</v>
          </cell>
          <cell r="F34">
            <v>0</v>
          </cell>
          <cell r="G34">
            <v>0</v>
          </cell>
          <cell r="H34">
            <v>0.38461538461538464</v>
          </cell>
        </row>
        <row r="35">
          <cell r="A35" t="str">
            <v>GARANTIAS INSTALACIONES</v>
          </cell>
          <cell r="B35">
            <v>60</v>
          </cell>
          <cell r="C35">
            <v>5</v>
          </cell>
          <cell r="D35">
            <v>1</v>
          </cell>
          <cell r="E35">
            <v>41</v>
          </cell>
          <cell r="F35">
            <v>1.5</v>
          </cell>
          <cell r="G35">
            <v>1.6</v>
          </cell>
          <cell r="H35">
            <v>7.6923076923076927E-2</v>
          </cell>
        </row>
        <row r="36">
          <cell r="A36" t="str">
            <v>INSTALACIONES ACUEDUCTO</v>
          </cell>
          <cell r="B36">
            <v>949</v>
          </cell>
          <cell r="C36">
            <v>55</v>
          </cell>
          <cell r="D36">
            <v>5</v>
          </cell>
          <cell r="E36">
            <v>41</v>
          </cell>
          <cell r="F36">
            <v>4.5999999999999996</v>
          </cell>
          <cell r="G36">
            <v>4.9000000000000004</v>
          </cell>
          <cell r="H36">
            <v>5.4780876494023904E-2</v>
          </cell>
        </row>
        <row r="37">
          <cell r="A37" t="str">
            <v>INSTALACIONES ALCANTARILLADO</v>
          </cell>
          <cell r="B37">
            <v>7</v>
          </cell>
          <cell r="C37">
            <v>0</v>
          </cell>
          <cell r="D37">
            <v>4</v>
          </cell>
          <cell r="E37">
            <v>41</v>
          </cell>
          <cell r="F37">
            <v>0</v>
          </cell>
          <cell r="G37">
            <v>0</v>
          </cell>
          <cell r="H37">
            <v>0</v>
          </cell>
        </row>
        <row r="38">
          <cell r="A38" t="str">
            <v>MEDIDORES 1/2 Y 1"</v>
          </cell>
          <cell r="B38">
            <v>1375</v>
          </cell>
          <cell r="C38">
            <v>1</v>
          </cell>
          <cell r="D38">
            <v>3.5</v>
          </cell>
          <cell r="E38">
            <v>41</v>
          </cell>
          <cell r="F38">
            <v>9.6</v>
          </cell>
          <cell r="G38">
            <v>9.6</v>
          </cell>
          <cell r="H38">
            <v>7.2674418604651162E-4</v>
          </cell>
        </row>
        <row r="39">
          <cell r="A39" t="str">
            <v>MMTO VALVULAS E HIDRANTES</v>
          </cell>
          <cell r="B39">
            <v>114</v>
          </cell>
          <cell r="C39">
            <v>0</v>
          </cell>
          <cell r="D39">
            <v>3</v>
          </cell>
          <cell r="E39">
            <v>41</v>
          </cell>
          <cell r="F39">
            <v>0.9</v>
          </cell>
          <cell r="G39">
            <v>0.9</v>
          </cell>
          <cell r="H39">
            <v>0</v>
          </cell>
        </row>
        <row r="40">
          <cell r="A40" t="str">
            <v>OBRAS ACCESORIAS DAÑOS ACUEDUCTO</v>
          </cell>
          <cell r="B40">
            <v>150</v>
          </cell>
          <cell r="C40">
            <v>0</v>
          </cell>
          <cell r="D40">
            <v>3</v>
          </cell>
          <cell r="E40">
            <v>41</v>
          </cell>
          <cell r="F40">
            <v>1.2</v>
          </cell>
          <cell r="G40">
            <v>1.2</v>
          </cell>
          <cell r="H40">
            <v>0</v>
          </cell>
        </row>
        <row r="41">
          <cell r="A41" t="str">
            <v>OBRAS ACCESORIAS INSTALACIONES</v>
          </cell>
          <cell r="B41">
            <v>1230</v>
          </cell>
          <cell r="C41">
            <v>0</v>
          </cell>
          <cell r="D41">
            <v>2.5</v>
          </cell>
          <cell r="E41">
            <v>41</v>
          </cell>
          <cell r="F41">
            <v>12</v>
          </cell>
          <cell r="G41">
            <v>12</v>
          </cell>
          <cell r="H41">
            <v>0</v>
          </cell>
        </row>
        <row r="42">
          <cell r="A42" t="str">
            <v>PROYECTOS ACUEDUCTO</v>
          </cell>
          <cell r="B42">
            <v>91</v>
          </cell>
          <cell r="C42">
            <v>17</v>
          </cell>
          <cell r="E42">
            <v>41</v>
          </cell>
          <cell r="F42">
            <v>0</v>
          </cell>
          <cell r="G42">
            <v>0</v>
          </cell>
          <cell r="H42">
            <v>0.15740740740740741</v>
          </cell>
        </row>
        <row r="44">
          <cell r="A44" t="str">
            <v>Total general</v>
          </cell>
          <cell r="B44">
            <v>5033</v>
          </cell>
          <cell r="C44">
            <v>98</v>
          </cell>
          <cell r="F44">
            <v>0</v>
          </cell>
          <cell r="G44">
            <v>0</v>
          </cell>
          <cell r="H44">
            <v>1.9099590723055934E-2</v>
          </cell>
        </row>
        <row r="45">
          <cell r="F45">
            <v>0</v>
          </cell>
          <cell r="G45">
            <v>0</v>
          </cell>
          <cell r="H45">
            <v>0</v>
          </cell>
        </row>
      </sheetData>
      <sheetData sheetId="4" refreshError="1">
        <row r="31">
          <cell r="A31" t="str">
            <v>CAMBIO ACOMETIDAS CONTRATO</v>
          </cell>
          <cell r="B31">
            <v>361</v>
          </cell>
          <cell r="C31">
            <v>4</v>
          </cell>
          <cell r="D31">
            <v>3</v>
          </cell>
          <cell r="E31">
            <v>42</v>
          </cell>
          <cell r="F31">
            <v>2.9</v>
          </cell>
          <cell r="G31">
            <v>2.9</v>
          </cell>
          <cell r="H31">
            <v>1.0958904109589041E-2</v>
          </cell>
        </row>
        <row r="32">
          <cell r="A32" t="str">
            <v>CASAS SIN AGUA</v>
          </cell>
          <cell r="B32">
            <v>7</v>
          </cell>
          <cell r="C32">
            <v>0</v>
          </cell>
          <cell r="E32">
            <v>42</v>
          </cell>
          <cell r="F32">
            <v>0</v>
          </cell>
          <cell r="G32">
            <v>0</v>
          </cell>
          <cell r="H32">
            <v>0</v>
          </cell>
        </row>
        <row r="33">
          <cell r="A33" t="str">
            <v>CORTE Y RECONEXION</v>
          </cell>
          <cell r="B33">
            <v>825</v>
          </cell>
          <cell r="C33">
            <v>12</v>
          </cell>
          <cell r="D33">
            <v>1</v>
          </cell>
          <cell r="E33">
            <v>42</v>
          </cell>
          <cell r="F33">
            <v>19.600000000000001</v>
          </cell>
          <cell r="G33">
            <v>19.899999999999999</v>
          </cell>
          <cell r="H33">
            <v>1.4336917562724014E-2</v>
          </cell>
        </row>
        <row r="34">
          <cell r="A34" t="str">
            <v>DAÑOS ACUEDUCTO</v>
          </cell>
          <cell r="B34">
            <v>20</v>
          </cell>
          <cell r="C34">
            <v>0</v>
          </cell>
          <cell r="E34">
            <v>42</v>
          </cell>
          <cell r="F34">
            <v>0</v>
          </cell>
          <cell r="G34">
            <v>0</v>
          </cell>
          <cell r="H34">
            <v>0</v>
          </cell>
        </row>
        <row r="35">
          <cell r="A35" t="str">
            <v>FRAUDES</v>
          </cell>
          <cell r="B35">
            <v>35</v>
          </cell>
          <cell r="C35">
            <v>0</v>
          </cell>
          <cell r="E35">
            <v>42</v>
          </cell>
          <cell r="F35">
            <v>0</v>
          </cell>
          <cell r="G35">
            <v>0</v>
          </cell>
          <cell r="H35">
            <v>0</v>
          </cell>
        </row>
        <row r="36">
          <cell r="A36" t="str">
            <v>GARANTIAS INSTALACIONES</v>
          </cell>
          <cell r="B36">
            <v>88</v>
          </cell>
          <cell r="C36">
            <v>4</v>
          </cell>
          <cell r="D36">
            <v>1</v>
          </cell>
          <cell r="E36">
            <v>42</v>
          </cell>
          <cell r="F36">
            <v>2.1</v>
          </cell>
          <cell r="G36">
            <v>2.2000000000000002</v>
          </cell>
          <cell r="H36">
            <v>4.3478260869565216E-2</v>
          </cell>
        </row>
        <row r="37">
          <cell r="A37" t="str">
            <v>INSTALACIONES ACUEDUCTO</v>
          </cell>
          <cell r="B37">
            <v>828</v>
          </cell>
          <cell r="C37">
            <v>82</v>
          </cell>
          <cell r="D37">
            <v>5</v>
          </cell>
          <cell r="E37">
            <v>42</v>
          </cell>
          <cell r="F37">
            <v>3.9</v>
          </cell>
          <cell r="G37">
            <v>4.3</v>
          </cell>
          <cell r="H37">
            <v>9.0109890109890109E-2</v>
          </cell>
        </row>
        <row r="38">
          <cell r="A38" t="str">
            <v>MEDIDORES 1/2 Y 1"</v>
          </cell>
          <cell r="B38">
            <v>578</v>
          </cell>
          <cell r="C38">
            <v>6</v>
          </cell>
          <cell r="D38">
            <v>3.5</v>
          </cell>
          <cell r="E38">
            <v>42</v>
          </cell>
          <cell r="F38">
            <v>3.9</v>
          </cell>
          <cell r="G38">
            <v>4</v>
          </cell>
          <cell r="H38">
            <v>1.0273972602739725E-2</v>
          </cell>
        </row>
        <row r="39">
          <cell r="A39" t="str">
            <v>MMTO VALVULAS E HIDRANTES</v>
          </cell>
          <cell r="B39">
            <v>563</v>
          </cell>
          <cell r="C39">
            <v>0</v>
          </cell>
          <cell r="D39">
            <v>3</v>
          </cell>
          <cell r="E39">
            <v>42</v>
          </cell>
          <cell r="F39">
            <v>4.5</v>
          </cell>
          <cell r="G39">
            <v>4.5</v>
          </cell>
          <cell r="H39">
            <v>0</v>
          </cell>
        </row>
        <row r="40">
          <cell r="A40" t="str">
            <v>OBRAS ACCESORIAS DAÑOS ACUEDUCTO</v>
          </cell>
          <cell r="B40">
            <v>60</v>
          </cell>
          <cell r="C40">
            <v>1</v>
          </cell>
          <cell r="D40">
            <v>3</v>
          </cell>
          <cell r="E40">
            <v>42</v>
          </cell>
          <cell r="F40">
            <v>0.5</v>
          </cell>
          <cell r="G40">
            <v>0.5</v>
          </cell>
          <cell r="H40">
            <v>1.6393442622950821E-2</v>
          </cell>
        </row>
        <row r="41">
          <cell r="A41" t="str">
            <v>OBRAS ACCESORIAS INSTALACIONES</v>
          </cell>
          <cell r="B41">
            <v>929</v>
          </cell>
          <cell r="C41">
            <v>0</v>
          </cell>
          <cell r="D41">
            <v>2.5</v>
          </cell>
          <cell r="E41">
            <v>42</v>
          </cell>
          <cell r="F41">
            <v>8.8000000000000007</v>
          </cell>
          <cell r="G41">
            <v>8.8000000000000007</v>
          </cell>
          <cell r="H41">
            <v>0</v>
          </cell>
        </row>
        <row r="42">
          <cell r="A42" t="str">
            <v>PROYECTOS ACUEDUCTO</v>
          </cell>
          <cell r="B42">
            <v>2</v>
          </cell>
          <cell r="C42">
            <v>0</v>
          </cell>
          <cell r="E42">
            <v>42</v>
          </cell>
          <cell r="F42">
            <v>0</v>
          </cell>
          <cell r="G42">
            <v>0</v>
          </cell>
          <cell r="H42">
            <v>0</v>
          </cell>
        </row>
        <row r="44">
          <cell r="A44" t="str">
            <v>Total general</v>
          </cell>
          <cell r="B44">
            <v>4296</v>
          </cell>
          <cell r="C44">
            <v>109</v>
          </cell>
          <cell r="F44">
            <v>0</v>
          </cell>
          <cell r="G44">
            <v>0</v>
          </cell>
          <cell r="H44">
            <v>2.474460839954597E-2</v>
          </cell>
        </row>
        <row r="45">
          <cell r="F45">
            <v>0</v>
          </cell>
          <cell r="G45">
            <v>0</v>
          </cell>
          <cell r="H45">
            <v>0</v>
          </cell>
        </row>
      </sheetData>
      <sheetData sheetId="5" refreshError="1"/>
      <sheetData sheetId="6"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 val="Datos-Gráfica"/>
      <sheetName val="ACTA No. 2"/>
      <sheetName val="EQUIPO"/>
      <sheetName val="MATERIALES"/>
      <sheetName val="MANO DE OBRA"/>
      <sheetName val="necesidades_de_la_via1"/>
      <sheetName val="5+440_RÍO_SECO1"/>
      <sheetName val="21+100_1"/>
      <sheetName val="31+250_PTE__GUADUALITO1"/>
      <sheetName val="31+580_P__GUADUAL1"/>
      <sheetName val="34+_2701"/>
      <sheetName val="36+380_1"/>
      <sheetName val="64+110_P__GUADUAS_II1"/>
      <sheetName val="64+180_P__GUADUAS_I1"/>
      <sheetName val="64+820_P__QUEBRADA_CUNE1"/>
      <sheetName val="66+480_PUENTE_VARIANTE_21"/>
      <sheetName val="FRESADO_68_-_1141"/>
      <sheetName val="68+370_P__FÉRREO_1"/>
      <sheetName val="68+520_P__GUANÁBANO1"/>
      <sheetName val="69+030_RÍO_VILLETA1"/>
      <sheetName val="Villeta_centro1"/>
      <sheetName val="72+1020_LA_MARÍA1"/>
      <sheetName val="78+600_EL_ZANCUDO1"/>
      <sheetName val="81+650_LA_HONDA1"/>
      <sheetName val="83+230_QDA__NAUTATÁ1"/>
      <sheetName val="86+220_PUENTE_AZUL1"/>
      <sheetName val="86+600_PUENTE_HILA1"/>
      <sheetName val="101+800_QDA__EL_CHUSCAL1"/>
      <sheetName val="FRESADO_68-_1141"/>
      <sheetName val="REMOCION_DERRUMBES_68_-__1141"/>
      <sheetName val="DESARENADORES_68-114_1"/>
      <sheetName val="Lineas_de_demarcacion_68-11_1"/>
      <sheetName val="REALCE_BORDILLOS_68-114_1"/>
      <sheetName val="PARCHEO_68-114_1"/>
      <sheetName val="DESTAPE_ALCANTARILLAS_000-1_1"/>
      <sheetName val="tachas_reflectivas_68-114_1"/>
      <sheetName val="pinmuros_68+114_1"/>
      <sheetName val="CUNETAS_68-114_1"/>
      <sheetName val="DEFENSAS_METALICAS_68-114_1"/>
      <sheetName val="REFERENCICACIÓN_VIAL_1"/>
      <sheetName val="REMOCION_DERRUMBES1"/>
      <sheetName val="DESARENADORES_68-1141"/>
      <sheetName val="REALCE_BORDILLOS_68-1141"/>
      <sheetName val="PARCHEO_68-1141"/>
      <sheetName val="DESTAPE_ALCANTARILLAS_000-1141"/>
      <sheetName val="pinmuros_68+1141"/>
      <sheetName val="CUNETAS_68-1141"/>
      <sheetName val="SEÑALI_68-1141"/>
      <sheetName val="DEFENSAS_METALICAS_68-1141"/>
      <sheetName val="REFERENCICACIÓN_VIAL1"/>
      <sheetName val="juntas_de_expansion1"/>
      <sheetName val="Hincado_de_rieles1"/>
      <sheetName val="Pintura_muros_y_cabezotes1"/>
      <sheetName val="Suministro_e_instal_rieles1"/>
      <sheetName val="Drenes_PVC_4_pulg1"/>
      <sheetName val="SELLOS_PARA_JUNTAS_DE_PUENTES1"/>
      <sheetName val="Sello_de_grietas_de_concreto1"/>
      <sheetName val="Tubería_PVC_4_pulg1"/>
      <sheetName val="SECCIÓN_FINAL1"/>
      <sheetName val="DEFENSA_METÁLICA1"/>
      <sheetName val="Postes_de_kilometraje1"/>
      <sheetName val="REMOCIÓN_DE_DERRUMBES1"/>
      <sheetName val="Mant__Postes_de_kilometraje1"/>
      <sheetName val="PU_201,3_1"/>
      <sheetName val="PU211P_11"/>
      <sheetName val="PU211P_21"/>
      <sheetName val="201p_31"/>
      <sheetName val="PU_320,11"/>
      <sheetName val="PU330,1_1"/>
      <sheetName val="PU450P,1_(tapada_huecos)1"/>
      <sheetName val="PU460_Parcheo1"/>
      <sheetName val="PU600P_1_1"/>
      <sheetName val="PU610,1_1"/>
      <sheetName val="PU630,4_1"/>
      <sheetName val="PU630,4_acelerante1"/>
      <sheetName val="PU630,4_D1"/>
      <sheetName val="PU630,6_especial_por_M31"/>
      <sheetName val="PU630,6_Simple1"/>
      <sheetName val="PU630,6_especial_por_M21"/>
      <sheetName val="PU630,6_F1"/>
      <sheetName val="PU630P_7_1"/>
      <sheetName val="PU630,7_1"/>
      <sheetName val="PU630,7_Especial1"/>
      <sheetName val="PU630P_151"/>
      <sheetName val="PU660_21"/>
      <sheetName val="670_31"/>
      <sheetName val="PU673_1"/>
      <sheetName val="PU681,1_Esp__Q_Caliche1"/>
      <sheetName val="PU830P_1_1"/>
      <sheetName val="PR_11"/>
      <sheetName val="MANO_DE_OBRA1"/>
      <sheetName val="ESTADO_RED1"/>
      <sheetName val="GENERALIDADES_1"/>
      <sheetName val="necesidades_de_la_via"/>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670_3"/>
      <sheetName val="PU673_"/>
      <sheetName val="PU681,1_Esp__Q_Caliche"/>
      <sheetName val="PU830P_1_"/>
      <sheetName val="PR_1"/>
      <sheetName val="MANO_DE_OBRA"/>
      <sheetName val="ESTADO_RED"/>
      <sheetName val="GENERALIDADES_"/>
      <sheetName val="necesidades_de_la_via2"/>
      <sheetName val="5+440_RÍO_SECO2"/>
      <sheetName val="21+100_2"/>
      <sheetName val="31+250_PTE__GUADUALITO2"/>
      <sheetName val="31+580_P__GUADUAL2"/>
      <sheetName val="34+_2702"/>
      <sheetName val="36+380_2"/>
      <sheetName val="64+110_P__GUADUAS_II2"/>
      <sheetName val="64+180_P__GUADUAS_I2"/>
      <sheetName val="64+820_P__QUEBRADA_CUNE2"/>
      <sheetName val="66+480_PUENTE_VARIANTE_22"/>
      <sheetName val="FRESADO_68_-_1142"/>
      <sheetName val="68+370_P__FÉRREO_2"/>
      <sheetName val="68+520_P__GUANÁBANO2"/>
      <sheetName val="69+030_RÍO_VILLETA2"/>
      <sheetName val="Villeta_centro2"/>
      <sheetName val="72+1020_LA_MARÍA2"/>
      <sheetName val="78+600_EL_ZANCUDO2"/>
      <sheetName val="81+650_LA_HONDA2"/>
      <sheetName val="83+230_QDA__NAUTATÁ2"/>
      <sheetName val="86+220_PUENTE_AZUL2"/>
      <sheetName val="86+600_PUENTE_HILA2"/>
      <sheetName val="101+800_QDA__EL_CHUSCAL2"/>
      <sheetName val="FRESADO_68-_1142"/>
      <sheetName val="REMOCION_DERRUMBES_68_-__1142"/>
      <sheetName val="DESARENADORES_68-114_2"/>
      <sheetName val="Lineas_de_demarcacion_68-11_2"/>
      <sheetName val="REALCE_BORDILLOS_68-114_2"/>
      <sheetName val="PARCHEO_68-114_2"/>
      <sheetName val="DESTAPE_ALCANTARILLAS_000-1_2"/>
      <sheetName val="tachas_reflectivas_68-114_2"/>
      <sheetName val="pinmuros_68+114_2"/>
      <sheetName val="CUNETAS_68-114_2"/>
      <sheetName val="DEFENSAS_METALICAS_68-114_2"/>
      <sheetName val="REFERENCICACIÓN_VIAL_2"/>
      <sheetName val="REMOCION_DERRUMBES2"/>
      <sheetName val="DESARENADORES_68-1142"/>
      <sheetName val="REALCE_BORDILLOS_68-1142"/>
      <sheetName val="PARCHEO_68-1142"/>
      <sheetName val="DESTAPE_ALCANTARILLAS_000-1142"/>
      <sheetName val="pinmuros_68+1142"/>
      <sheetName val="CUNETAS_68-1142"/>
      <sheetName val="SEÑALI_68-1142"/>
      <sheetName val="DEFENSAS_METALICAS_68-1142"/>
      <sheetName val="REFERENCICACIÓN_VIAL2"/>
      <sheetName val="juntas_de_expansion2"/>
      <sheetName val="Hincado_de_rieles2"/>
      <sheetName val="Pintura_muros_y_cabezotes2"/>
      <sheetName val="Suministro_e_instal_rieles2"/>
      <sheetName val="Drenes_PVC_4_pulg2"/>
      <sheetName val="SELLOS_PARA_JUNTAS_DE_PUENTES2"/>
      <sheetName val="Sello_de_grietas_de_concreto2"/>
      <sheetName val="Tubería_PVC_4_pulg2"/>
      <sheetName val="SECCIÓN_FINAL2"/>
      <sheetName val="DEFENSA_METÁLICA2"/>
      <sheetName val="Postes_de_kilometraje2"/>
      <sheetName val="REMOCIÓN_DE_DERRUMBES2"/>
      <sheetName val="Mant__Postes_de_kilometraje2"/>
      <sheetName val="PU_201,3_2"/>
      <sheetName val="PU211P_12"/>
      <sheetName val="PU211P_22"/>
      <sheetName val="201p_32"/>
      <sheetName val="PU_320,12"/>
      <sheetName val="PU330,1_2"/>
      <sheetName val="PU450P,1_(tapada_huecos)2"/>
      <sheetName val="PU460_Parcheo2"/>
      <sheetName val="PU600P_1_2"/>
      <sheetName val="PU610,1_2"/>
      <sheetName val="PU630,4_2"/>
      <sheetName val="PU630,4_acelerante2"/>
      <sheetName val="PU630,4_D2"/>
      <sheetName val="PU630,6_especial_por_M32"/>
      <sheetName val="PU630,6_Simple2"/>
      <sheetName val="PU630,6_especial_por_M22"/>
      <sheetName val="PU630,6_F2"/>
      <sheetName val="PU630P_7_2"/>
      <sheetName val="PU630,7_2"/>
      <sheetName val="PU630,7_Especial2"/>
      <sheetName val="PU630P_152"/>
      <sheetName val="PU660_22"/>
      <sheetName val="670_32"/>
      <sheetName val="PU673_2"/>
      <sheetName val="PRECIOS"/>
      <sheetName val="PU681,1_Esp__Q_Caliche2"/>
      <sheetName val="PU830P_1_2"/>
      <sheetName val="PR_12"/>
      <sheetName val="MANO_DE_OBRA2"/>
      <sheetName val="ESTADO_RED2"/>
      <sheetName val="GENERALIDADES_2"/>
      <sheetName val="necesidades_de_la_via3"/>
      <sheetName val="5+440_RÍO_SECO3"/>
      <sheetName val="21+100_3"/>
      <sheetName val="31+250_PTE__GUADUALITO3"/>
      <sheetName val="31+580_P__GUADUAL3"/>
      <sheetName val="34+_2703"/>
      <sheetName val="36+380_3"/>
      <sheetName val="64+110_P__GUADUAS_II3"/>
      <sheetName val="64+180_P__GUADUAS_I3"/>
      <sheetName val="64+820_P__QUEBRADA_CUNE3"/>
      <sheetName val="66+480_PUENTE_VARIANTE_23"/>
      <sheetName val="FRESADO_68_-_1143"/>
      <sheetName val="68+370_P__FÉRREO_3"/>
      <sheetName val="68+520_P__GUANÁBANO3"/>
      <sheetName val="69+030_RÍO_VILLETA3"/>
      <sheetName val="Villeta_centro3"/>
      <sheetName val="72+1020_LA_MARÍA3"/>
      <sheetName val="78+600_EL_ZANCUDO3"/>
      <sheetName val="81+650_LA_HONDA3"/>
      <sheetName val="83+230_QDA__NAUTATÁ3"/>
      <sheetName val="86+220_PUENTE_AZUL3"/>
      <sheetName val="86+600_PUENTE_HILA3"/>
      <sheetName val="101+800_QDA__EL_CHUSCAL3"/>
      <sheetName val="FRESADO_68-_1143"/>
      <sheetName val="REMOCION_DERRUMBES_68_-__1143"/>
      <sheetName val="DESARENADORES_68-114_3"/>
      <sheetName val="Lineas_de_demarcacion_68-11_3"/>
      <sheetName val="REALCE_BORDILLOS_68-114_3"/>
      <sheetName val="PARCHEO_68-114_3"/>
      <sheetName val="DESTAPE_ALCANTARILLAS_000-1_3"/>
      <sheetName val="tachas_reflectivas_68-114_3"/>
      <sheetName val="pinmuros_68+114_3"/>
      <sheetName val="CUNETAS_68-114_3"/>
      <sheetName val="DEFENSAS_METALICAS_68-114_3"/>
      <sheetName val="REFERENCICACIÓN_VIAL_3"/>
      <sheetName val="REMOCION_DERRUMBES3"/>
      <sheetName val="DESARENADORES_68-1143"/>
      <sheetName val="REALCE_BORDILLOS_68-1143"/>
      <sheetName val="PARCHEO_68-1143"/>
      <sheetName val="DESTAPE_ALCANTARILLAS_000-1143"/>
      <sheetName val="pinmuros_68+1143"/>
      <sheetName val="CUNETAS_68-1143"/>
      <sheetName val="SEÑALI_68-1143"/>
      <sheetName val="DEFENSAS_METALICAS_68-1143"/>
      <sheetName val="REFERENCICACIÓN_VIAL3"/>
      <sheetName val="juntas_de_expansion3"/>
      <sheetName val="Hincado_de_rieles3"/>
      <sheetName val="Pintura_muros_y_cabezotes3"/>
      <sheetName val="Suministro_e_instal_rieles3"/>
      <sheetName val="Drenes_PVC_4_pulg3"/>
      <sheetName val="SELLOS_PARA_JUNTAS_DE_PUENTES3"/>
      <sheetName val="Sello_de_grietas_de_concreto3"/>
      <sheetName val="Tubería_PVC_4_pulg3"/>
      <sheetName val="SECCIÓN_FINAL3"/>
      <sheetName val="DEFENSA_METÁLICA3"/>
      <sheetName val="Postes_de_kilometraje3"/>
      <sheetName val="REMOCIÓN_DE_DERRUMBES3"/>
      <sheetName val="Mant__Postes_de_kilometraje3"/>
      <sheetName val="PU_201,3_3"/>
      <sheetName val="PU211P_13"/>
      <sheetName val="PU211P_23"/>
      <sheetName val="201p_33"/>
      <sheetName val="PU_320,13"/>
      <sheetName val="PU330,1_3"/>
      <sheetName val="PU450P,1_(tapada_huecos)3"/>
      <sheetName val="PU460_Parcheo3"/>
      <sheetName val="PU600P_1_3"/>
      <sheetName val="PU610,1_3"/>
      <sheetName val="PU630,4_3"/>
      <sheetName val="PU630,4_acelerante3"/>
      <sheetName val="PU630,4_D3"/>
      <sheetName val="PU630,6_especial_por_M33"/>
      <sheetName val="PU630,6_Simple3"/>
      <sheetName val="PU630,6_especial_por_M23"/>
      <sheetName val="PU630,6_F3"/>
      <sheetName val="PU630P_7_3"/>
      <sheetName val="PU630,7_3"/>
      <sheetName val="PU630,7_Especial3"/>
      <sheetName val="PU630P_153"/>
      <sheetName val="PU660_23"/>
      <sheetName val="670_33"/>
      <sheetName val="PU673_3"/>
      <sheetName val="PU681,1_Esp__Q_Caliche3"/>
      <sheetName val="PU830P_1_3"/>
      <sheetName val="PR_13"/>
      <sheetName val="MANO_DE_OBRA3"/>
      <sheetName val="ESTADO_RED3"/>
      <sheetName val="GENERALIDADES_3"/>
      <sheetName val="necesidades_de_la_via4"/>
      <sheetName val="5+440_RÍO_SECO4"/>
      <sheetName val="21+100_4"/>
      <sheetName val="31+250_PTE__GUADUALITO4"/>
      <sheetName val="31+580_P__GUADUAL4"/>
      <sheetName val="34+_2704"/>
      <sheetName val="36+380_4"/>
      <sheetName val="64+110_P__GUADUAS_II4"/>
      <sheetName val="64+180_P__GUADUAS_I4"/>
      <sheetName val="64+820_P__QUEBRADA_CUNE4"/>
      <sheetName val="66+480_PUENTE_VARIANTE_24"/>
      <sheetName val="FRESADO_68_-_1144"/>
      <sheetName val="68+370_P__FÉRREO_4"/>
      <sheetName val="68+520_P__GUANÁBANO4"/>
      <sheetName val="69+030_RÍO_VILLETA4"/>
      <sheetName val="Villeta_centro4"/>
      <sheetName val="72+1020_LA_MARÍA4"/>
      <sheetName val="78+600_EL_ZANCUDO4"/>
      <sheetName val="81+650_LA_HONDA4"/>
      <sheetName val="83+230_QDA__NAUTATÁ4"/>
      <sheetName val="86+220_PUENTE_AZUL4"/>
      <sheetName val="86+600_PUENTE_HILA4"/>
      <sheetName val="101+800_QDA__EL_CHUSCAL4"/>
      <sheetName val="FRESADO_68-_1144"/>
      <sheetName val="REMOCION_DERRUMBES_68_-__1144"/>
      <sheetName val="DESARENADORES_68-114_4"/>
      <sheetName val="Lineas_de_demarcacion_68-11_4"/>
      <sheetName val="REALCE_BORDILLOS_68-114_4"/>
      <sheetName val="PARCHEO_68-114_4"/>
      <sheetName val="DESTAPE_ALCANTARILLAS_000-1_4"/>
      <sheetName val="tachas_reflectivas_68-114_4"/>
      <sheetName val="pinmuros_68+114_4"/>
      <sheetName val="CUNETAS_68-114_4"/>
      <sheetName val="DEFENSAS_METALICAS_68-114_4"/>
      <sheetName val="REFERENCICACIÓN_VIAL_4"/>
      <sheetName val="REMOCION_DERRUMBES4"/>
      <sheetName val="DESARENADORES_68-1144"/>
      <sheetName val="REALCE_BORDILLOS_68-1144"/>
      <sheetName val="PARCHEO_68-1144"/>
      <sheetName val="DESTAPE_ALCANTARILLAS_000-1144"/>
      <sheetName val="pinmuros_68+1144"/>
      <sheetName val="CUNETAS_68-1144"/>
      <sheetName val="SEÑALI_68-1144"/>
      <sheetName val="DEFENSAS_METALICAS_68-1144"/>
      <sheetName val="REFERENCICACIÓN_VIAL4"/>
      <sheetName val="juntas_de_expansion4"/>
      <sheetName val="Hincado_de_rieles4"/>
      <sheetName val="Pintura_muros_y_cabezotes4"/>
      <sheetName val="Suministro_e_instal_rieles4"/>
      <sheetName val="Drenes_PVC_4_pulg4"/>
      <sheetName val="SELLOS_PARA_JUNTAS_DE_PUENTES4"/>
      <sheetName val="Sello_de_grietas_de_concreto4"/>
      <sheetName val="Tubería_PVC_4_pulg4"/>
      <sheetName val="SECCIÓN_FINAL4"/>
      <sheetName val="DEFENSA_METÁLICA4"/>
      <sheetName val="Postes_de_kilometraje4"/>
      <sheetName val="REMOCIÓN_DE_DERRUMBES4"/>
      <sheetName val="Mant__Postes_de_kilometraje4"/>
      <sheetName val="PU_201,3_4"/>
      <sheetName val="PU211P_14"/>
      <sheetName val="PU211P_24"/>
      <sheetName val="201p_34"/>
      <sheetName val="PU_320,14"/>
      <sheetName val="PU330,1_4"/>
      <sheetName val="PU450P,1_(tapada_huecos)4"/>
      <sheetName val="PU460_Parcheo4"/>
      <sheetName val="PU600P_1_4"/>
      <sheetName val="PU610,1_4"/>
      <sheetName val="PU630,4_4"/>
      <sheetName val="PU630,4_acelerante4"/>
      <sheetName val="PU630,4_D4"/>
      <sheetName val="PU630,6_especial_por_M34"/>
      <sheetName val="PU630,6_Simple4"/>
      <sheetName val="PU630,6_especial_por_M24"/>
      <sheetName val="PU630,6_F4"/>
      <sheetName val="PU630P_7_4"/>
      <sheetName val="PU630,7_4"/>
      <sheetName val="PU630,7_Especial4"/>
      <sheetName val="PU630P_154"/>
      <sheetName val="PU660_24"/>
      <sheetName val="670_34"/>
      <sheetName val="PU673_4"/>
      <sheetName val="PU681,1_Esp__Q_Caliche4"/>
      <sheetName val="PU830P_1_4"/>
      <sheetName val="PR_14"/>
      <sheetName val="MANO_DE_OBRA4"/>
      <sheetName val="ESTADO_RED4"/>
      <sheetName val="GENERALIDADES_4"/>
      <sheetName val="necesidades_de_la_via5"/>
      <sheetName val="5+440_RÍO_SECO5"/>
      <sheetName val="21+100_5"/>
      <sheetName val="31+250_PTE__GUADUALITO5"/>
      <sheetName val="31+580_P__GUADUAL5"/>
      <sheetName val="34+_2705"/>
      <sheetName val="36+380_5"/>
      <sheetName val="64+110_P__GUADUAS_II5"/>
      <sheetName val="64+180_P__GUADUAS_I5"/>
      <sheetName val="64+820_P__QUEBRADA_CUNE5"/>
      <sheetName val="66+480_PUENTE_VARIANTE_25"/>
      <sheetName val="FRESADO_68_-_1145"/>
      <sheetName val="68+370_P__FÉRREO_5"/>
      <sheetName val="68+520_P__GUANÁBANO5"/>
      <sheetName val="69+030_RÍO_VILLETA5"/>
      <sheetName val="Villeta_centro5"/>
      <sheetName val="72+1020_LA_MARÍA5"/>
      <sheetName val="78+600_EL_ZANCUDO5"/>
      <sheetName val="81+650_LA_HONDA5"/>
      <sheetName val="83+230_QDA__NAUTATÁ5"/>
      <sheetName val="86+220_PUENTE_AZUL5"/>
      <sheetName val="86+600_PUENTE_HILA5"/>
      <sheetName val="101+800_QDA__EL_CHUSCAL5"/>
      <sheetName val="FRESADO_68-_1145"/>
      <sheetName val="REMOCION_DERRUMBES_68_-__1145"/>
      <sheetName val="DESARENADORES_68-114_5"/>
      <sheetName val="Lineas_de_demarcacion_68-11_5"/>
      <sheetName val="REALCE_BORDILLOS_68-114_5"/>
      <sheetName val="PARCHEO_68-114_5"/>
      <sheetName val="DESTAPE_ALCANTARILLAS_000-1_5"/>
      <sheetName val="tachas_reflectivas_68-114_5"/>
      <sheetName val="pinmuros_68+114_5"/>
      <sheetName val="CUNETAS_68-114_5"/>
      <sheetName val="DEFENSAS_METALICAS_68-114_5"/>
      <sheetName val="REFERENCICACIÓN_VIAL_5"/>
      <sheetName val="REMOCION_DERRUMBES5"/>
      <sheetName val="DESARENADORES_68-1145"/>
      <sheetName val="REALCE_BORDILLOS_68-1145"/>
      <sheetName val="PARCHEO_68-1145"/>
      <sheetName val="DESTAPE_ALCANTARILLAS_000-1145"/>
      <sheetName val="pinmuros_68+1145"/>
      <sheetName val="CUNETAS_68-1145"/>
      <sheetName val="SEÑALI_68-1145"/>
      <sheetName val="DEFENSAS_METALICAS_68-1145"/>
      <sheetName val="REFERENCICACIÓN_VIAL5"/>
      <sheetName val="juntas_de_expansion5"/>
      <sheetName val="Hincado_de_rieles5"/>
      <sheetName val="Pintura_muros_y_cabezotes5"/>
      <sheetName val="Suministro_e_instal_rieles5"/>
      <sheetName val="Drenes_PVC_4_pulg5"/>
      <sheetName val="SELLOS_PARA_JUNTAS_DE_PUENTES5"/>
      <sheetName val="Sello_de_grietas_de_concreto5"/>
      <sheetName val="Tubería_PVC_4_pulg5"/>
      <sheetName val="SECCIÓN_FINAL5"/>
      <sheetName val="DEFENSA_METÁLICA5"/>
      <sheetName val="Postes_de_kilometraje5"/>
      <sheetName val="REMOCIÓN_DE_DERRUMBES5"/>
      <sheetName val="Mant__Postes_de_kilometraje5"/>
      <sheetName val="PU_201,3_5"/>
      <sheetName val="PU211P_15"/>
      <sheetName val="PU211P_25"/>
      <sheetName val="201p_35"/>
      <sheetName val="PU_320,15"/>
      <sheetName val="PU330,1_5"/>
      <sheetName val="PU450P,1_(tapada_huecos)5"/>
      <sheetName val="PU460_Parcheo5"/>
      <sheetName val="PU600P_1_5"/>
      <sheetName val="PU610,1_5"/>
      <sheetName val="PU630,4_5"/>
      <sheetName val="PU630,4_acelerante5"/>
      <sheetName val="PU630,4_D5"/>
      <sheetName val="PU630,6_especial_por_M35"/>
      <sheetName val="PU630,6_Simple5"/>
      <sheetName val="PU630,6_especial_por_M25"/>
      <sheetName val="PU630,6_F5"/>
      <sheetName val="PU630P_7_5"/>
      <sheetName val="PU630,7_5"/>
      <sheetName val="PU630,7_Especial5"/>
      <sheetName val="PU630P_155"/>
      <sheetName val="PU660_25"/>
      <sheetName val="670_35"/>
      <sheetName val="PU673_5"/>
      <sheetName val="PU681,1_Esp__Q_Caliche5"/>
      <sheetName val="PU830P_1_5"/>
      <sheetName val="PR_15"/>
      <sheetName val="MANO_DE_OBRA5"/>
      <sheetName val="ESTADO_RED5"/>
      <sheetName val="GENERALIDADES_5"/>
      <sheetName val="necesidades_de_la_via8"/>
      <sheetName val="5+440_RÍO_SECO8"/>
      <sheetName val="21+100_8"/>
      <sheetName val="31+250_PTE__GUADUALITO8"/>
      <sheetName val="31+580_P__GUADUAL8"/>
      <sheetName val="34+_2708"/>
      <sheetName val="36+380_8"/>
      <sheetName val="64+110_P__GUADUAS_II8"/>
      <sheetName val="64+180_P__GUADUAS_I8"/>
      <sheetName val="64+820_P__QUEBRADA_CUNE8"/>
      <sheetName val="66+480_PUENTE_VARIANTE_28"/>
      <sheetName val="FRESADO_68_-_1148"/>
      <sheetName val="68+370_P__FÉRREO_8"/>
      <sheetName val="68+520_P__GUANÁBANO8"/>
      <sheetName val="69+030_RÍO_VILLETA8"/>
      <sheetName val="Villeta_centro8"/>
      <sheetName val="72+1020_LA_MARÍA8"/>
      <sheetName val="78+600_EL_ZANCUDO8"/>
      <sheetName val="81+650_LA_HONDA8"/>
      <sheetName val="83+230_QDA__NAUTATÁ8"/>
      <sheetName val="86+220_PUENTE_AZUL8"/>
      <sheetName val="86+600_PUENTE_HILA8"/>
      <sheetName val="101+800_QDA__EL_CHUSCAL8"/>
      <sheetName val="FRESADO_68-_1148"/>
      <sheetName val="REMOCION_DERRUMBES_68_-__1148"/>
      <sheetName val="DESARENADORES_68-114_8"/>
      <sheetName val="Lineas_de_demarcacion_68-11_8"/>
      <sheetName val="REALCE_BORDILLOS_68-114_8"/>
      <sheetName val="PARCHEO_68-114_8"/>
      <sheetName val="DESTAPE_ALCANTARILLAS_000-1_8"/>
      <sheetName val="tachas_reflectivas_68-114_8"/>
      <sheetName val="pinmuros_68+114_8"/>
      <sheetName val="CUNETAS_68-114_8"/>
      <sheetName val="DEFENSAS_METALICAS_68-114_8"/>
      <sheetName val="REFERENCICACIÓN_VIAL_8"/>
      <sheetName val="REMOCION_DERRUMBES8"/>
      <sheetName val="DESARENADORES_68-1148"/>
      <sheetName val="REALCE_BORDILLOS_68-1148"/>
      <sheetName val="PARCHEO_68-1148"/>
      <sheetName val="DESTAPE_ALCANTARILLAS_000-1148"/>
      <sheetName val="pinmuros_68+1148"/>
      <sheetName val="CUNETAS_68-1148"/>
      <sheetName val="SEÑALI_68-1148"/>
      <sheetName val="DEFENSAS_METALICAS_68-1148"/>
      <sheetName val="REFERENCICACIÓN_VIAL8"/>
      <sheetName val="juntas_de_expansion8"/>
      <sheetName val="Hincado_de_rieles8"/>
      <sheetName val="Pintura_muros_y_cabezotes8"/>
      <sheetName val="Suministro_e_instal_rieles8"/>
      <sheetName val="Drenes_PVC_4_pulg8"/>
      <sheetName val="SELLOS_PARA_JUNTAS_DE_PUENTES8"/>
      <sheetName val="Sello_de_grietas_de_concreto8"/>
      <sheetName val="Tubería_PVC_4_pulg8"/>
      <sheetName val="SECCIÓN_FINAL8"/>
      <sheetName val="DEFENSA_METÁLICA8"/>
      <sheetName val="Postes_de_kilometraje8"/>
      <sheetName val="REMOCIÓN_DE_DERRUMBES8"/>
      <sheetName val="Mant__Postes_de_kilometraje8"/>
      <sheetName val="PU_201,3_8"/>
      <sheetName val="PU211P_18"/>
      <sheetName val="PU211P_28"/>
      <sheetName val="201p_38"/>
      <sheetName val="PU_320,18"/>
      <sheetName val="PU330,1_8"/>
      <sheetName val="PU450P,1_(tapada_huecos)8"/>
      <sheetName val="PU460_Parcheo8"/>
      <sheetName val="PU600P_1_8"/>
      <sheetName val="PU610,1_8"/>
      <sheetName val="PU630,4_8"/>
      <sheetName val="PU630,4_acelerante8"/>
      <sheetName val="PU630,4_D8"/>
      <sheetName val="PU630,6_especial_por_M38"/>
      <sheetName val="PU630,6_Simple8"/>
      <sheetName val="PU630,6_especial_por_M28"/>
      <sheetName val="PU630,6_F8"/>
      <sheetName val="PU630P_7_8"/>
      <sheetName val="PU630,7_8"/>
      <sheetName val="PU630,7_Especial8"/>
      <sheetName val="PU630P_158"/>
      <sheetName val="PU660_28"/>
      <sheetName val="670_38"/>
      <sheetName val="PU673_8"/>
      <sheetName val="PU681,1_Esp__Q_Caliche8"/>
      <sheetName val="PU830P_1_8"/>
      <sheetName val="PR_18"/>
      <sheetName val="MANO_DE_OBRA8"/>
      <sheetName val="ESTADO_RED8"/>
      <sheetName val="GENERALIDADES_8"/>
      <sheetName val="necesidades_de_la_via6"/>
      <sheetName val="5+440_RÍO_SECO6"/>
      <sheetName val="21+100_6"/>
      <sheetName val="31+250_PTE__GUADUALITO6"/>
      <sheetName val="31+580_P__GUADUAL6"/>
      <sheetName val="34+_2706"/>
      <sheetName val="36+380_6"/>
      <sheetName val="64+110_P__GUADUAS_II6"/>
      <sheetName val="64+180_P__GUADUAS_I6"/>
      <sheetName val="64+820_P__QUEBRADA_CUNE6"/>
      <sheetName val="66+480_PUENTE_VARIANTE_26"/>
      <sheetName val="FRESADO_68_-_1146"/>
      <sheetName val="68+370_P__FÉRREO_6"/>
      <sheetName val="68+520_P__GUANÁBANO6"/>
      <sheetName val="69+030_RÍO_VILLETA6"/>
      <sheetName val="Villeta_centro6"/>
      <sheetName val="72+1020_LA_MARÍA6"/>
      <sheetName val="78+600_EL_ZANCUDO6"/>
      <sheetName val="81+650_LA_HONDA6"/>
      <sheetName val="83+230_QDA__NAUTATÁ6"/>
      <sheetName val="86+220_PUENTE_AZUL6"/>
      <sheetName val="86+600_PUENTE_HILA6"/>
      <sheetName val="101+800_QDA__EL_CHUSCAL6"/>
      <sheetName val="FRESADO_68-_1146"/>
      <sheetName val="REMOCION_DERRUMBES_68_-__1146"/>
      <sheetName val="DESARENADORES_68-114_6"/>
      <sheetName val="Lineas_de_demarcacion_68-11_6"/>
      <sheetName val="REALCE_BORDILLOS_68-114_6"/>
      <sheetName val="PARCHEO_68-114_6"/>
      <sheetName val="DESTAPE_ALCANTARILLAS_000-1_6"/>
      <sheetName val="tachas_reflectivas_68-114_6"/>
      <sheetName val="pinmuros_68+114_6"/>
      <sheetName val="CUNETAS_68-114_6"/>
      <sheetName val="DEFENSAS_METALICAS_68-114_6"/>
      <sheetName val="REFERENCICACIÓN_VIAL_6"/>
      <sheetName val="REMOCION_DERRUMBES6"/>
      <sheetName val="DESARENADORES_68-1146"/>
      <sheetName val="REALCE_BORDILLOS_68-1146"/>
      <sheetName val="PARCHEO_68-1146"/>
      <sheetName val="DESTAPE_ALCANTARILLAS_000-1146"/>
      <sheetName val="pinmuros_68+1146"/>
      <sheetName val="CUNETAS_68-1146"/>
      <sheetName val="SEÑALI_68-1146"/>
      <sheetName val="DEFENSAS_METALICAS_68-1146"/>
      <sheetName val="REFERENCICACIÓN_VIAL6"/>
      <sheetName val="juntas_de_expansion6"/>
      <sheetName val="Hincado_de_rieles6"/>
      <sheetName val="Pintura_muros_y_cabezotes6"/>
      <sheetName val="Suministro_e_instal_rieles6"/>
      <sheetName val="Drenes_PVC_4_pulg6"/>
      <sheetName val="SELLOS_PARA_JUNTAS_DE_PUENTES6"/>
      <sheetName val="Sello_de_grietas_de_concreto6"/>
      <sheetName val="Tubería_PVC_4_pulg6"/>
      <sheetName val="SECCIÓN_FINAL6"/>
      <sheetName val="DEFENSA_METÁLICA6"/>
      <sheetName val="Postes_de_kilometraje6"/>
      <sheetName val="REMOCIÓN_DE_DERRUMBES6"/>
      <sheetName val="Mant__Postes_de_kilometraje6"/>
      <sheetName val="PU_201,3_6"/>
      <sheetName val="PU211P_16"/>
      <sheetName val="PU211P_26"/>
      <sheetName val="201p_36"/>
      <sheetName val="PU_320,16"/>
      <sheetName val="PU330,1_6"/>
      <sheetName val="PU450P,1_(tapada_huecos)6"/>
      <sheetName val="PU460_Parcheo6"/>
      <sheetName val="PU600P_1_6"/>
      <sheetName val="PU610,1_6"/>
      <sheetName val="PU630,4_6"/>
      <sheetName val="PU630,4_acelerante6"/>
      <sheetName val="PU630,4_D6"/>
      <sheetName val="PU630,6_especial_por_M36"/>
      <sheetName val="PU630,6_Simple6"/>
      <sheetName val="PU630,6_especial_por_M26"/>
      <sheetName val="PU630,6_F6"/>
      <sheetName val="PU630P_7_6"/>
      <sheetName val="PU630,7_6"/>
      <sheetName val="PU630,7_Especial6"/>
      <sheetName val="PU630P_156"/>
      <sheetName val="PU660_26"/>
      <sheetName val="670_36"/>
      <sheetName val="PU673_6"/>
      <sheetName val="PU681,1_Esp__Q_Caliche6"/>
      <sheetName val="PU830P_1_6"/>
      <sheetName val="PR_16"/>
      <sheetName val="MANO_DE_OBRA6"/>
      <sheetName val="ESTADO_RED6"/>
      <sheetName val="GENERALIDADES_6"/>
      <sheetName val="necesidades_de_la_via7"/>
      <sheetName val="5+440_RÍO_SECO7"/>
      <sheetName val="21+100_7"/>
      <sheetName val="31+250_PTE__GUADUALITO7"/>
      <sheetName val="31+580_P__GUADUAL7"/>
      <sheetName val="34+_2707"/>
      <sheetName val="36+380_7"/>
      <sheetName val="64+110_P__GUADUAS_II7"/>
      <sheetName val="64+180_P__GUADUAS_I7"/>
      <sheetName val="64+820_P__QUEBRADA_CUNE7"/>
      <sheetName val="66+480_PUENTE_VARIANTE_27"/>
      <sheetName val="FRESADO_68_-_1147"/>
      <sheetName val="68+370_P__FÉRREO_7"/>
      <sheetName val="68+520_P__GUANÁBANO7"/>
      <sheetName val="69+030_RÍO_VILLETA7"/>
      <sheetName val="Villeta_centro7"/>
      <sheetName val="72+1020_LA_MARÍA7"/>
      <sheetName val="78+600_EL_ZANCUDO7"/>
      <sheetName val="81+650_LA_HONDA7"/>
      <sheetName val="83+230_QDA__NAUTATÁ7"/>
      <sheetName val="86+220_PUENTE_AZUL7"/>
      <sheetName val="86+600_PUENTE_HILA7"/>
      <sheetName val="101+800_QDA__EL_CHUSCAL7"/>
      <sheetName val="FRESADO_68-_1147"/>
      <sheetName val="REMOCION_DERRUMBES_68_-__1147"/>
      <sheetName val="DESARENADORES_68-114_7"/>
      <sheetName val="Lineas_de_demarcacion_68-11_7"/>
      <sheetName val="REALCE_BORDILLOS_68-114_7"/>
      <sheetName val="PARCHEO_68-114_7"/>
      <sheetName val="DESTAPE_ALCANTARILLAS_000-1_7"/>
      <sheetName val="tachas_reflectivas_68-114_7"/>
      <sheetName val="pinmuros_68+114_7"/>
      <sheetName val="CUNETAS_68-114_7"/>
      <sheetName val="DEFENSAS_METALICAS_68-114_7"/>
      <sheetName val="REFERENCICACIÓN_VIAL_7"/>
      <sheetName val="REMOCION_DERRUMBES7"/>
      <sheetName val="DESARENADORES_68-1147"/>
      <sheetName val="REALCE_BORDILLOS_68-1147"/>
      <sheetName val="PARCHEO_68-1147"/>
      <sheetName val="DESTAPE_ALCANTARILLAS_000-1147"/>
      <sheetName val="pinmuros_68+1147"/>
      <sheetName val="CUNETAS_68-1147"/>
      <sheetName val="SEÑALI_68-1147"/>
      <sheetName val="DEFENSAS_METALICAS_68-1147"/>
      <sheetName val="REFERENCICACIÓN_VIAL7"/>
      <sheetName val="juntas_de_expansion7"/>
      <sheetName val="Hincado_de_rieles7"/>
      <sheetName val="Pintura_muros_y_cabezotes7"/>
      <sheetName val="Suministro_e_instal_rieles7"/>
      <sheetName val="Drenes_PVC_4_pulg7"/>
      <sheetName val="SELLOS_PARA_JUNTAS_DE_PUENTES7"/>
      <sheetName val="Sello_de_grietas_de_concreto7"/>
      <sheetName val="Tubería_PVC_4_pulg7"/>
      <sheetName val="SECCIÓN_FINAL7"/>
      <sheetName val="DEFENSA_METÁLICA7"/>
      <sheetName val="Postes_de_kilometraje7"/>
      <sheetName val="REMOCIÓN_DE_DERRUMBES7"/>
      <sheetName val="Mant__Postes_de_kilometraje7"/>
      <sheetName val="PU_201,3_7"/>
      <sheetName val="PU211P_17"/>
      <sheetName val="PU211P_27"/>
      <sheetName val="201p_37"/>
      <sheetName val="PU_320,17"/>
      <sheetName val="PU330,1_7"/>
      <sheetName val="PU450P,1_(tapada_huecos)7"/>
      <sheetName val="PU460_Parcheo7"/>
      <sheetName val="PU600P_1_7"/>
      <sheetName val="PU610,1_7"/>
      <sheetName val="PU630,4_7"/>
      <sheetName val="PU630,4_acelerante7"/>
      <sheetName val="PU630,4_D7"/>
      <sheetName val="PU630,6_especial_por_M37"/>
      <sheetName val="PU630,6_Simple7"/>
      <sheetName val="PU630,6_especial_por_M27"/>
      <sheetName val="PU630,6_F7"/>
      <sheetName val="PU630P_7_7"/>
      <sheetName val="PU630,7_7"/>
      <sheetName val="PU630,7_Especial7"/>
      <sheetName val="PU630P_157"/>
      <sheetName val="PU660_27"/>
      <sheetName val="670_37"/>
      <sheetName val="PU673_7"/>
      <sheetName val="PU681,1_Esp__Q_Caliche7"/>
      <sheetName val="PU830P_1_7"/>
      <sheetName val="PR_17"/>
      <sheetName val="MANO_DE_OBRA7"/>
      <sheetName val="ESTADO_RED7"/>
      <sheetName val="GENERALIDADES_7"/>
      <sheetName val="necesidades_de_la_via9"/>
      <sheetName val="5+440_RÍO_SECO9"/>
      <sheetName val="21+100_9"/>
      <sheetName val="31+250_PTE__GUADUALITO9"/>
      <sheetName val="31+580_P__GUADUAL9"/>
      <sheetName val="34+_2709"/>
      <sheetName val="36+380_9"/>
      <sheetName val="64+110_P__GUADUAS_II9"/>
      <sheetName val="64+180_P__GUADUAS_I9"/>
      <sheetName val="64+820_P__QUEBRADA_CUNE9"/>
      <sheetName val="66+480_PUENTE_VARIANTE_29"/>
      <sheetName val="FRESADO_68_-_1149"/>
      <sheetName val="68+370_P__FÉRREO_9"/>
      <sheetName val="68+520_P__GUANÁBANO9"/>
      <sheetName val="69+030_RÍO_VILLETA9"/>
      <sheetName val="Villeta_centro9"/>
      <sheetName val="72+1020_LA_MARÍA9"/>
      <sheetName val="78+600_EL_ZANCUDO9"/>
      <sheetName val="81+650_LA_HONDA9"/>
      <sheetName val="83+230_QDA__NAUTATÁ9"/>
      <sheetName val="86+220_PUENTE_AZUL9"/>
      <sheetName val="86+600_PUENTE_HILA9"/>
      <sheetName val="101+800_QDA__EL_CHUSCAL9"/>
      <sheetName val="FRESADO_68-_1149"/>
      <sheetName val="REMOCION_DERRUMBES_68_-__1149"/>
      <sheetName val="DESARENADORES_68-114_9"/>
      <sheetName val="Lineas_de_demarcacion_68-11_9"/>
      <sheetName val="REALCE_BORDILLOS_68-114_9"/>
      <sheetName val="PARCHEO_68-114_9"/>
      <sheetName val="DESTAPE_ALCANTARILLAS_000-1_9"/>
      <sheetName val="tachas_reflectivas_68-114_9"/>
      <sheetName val="pinmuros_68+114_9"/>
      <sheetName val="CUNETAS_68-114_9"/>
      <sheetName val="DEFENSAS_METALICAS_68-114_9"/>
      <sheetName val="REFERENCICACIÓN_VIAL_9"/>
      <sheetName val="REMOCION_DERRUMBES9"/>
      <sheetName val="DESARENADORES_68-1149"/>
      <sheetName val="REALCE_BORDILLOS_68-1149"/>
      <sheetName val="PARCHEO_68-1149"/>
      <sheetName val="DESTAPE_ALCANTARILLAS_000-1149"/>
      <sheetName val="pinmuros_68+1149"/>
      <sheetName val="CUNETAS_68-1149"/>
      <sheetName val="SEÑALI_68-1149"/>
      <sheetName val="DEFENSAS_METALICAS_68-1149"/>
      <sheetName val="REFERENCICACIÓN_VIAL9"/>
      <sheetName val="juntas_de_expansion9"/>
      <sheetName val="Hincado_de_rieles9"/>
      <sheetName val="Pintura_muros_y_cabezotes9"/>
      <sheetName val="Suministro_e_instal_rieles9"/>
      <sheetName val="Drenes_PVC_4_pulg9"/>
      <sheetName val="SELLOS_PARA_JUNTAS_DE_PUENTES9"/>
      <sheetName val="Sello_de_grietas_de_concreto9"/>
      <sheetName val="Tubería_PVC_4_pulg9"/>
      <sheetName val="SECCIÓN_FINAL9"/>
      <sheetName val="DEFENSA_METÁLICA9"/>
      <sheetName val="Postes_de_kilometraje9"/>
      <sheetName val="REMOCIÓN_DE_DERRUMBES9"/>
      <sheetName val="Mant__Postes_de_kilometraje9"/>
      <sheetName val="PU_201,3_9"/>
      <sheetName val="PU211P_19"/>
      <sheetName val="PU211P_29"/>
      <sheetName val="201p_39"/>
      <sheetName val="PU_320,19"/>
      <sheetName val="PU330,1_9"/>
      <sheetName val="PU450P,1_(tapada_huecos)9"/>
      <sheetName val="PU460_Parcheo9"/>
      <sheetName val="PU600P_1_9"/>
      <sheetName val="PU610,1_9"/>
      <sheetName val="PU630,4_9"/>
      <sheetName val="PU630,4_acelerante9"/>
      <sheetName val="PU630,4_D9"/>
      <sheetName val="PU630,6_especial_por_M39"/>
      <sheetName val="PU630,6_Simple9"/>
      <sheetName val="PU630,6_especial_por_M29"/>
      <sheetName val="PU630,6_F9"/>
      <sheetName val="PU630P_7_9"/>
      <sheetName val="PU630,7_9"/>
      <sheetName val="PU630,7_Especial9"/>
      <sheetName val="PU630P_159"/>
      <sheetName val="PU660_29"/>
      <sheetName val="670_39"/>
      <sheetName val="PU673_9"/>
      <sheetName val="PU681,1_Esp__Q_Caliche9"/>
      <sheetName val="PU830P_1_9"/>
      <sheetName val="PR_19"/>
      <sheetName val="MANO_DE_OBRA9"/>
      <sheetName val="ESTADO_RED9"/>
      <sheetName val="GENERALIDADES_9"/>
      <sheetName val="necesidades_de_la_via10"/>
      <sheetName val="5+440_RÍO_SECO10"/>
      <sheetName val="21+100_10"/>
      <sheetName val="31+250_PTE__GUADUALITO10"/>
      <sheetName val="31+580_P__GUADUAL10"/>
      <sheetName val="34+_27010"/>
      <sheetName val="36+380_10"/>
      <sheetName val="64+110_P__GUADUAS_II10"/>
      <sheetName val="64+180_P__GUADUAS_I10"/>
      <sheetName val="64+820_P__QUEBRADA_CUNE10"/>
      <sheetName val="66+480_PUENTE_VARIANTE_210"/>
      <sheetName val="FRESADO_68_-_11410"/>
      <sheetName val="68+370_P__FÉRREO_10"/>
      <sheetName val="68+520_P__GUANÁBANO10"/>
      <sheetName val="69+030_RÍO_VILLETA10"/>
      <sheetName val="Villeta_centro10"/>
      <sheetName val="72+1020_LA_MARÍA10"/>
      <sheetName val="78+600_EL_ZANCUDO10"/>
      <sheetName val="81+650_LA_HONDA10"/>
      <sheetName val="83+230_QDA__NAUTATÁ10"/>
      <sheetName val="86+220_PUENTE_AZUL10"/>
      <sheetName val="86+600_PUENTE_HILA10"/>
      <sheetName val="101+800_QDA__EL_CHUSCAL10"/>
      <sheetName val="FRESADO_68-_11410"/>
      <sheetName val="REMOCION_DERRUMBES_68_-__11410"/>
      <sheetName val="DESARENADORES_68-114_10"/>
      <sheetName val="Lineas_de_demarcacion_68-11_10"/>
      <sheetName val="REALCE_BORDILLOS_68-114_10"/>
      <sheetName val="PARCHEO_68-114_10"/>
      <sheetName val="DESTAPE_ALCANTARILLAS_000-1_10"/>
      <sheetName val="tachas_reflectivas_68-114_10"/>
      <sheetName val="pinmuros_68+114_10"/>
      <sheetName val="CUNETAS_68-114_10"/>
      <sheetName val="DEFENSAS_METALICAS_68-114_10"/>
      <sheetName val="REFERENCICACIÓN_VIAL_10"/>
      <sheetName val="REMOCION_DERRUMBES10"/>
      <sheetName val="DESARENADORES_68-11410"/>
      <sheetName val="REALCE_BORDILLOS_68-11410"/>
      <sheetName val="PARCHEO_68-11410"/>
      <sheetName val="DESTAPE_ALCANTARILLAS_000-11410"/>
      <sheetName val="pinmuros_68+11410"/>
      <sheetName val="CUNETAS_68-11410"/>
      <sheetName val="SEÑALI_68-11410"/>
      <sheetName val="DEFENSAS_METALICAS_68-11410"/>
      <sheetName val="REFERENCICACIÓN_VIAL10"/>
      <sheetName val="juntas_de_expansion10"/>
      <sheetName val="Hincado_de_rieles10"/>
      <sheetName val="Pintura_muros_y_cabezotes10"/>
      <sheetName val="Suministro_e_instal_rieles10"/>
      <sheetName val="Drenes_PVC_4_pulg10"/>
      <sheetName val="SELLOS_PARA_JUNTAS_DE_PUENTES10"/>
      <sheetName val="Sello_de_grietas_de_concreto10"/>
      <sheetName val="Tubería_PVC_4_pulg10"/>
      <sheetName val="SECCIÓN_FINAL10"/>
      <sheetName val="DEFENSA_METÁLICA10"/>
      <sheetName val="Postes_de_kilometraje10"/>
      <sheetName val="REMOCIÓN_DE_DERRUMBES10"/>
      <sheetName val="Mant__Postes_de_kilometraje10"/>
      <sheetName val="PU_201,3_10"/>
      <sheetName val="PU211P_110"/>
      <sheetName val="PU211P_210"/>
      <sheetName val="201p_310"/>
      <sheetName val="PU_320,110"/>
      <sheetName val="PU330,1_10"/>
      <sheetName val="PU450P,1_(tapada_huecos)10"/>
      <sheetName val="PU460_Parcheo10"/>
      <sheetName val="PU600P_1_10"/>
      <sheetName val="PU610,1_10"/>
      <sheetName val="PU630,4_10"/>
      <sheetName val="PU630,4_acelerante10"/>
      <sheetName val="PU630,4_D10"/>
      <sheetName val="PU630,6_especial_por_M310"/>
      <sheetName val="PU630,6_Simple10"/>
      <sheetName val="PU630,6_especial_por_M210"/>
      <sheetName val="PU630,6_F10"/>
      <sheetName val="PU630P_7_10"/>
      <sheetName val="PU630,7_10"/>
      <sheetName val="PU630,7_Especial10"/>
      <sheetName val="PU630P_1510"/>
      <sheetName val="PU660_210"/>
      <sheetName val="670_310"/>
      <sheetName val="PU673_10"/>
      <sheetName val="PU681,1_Esp__Q_Caliche10"/>
      <sheetName val="PU830P_1_10"/>
      <sheetName val="PR_110"/>
      <sheetName val="MANO_DE_OBRA10"/>
      <sheetName val="ESTADO_RED10"/>
      <sheetName val="GENERALIDADES_10"/>
      <sheetName val="UnitPrices"/>
      <sheetName val="DATOS GRAFICOS"/>
      <sheetName val="DATOS_GRAFICOS"/>
      <sheetName val="DATOS_GRAFICOS1"/>
    </sheetNames>
    <sheetDataSet>
      <sheetData sheetId="0"/>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refreshError="1"/>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refreshError="1"/>
      <sheetData sheetId="1191" refreshError="1"/>
      <sheetData sheetId="1192" refreshError="1"/>
      <sheetData sheetId="1193" refreshError="1"/>
      <sheetData sheetId="1194" refreshError="1"/>
      <sheetData sheetId="1195" refreshError="1"/>
      <sheetData sheetId="1196"/>
      <sheetData sheetId="1197"/>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
      <sheetName val="Apus_Preliminares"/>
      <sheetName val="Apus_Cimentación_Est.Met"/>
      <sheetName val="Apus_HS"/>
      <sheetName val="Apus_In.Elect"/>
      <sheetName val="Apus_Cubierta"/>
      <sheetName val="Insumos"/>
      <sheetName val="Equipo_Trans "/>
      <sheetName val="M.Obra"/>
      <sheetName val="ESP.GENERAL"/>
    </sheetNames>
    <sheetDataSet>
      <sheetData sheetId="0" refreshError="1"/>
      <sheetData sheetId="1" refreshError="1"/>
      <sheetData sheetId="2" refreshError="1"/>
      <sheetData sheetId="3" refreshError="1"/>
      <sheetData sheetId="4" refreshError="1"/>
      <sheetData sheetId="5" refreshError="1"/>
      <sheetData sheetId="6">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E01</v>
          </cell>
        </row>
        <row r="155">
          <cell r="A155" t="str">
            <v>E01A</v>
          </cell>
        </row>
        <row r="156">
          <cell r="A156" t="str">
            <v>E17</v>
          </cell>
        </row>
        <row r="157">
          <cell r="A157" t="str">
            <v>E25</v>
          </cell>
        </row>
        <row r="158">
          <cell r="A158" t="str">
            <v>E09</v>
          </cell>
        </row>
        <row r="159">
          <cell r="A159" t="str">
            <v>E21</v>
          </cell>
        </row>
        <row r="160">
          <cell r="A160" t="str">
            <v>E28</v>
          </cell>
        </row>
        <row r="161">
          <cell r="A161" t="str">
            <v>E26</v>
          </cell>
        </row>
        <row r="162">
          <cell r="A162" t="str">
            <v>E02</v>
          </cell>
        </row>
        <row r="163">
          <cell r="A163" t="str">
            <v>E02A</v>
          </cell>
        </row>
        <row r="164">
          <cell r="A164" t="str">
            <v>E02B</v>
          </cell>
        </row>
        <row r="165">
          <cell r="A165" t="str">
            <v>E54</v>
          </cell>
        </row>
        <row r="166">
          <cell r="A166" t="str">
            <v>E55</v>
          </cell>
        </row>
        <row r="167">
          <cell r="A167" t="str">
            <v>E52</v>
          </cell>
        </row>
        <row r="168">
          <cell r="A168" t="str">
            <v>E53</v>
          </cell>
        </row>
        <row r="169">
          <cell r="A169" t="str">
            <v>E48</v>
          </cell>
        </row>
        <row r="170">
          <cell r="A170" t="str">
            <v>E50</v>
          </cell>
        </row>
        <row r="171">
          <cell r="A171" t="str">
            <v>E49</v>
          </cell>
        </row>
        <row r="172">
          <cell r="A172" t="str">
            <v>E51</v>
          </cell>
        </row>
        <row r="173">
          <cell r="A173" t="str">
            <v>E44</v>
          </cell>
        </row>
        <row r="174">
          <cell r="A174" t="str">
            <v>E46</v>
          </cell>
        </row>
        <row r="175">
          <cell r="A175" t="str">
            <v>E45</v>
          </cell>
        </row>
        <row r="176">
          <cell r="A176" t="str">
            <v>E47</v>
          </cell>
        </row>
        <row r="177">
          <cell r="A177" t="str">
            <v>E42</v>
          </cell>
        </row>
        <row r="178">
          <cell r="A178" t="str">
            <v>E43</v>
          </cell>
        </row>
        <row r="179">
          <cell r="A179" t="str">
            <v>E40</v>
          </cell>
        </row>
        <row r="180">
          <cell r="A180" t="str">
            <v>E41</v>
          </cell>
        </row>
        <row r="181">
          <cell r="A181" t="str">
            <v>E36</v>
          </cell>
        </row>
        <row r="182">
          <cell r="A182" t="str">
            <v>E38</v>
          </cell>
        </row>
        <row r="183">
          <cell r="A183" t="str">
            <v>E39</v>
          </cell>
        </row>
        <row r="184">
          <cell r="A184" t="str">
            <v>E37</v>
          </cell>
        </row>
        <row r="185">
          <cell r="A185" t="str">
            <v>E32</v>
          </cell>
        </row>
        <row r="186">
          <cell r="A186" t="str">
            <v>E34</v>
          </cell>
        </row>
        <row r="187">
          <cell r="A187" t="str">
            <v>E33</v>
          </cell>
        </row>
        <row r="188">
          <cell r="A188" t="str">
            <v>E35</v>
          </cell>
        </row>
        <row r="189">
          <cell r="A189" t="str">
            <v>E03</v>
          </cell>
        </row>
        <row r="190">
          <cell r="A190" t="str">
            <v>E23</v>
          </cell>
        </row>
        <row r="191">
          <cell r="A191" t="str">
            <v>E22</v>
          </cell>
        </row>
        <row r="192">
          <cell r="A192" t="str">
            <v>E04</v>
          </cell>
        </row>
        <row r="193">
          <cell r="A193" t="str">
            <v>E05</v>
          </cell>
        </row>
        <row r="194">
          <cell r="A194" t="str">
            <v>E24</v>
          </cell>
        </row>
        <row r="195">
          <cell r="A195" t="str">
            <v>E68</v>
          </cell>
        </row>
        <row r="196">
          <cell r="A196" t="str">
            <v>E69</v>
          </cell>
        </row>
        <row r="197">
          <cell r="A197" t="str">
            <v>E70</v>
          </cell>
        </row>
        <row r="198">
          <cell r="A198" t="str">
            <v>E71</v>
          </cell>
        </row>
        <row r="199">
          <cell r="A199" t="str">
            <v>E06</v>
          </cell>
        </row>
        <row r="200">
          <cell r="A200" t="str">
            <v>E07</v>
          </cell>
        </row>
        <row r="201">
          <cell r="A201" t="str">
            <v>E08</v>
          </cell>
        </row>
        <row r="202">
          <cell r="A202" t="str">
            <v>E31</v>
          </cell>
        </row>
        <row r="203">
          <cell r="A203" t="str">
            <v>E30</v>
          </cell>
        </row>
        <row r="204">
          <cell r="A204" t="str">
            <v>E10</v>
          </cell>
        </row>
        <row r="205">
          <cell r="A205" t="str">
            <v>E29</v>
          </cell>
        </row>
        <row r="206">
          <cell r="A206" t="str">
            <v>E11</v>
          </cell>
        </row>
        <row r="207">
          <cell r="A207" t="str">
            <v>E60</v>
          </cell>
        </row>
        <row r="208">
          <cell r="A208" t="str">
            <v>E61</v>
          </cell>
        </row>
        <row r="209">
          <cell r="A209" t="str">
            <v>E58</v>
          </cell>
        </row>
        <row r="210">
          <cell r="A210" t="str">
            <v>E59</v>
          </cell>
        </row>
        <row r="211">
          <cell r="A211" t="str">
            <v>E56</v>
          </cell>
        </row>
        <row r="212">
          <cell r="A212" t="str">
            <v>E57</v>
          </cell>
        </row>
        <row r="213">
          <cell r="A213" t="str">
            <v>E66</v>
          </cell>
        </row>
        <row r="214">
          <cell r="A214" t="str">
            <v>E67</v>
          </cell>
        </row>
        <row r="215">
          <cell r="A215" t="str">
            <v>E67A</v>
          </cell>
        </row>
        <row r="216">
          <cell r="A216" t="str">
            <v>E67B</v>
          </cell>
        </row>
        <row r="217">
          <cell r="A217" t="str">
            <v>E64</v>
          </cell>
        </row>
        <row r="218">
          <cell r="A218" t="str">
            <v>E65</v>
          </cell>
        </row>
        <row r="219">
          <cell r="A219" t="str">
            <v>E62</v>
          </cell>
        </row>
        <row r="220">
          <cell r="A220" t="str">
            <v>E63</v>
          </cell>
        </row>
        <row r="221">
          <cell r="A221" t="str">
            <v>E13</v>
          </cell>
        </row>
        <row r="222">
          <cell r="A222" t="str">
            <v>E12</v>
          </cell>
        </row>
        <row r="223">
          <cell r="A223" t="str">
            <v>E14</v>
          </cell>
        </row>
        <row r="224">
          <cell r="A224" t="str">
            <v>E15</v>
          </cell>
        </row>
        <row r="225">
          <cell r="A225" t="str">
            <v>E16</v>
          </cell>
        </row>
        <row r="226">
          <cell r="A226" t="str">
            <v>E18</v>
          </cell>
        </row>
        <row r="227">
          <cell r="A227" t="str">
            <v>E19</v>
          </cell>
        </row>
        <row r="228">
          <cell r="A228" t="str">
            <v>E27</v>
          </cell>
        </row>
        <row r="229">
          <cell r="A229" t="str">
            <v>E20</v>
          </cell>
        </row>
        <row r="230">
          <cell r="A230" t="str">
            <v>E72</v>
          </cell>
        </row>
        <row r="231">
          <cell r="A231" t="str">
            <v>E76</v>
          </cell>
        </row>
        <row r="232">
          <cell r="A232" t="str">
            <v>E77</v>
          </cell>
        </row>
        <row r="233">
          <cell r="A233" t="str">
            <v>E78</v>
          </cell>
        </row>
        <row r="234">
          <cell r="A234" t="str">
            <v>F</v>
          </cell>
        </row>
        <row r="235">
          <cell r="A235" t="str">
            <v>F09</v>
          </cell>
        </row>
        <row r="236">
          <cell r="A236" t="str">
            <v>F02</v>
          </cell>
        </row>
        <row r="237">
          <cell r="A237" t="str">
            <v>F01</v>
          </cell>
        </row>
        <row r="238">
          <cell r="A238" t="str">
            <v>F03</v>
          </cell>
        </row>
        <row r="239">
          <cell r="A239" t="str">
            <v>F07</v>
          </cell>
        </row>
        <row r="240">
          <cell r="A240" t="str">
            <v>F11</v>
          </cell>
        </row>
        <row r="241">
          <cell r="A241" t="str">
            <v>F08</v>
          </cell>
        </row>
        <row r="242">
          <cell r="A242" t="str">
            <v>F05</v>
          </cell>
        </row>
        <row r="243">
          <cell r="A243" t="str">
            <v>F04</v>
          </cell>
        </row>
        <row r="244">
          <cell r="A244" t="str">
            <v>F06</v>
          </cell>
        </row>
        <row r="245">
          <cell r="A245" t="str">
            <v>F10</v>
          </cell>
        </row>
        <row r="246">
          <cell r="A246" t="str">
            <v>F12</v>
          </cell>
        </row>
        <row r="247">
          <cell r="A247" t="str">
            <v>F13</v>
          </cell>
        </row>
        <row r="248">
          <cell r="A248" t="str">
            <v>F14</v>
          </cell>
        </row>
        <row r="249">
          <cell r="A249" t="str">
            <v>F15</v>
          </cell>
        </row>
        <row r="250">
          <cell r="A250" t="str">
            <v>G</v>
          </cell>
        </row>
        <row r="251">
          <cell r="A251" t="str">
            <v>G1</v>
          </cell>
        </row>
        <row r="252">
          <cell r="A252" t="str">
            <v>G2</v>
          </cell>
        </row>
        <row r="253">
          <cell r="A253" t="str">
            <v>G3</v>
          </cell>
        </row>
        <row r="254">
          <cell r="A254" t="str">
            <v>G4</v>
          </cell>
        </row>
        <row r="255">
          <cell r="A255" t="str">
            <v>H</v>
          </cell>
        </row>
        <row r="256">
          <cell r="A256" t="str">
            <v>H11</v>
          </cell>
        </row>
        <row r="257">
          <cell r="A257" t="str">
            <v>H08</v>
          </cell>
        </row>
        <row r="258">
          <cell r="A258" t="str">
            <v>H01</v>
          </cell>
        </row>
        <row r="259">
          <cell r="A259" t="str">
            <v>H02</v>
          </cell>
        </row>
        <row r="260">
          <cell r="A260" t="str">
            <v>H12</v>
          </cell>
        </row>
        <row r="261">
          <cell r="A261" t="str">
            <v>H03</v>
          </cell>
        </row>
        <row r="262">
          <cell r="A262" t="str">
            <v>H04</v>
          </cell>
        </row>
        <row r="263">
          <cell r="A263" t="str">
            <v>H13</v>
          </cell>
        </row>
        <row r="264">
          <cell r="A264" t="str">
            <v>H09</v>
          </cell>
        </row>
        <row r="265">
          <cell r="A265" t="str">
            <v>H10</v>
          </cell>
        </row>
        <row r="266">
          <cell r="A266" t="str">
            <v>H15</v>
          </cell>
        </row>
        <row r="267">
          <cell r="A267" t="str">
            <v>H16</v>
          </cell>
        </row>
        <row r="268">
          <cell r="A268" t="str">
            <v>H05</v>
          </cell>
        </row>
        <row r="269">
          <cell r="A269" t="str">
            <v>H06</v>
          </cell>
        </row>
        <row r="270">
          <cell r="A270" t="str">
            <v>H07</v>
          </cell>
        </row>
        <row r="271">
          <cell r="A271" t="str">
            <v>H14</v>
          </cell>
        </row>
        <row r="272">
          <cell r="A272" t="str">
            <v>H17</v>
          </cell>
        </row>
        <row r="273">
          <cell r="A273" t="str">
            <v>H18</v>
          </cell>
        </row>
        <row r="274">
          <cell r="A274" t="str">
            <v>H19</v>
          </cell>
        </row>
        <row r="275">
          <cell r="A275" t="str">
            <v>H20</v>
          </cell>
        </row>
        <row r="276">
          <cell r="A276" t="str">
            <v>H21</v>
          </cell>
        </row>
        <row r="277">
          <cell r="A277" t="str">
            <v>I</v>
          </cell>
        </row>
        <row r="279">
          <cell r="A279" t="str">
            <v>J</v>
          </cell>
        </row>
        <row r="280">
          <cell r="A280" t="str">
            <v>J02</v>
          </cell>
        </row>
        <row r="281">
          <cell r="A281" t="str">
            <v>J06</v>
          </cell>
        </row>
        <row r="282">
          <cell r="A282" t="str">
            <v>J12</v>
          </cell>
        </row>
        <row r="283">
          <cell r="A283" t="str">
            <v>J01</v>
          </cell>
        </row>
        <row r="284">
          <cell r="A284" t="str">
            <v>J08</v>
          </cell>
        </row>
        <row r="285">
          <cell r="A285" t="str">
            <v>J07</v>
          </cell>
        </row>
        <row r="286">
          <cell r="A286" t="str">
            <v>J07A</v>
          </cell>
        </row>
        <row r="287">
          <cell r="A287" t="str">
            <v>J05</v>
          </cell>
        </row>
        <row r="288">
          <cell r="A288" t="str">
            <v>J11</v>
          </cell>
        </row>
        <row r="289">
          <cell r="A289" t="str">
            <v/>
          </cell>
        </row>
        <row r="290">
          <cell r="A290" t="str">
            <v>J10</v>
          </cell>
        </row>
        <row r="291">
          <cell r="A291" t="str">
            <v>J04</v>
          </cell>
        </row>
        <row r="292">
          <cell r="A292" t="str">
            <v>J09</v>
          </cell>
        </row>
        <row r="293">
          <cell r="A293" t="str">
            <v>J15</v>
          </cell>
        </row>
        <row r="294">
          <cell r="A294" t="str">
            <v>J20</v>
          </cell>
        </row>
        <row r="295">
          <cell r="A295" t="str">
            <v>K</v>
          </cell>
        </row>
        <row r="296">
          <cell r="A296" t="str">
            <v>K10</v>
          </cell>
        </row>
        <row r="297">
          <cell r="A297" t="str">
            <v>K11</v>
          </cell>
        </row>
        <row r="298">
          <cell r="A298" t="str">
            <v>K13</v>
          </cell>
        </row>
        <row r="299">
          <cell r="A299" t="str">
            <v>K14</v>
          </cell>
        </row>
        <row r="300">
          <cell r="A300" t="str">
            <v>K06</v>
          </cell>
        </row>
        <row r="301">
          <cell r="A301" t="str">
            <v>K07</v>
          </cell>
        </row>
        <row r="302">
          <cell r="A302" t="str">
            <v>K17</v>
          </cell>
        </row>
        <row r="303">
          <cell r="A303" t="str">
            <v>K18</v>
          </cell>
        </row>
        <row r="304">
          <cell r="A304" t="str">
            <v>K08</v>
          </cell>
        </row>
        <row r="305">
          <cell r="A305" t="str">
            <v>K19</v>
          </cell>
        </row>
        <row r="306">
          <cell r="A306" t="str">
            <v>K09</v>
          </cell>
        </row>
        <row r="307">
          <cell r="A307" t="str">
            <v>K12</v>
          </cell>
        </row>
        <row r="308">
          <cell r="A308" t="str">
            <v>K16</v>
          </cell>
        </row>
        <row r="309">
          <cell r="A309" t="str">
            <v>K02</v>
          </cell>
        </row>
        <row r="310">
          <cell r="A310" t="str">
            <v>K15</v>
          </cell>
        </row>
        <row r="311">
          <cell r="A311" t="str">
            <v>K01</v>
          </cell>
        </row>
        <row r="312">
          <cell r="A312" t="str">
            <v>K03</v>
          </cell>
        </row>
        <row r="313">
          <cell r="A313" t="str">
            <v>K04</v>
          </cell>
        </row>
        <row r="314">
          <cell r="A314" t="str">
            <v>K05</v>
          </cell>
        </row>
        <row r="315">
          <cell r="A315" t="str">
            <v>K20</v>
          </cell>
        </row>
        <row r="316">
          <cell r="A316" t="str">
            <v>K21</v>
          </cell>
        </row>
        <row r="317">
          <cell r="A317" t="str">
            <v>K22</v>
          </cell>
        </row>
        <row r="318">
          <cell r="A318" t="str">
            <v>K23</v>
          </cell>
        </row>
        <row r="319">
          <cell r="A319" t="str">
            <v>L</v>
          </cell>
        </row>
        <row r="320">
          <cell r="A320" t="str">
            <v>L12</v>
          </cell>
        </row>
        <row r="321">
          <cell r="A321" t="str">
            <v>L02</v>
          </cell>
        </row>
        <row r="322">
          <cell r="A322" t="str">
            <v>L01</v>
          </cell>
        </row>
        <row r="323">
          <cell r="A323" t="str">
            <v>L11</v>
          </cell>
        </row>
        <row r="324">
          <cell r="A324" t="str">
            <v>L03</v>
          </cell>
        </row>
        <row r="325">
          <cell r="A325" t="str">
            <v>L04</v>
          </cell>
        </row>
        <row r="326">
          <cell r="A326" t="str">
            <v>L05</v>
          </cell>
        </row>
        <row r="327">
          <cell r="A327" t="str">
            <v>L06</v>
          </cell>
        </row>
        <row r="328">
          <cell r="A328" t="str">
            <v>L07</v>
          </cell>
        </row>
        <row r="329">
          <cell r="A329" t="str">
            <v>L08</v>
          </cell>
        </row>
        <row r="330">
          <cell r="A330" t="str">
            <v>L09</v>
          </cell>
        </row>
        <row r="331">
          <cell r="A331" t="str">
            <v>L10</v>
          </cell>
        </row>
        <row r="332">
          <cell r="A332" t="str">
            <v>L13</v>
          </cell>
        </row>
        <row r="333">
          <cell r="A333" t="str">
            <v>L14</v>
          </cell>
        </row>
        <row r="334">
          <cell r="A334" t="str">
            <v>L15</v>
          </cell>
        </row>
        <row r="335">
          <cell r="A335" t="str">
            <v>L16</v>
          </cell>
        </row>
        <row r="336">
          <cell r="A336" t="str">
            <v>L17</v>
          </cell>
        </row>
        <row r="337">
          <cell r="A337" t="str">
            <v>L18</v>
          </cell>
        </row>
        <row r="338">
          <cell r="A338" t="str">
            <v>L19</v>
          </cell>
        </row>
        <row r="339">
          <cell r="A339" t="str">
            <v>L20</v>
          </cell>
        </row>
        <row r="340">
          <cell r="A340" t="str">
            <v>L21</v>
          </cell>
        </row>
        <row r="341">
          <cell r="A341" t="str">
            <v>L22</v>
          </cell>
        </row>
        <row r="342">
          <cell r="A342" t="str">
            <v>L23</v>
          </cell>
        </row>
        <row r="343">
          <cell r="A343" t="str">
            <v>L24</v>
          </cell>
        </row>
        <row r="344">
          <cell r="A344" t="str">
            <v>L25</v>
          </cell>
        </row>
        <row r="345">
          <cell r="A345" t="str">
            <v>L26</v>
          </cell>
        </row>
        <row r="346">
          <cell r="A346" t="str">
            <v>L27</v>
          </cell>
        </row>
        <row r="347">
          <cell r="A347" t="str">
            <v>M</v>
          </cell>
        </row>
        <row r="348">
          <cell r="A348" t="str">
            <v>M01</v>
          </cell>
        </row>
        <row r="349">
          <cell r="A349" t="str">
            <v>M02</v>
          </cell>
        </row>
        <row r="352">
          <cell r="A352" t="str">
            <v>O</v>
          </cell>
        </row>
        <row r="353">
          <cell r="A353" t="str">
            <v>O36</v>
          </cell>
        </row>
        <row r="354">
          <cell r="A354" t="str">
            <v>O12</v>
          </cell>
        </row>
        <row r="355">
          <cell r="A355" t="str">
            <v>O32</v>
          </cell>
        </row>
        <row r="356">
          <cell r="A356" t="str">
            <v>O39</v>
          </cell>
        </row>
        <row r="357">
          <cell r="A357" t="str">
            <v>O28</v>
          </cell>
        </row>
        <row r="358">
          <cell r="A358" t="str">
            <v>O01</v>
          </cell>
        </row>
        <row r="359">
          <cell r="A359" t="str">
            <v>O33</v>
          </cell>
        </row>
        <row r="360">
          <cell r="A360" t="str">
            <v>O24</v>
          </cell>
        </row>
        <row r="361">
          <cell r="A361" t="str">
            <v>O02</v>
          </cell>
        </row>
        <row r="362">
          <cell r="A362" t="str">
            <v>O03</v>
          </cell>
        </row>
        <row r="363">
          <cell r="A363" t="str">
            <v>O22</v>
          </cell>
        </row>
        <row r="364">
          <cell r="A364" t="str">
            <v>O06</v>
          </cell>
        </row>
        <row r="365">
          <cell r="A365" t="str">
            <v>O27</v>
          </cell>
        </row>
        <row r="366">
          <cell r="A366" t="str">
            <v>O26</v>
          </cell>
        </row>
        <row r="367">
          <cell r="A367" t="str">
            <v>O07</v>
          </cell>
        </row>
        <row r="368">
          <cell r="A368" t="str">
            <v>O08</v>
          </cell>
        </row>
        <row r="369">
          <cell r="A369" t="str">
            <v>O08A</v>
          </cell>
        </row>
        <row r="370">
          <cell r="A370" t="str">
            <v>O09</v>
          </cell>
        </row>
        <row r="371">
          <cell r="A371" t="str">
            <v>O37</v>
          </cell>
        </row>
        <row r="372">
          <cell r="A372" t="str">
            <v>O10</v>
          </cell>
        </row>
        <row r="373">
          <cell r="A373" t="str">
            <v>O11</v>
          </cell>
        </row>
        <row r="374">
          <cell r="A374" t="str">
            <v>O38</v>
          </cell>
        </row>
        <row r="375">
          <cell r="A375" t="str">
            <v>O29</v>
          </cell>
        </row>
        <row r="376">
          <cell r="A376" t="str">
            <v>O05</v>
          </cell>
        </row>
        <row r="377">
          <cell r="A377" t="str">
            <v>O31</v>
          </cell>
        </row>
        <row r="378">
          <cell r="A378" t="str">
            <v>O13</v>
          </cell>
        </row>
        <row r="379">
          <cell r="A379" t="str">
            <v>O14</v>
          </cell>
        </row>
        <row r="380">
          <cell r="A380" t="str">
            <v>O15</v>
          </cell>
        </row>
        <row r="381">
          <cell r="A381" t="str">
            <v>O04</v>
          </cell>
        </row>
        <row r="382">
          <cell r="A382" t="str">
            <v>O16</v>
          </cell>
        </row>
        <row r="383">
          <cell r="A383" t="str">
            <v>O17</v>
          </cell>
        </row>
        <row r="384">
          <cell r="A384" t="str">
            <v>O30</v>
          </cell>
        </row>
        <row r="385">
          <cell r="A385" t="str">
            <v>O35</v>
          </cell>
        </row>
        <row r="386">
          <cell r="A386" t="str">
            <v>O25</v>
          </cell>
        </row>
        <row r="387">
          <cell r="A387" t="str">
            <v>O18</v>
          </cell>
        </row>
        <row r="388">
          <cell r="A388" t="str">
            <v>O34</v>
          </cell>
        </row>
        <row r="389">
          <cell r="A389" t="str">
            <v>O19</v>
          </cell>
        </row>
        <row r="390">
          <cell r="A390" t="str">
            <v>O20</v>
          </cell>
        </row>
        <row r="391">
          <cell r="A391" t="str">
            <v>O20A</v>
          </cell>
        </row>
        <row r="392">
          <cell r="A392" t="str">
            <v>O21</v>
          </cell>
        </row>
        <row r="393">
          <cell r="A393" t="str">
            <v>O23</v>
          </cell>
        </row>
        <row r="394">
          <cell r="A394" t="str">
            <v>O40</v>
          </cell>
        </row>
        <row r="395">
          <cell r="A395" t="str">
            <v>O41</v>
          </cell>
        </row>
        <row r="396">
          <cell r="A396" t="str">
            <v>O42</v>
          </cell>
        </row>
        <row r="397">
          <cell r="A397" t="str">
            <v>O43</v>
          </cell>
        </row>
        <row r="398">
          <cell r="A398" t="str">
            <v>O44</v>
          </cell>
        </row>
        <row r="399">
          <cell r="A399" t="str">
            <v>O45</v>
          </cell>
        </row>
        <row r="403">
          <cell r="A403" t="str">
            <v>P</v>
          </cell>
        </row>
        <row r="404">
          <cell r="A404" t="str">
            <v>P12</v>
          </cell>
        </row>
        <row r="405">
          <cell r="A405" t="str">
            <v>P11</v>
          </cell>
        </row>
        <row r="406">
          <cell r="A406" t="str">
            <v>P09</v>
          </cell>
        </row>
        <row r="407">
          <cell r="A407" t="str">
            <v>P01</v>
          </cell>
        </row>
        <row r="408">
          <cell r="A408" t="str">
            <v>P16</v>
          </cell>
        </row>
        <row r="409">
          <cell r="A409" t="str">
            <v>P17</v>
          </cell>
        </row>
        <row r="410">
          <cell r="A410" t="str">
            <v>P15</v>
          </cell>
        </row>
        <row r="411">
          <cell r="A411" t="str">
            <v>P02</v>
          </cell>
        </row>
        <row r="412">
          <cell r="A412" t="str">
            <v>P04</v>
          </cell>
        </row>
        <row r="413">
          <cell r="A413" t="str">
            <v>P03</v>
          </cell>
        </row>
        <row r="414">
          <cell r="A414" t="str">
            <v>P10</v>
          </cell>
        </row>
        <row r="415">
          <cell r="A415" t="str">
            <v>P05</v>
          </cell>
        </row>
        <row r="416">
          <cell r="A416" t="str">
            <v>P07</v>
          </cell>
        </row>
        <row r="417">
          <cell r="A417" t="str">
            <v>P13</v>
          </cell>
        </row>
        <row r="418">
          <cell r="A418" t="str">
            <v>P14</v>
          </cell>
        </row>
        <row r="419">
          <cell r="A419" t="str">
            <v>P06</v>
          </cell>
        </row>
        <row r="420">
          <cell r="A420" t="str">
            <v>P08</v>
          </cell>
        </row>
        <row r="421">
          <cell r="A421" t="str">
            <v>P18</v>
          </cell>
        </row>
        <row r="422">
          <cell r="A422" t="str">
            <v>P19</v>
          </cell>
        </row>
        <row r="423">
          <cell r="A423" t="str">
            <v>P20</v>
          </cell>
        </row>
        <row r="424">
          <cell r="A424" t="str">
            <v>P21</v>
          </cell>
        </row>
        <row r="425">
          <cell r="A425" t="str">
            <v>Q</v>
          </cell>
        </row>
        <row r="426">
          <cell r="A426" t="str">
            <v>Q06</v>
          </cell>
        </row>
        <row r="427">
          <cell r="A427" t="str">
            <v>Q02</v>
          </cell>
        </row>
        <row r="428">
          <cell r="A428" t="str">
            <v>Q03</v>
          </cell>
        </row>
        <row r="429">
          <cell r="A429" t="str">
            <v>Q05</v>
          </cell>
        </row>
        <row r="430">
          <cell r="A430" t="str">
            <v>Q01</v>
          </cell>
        </row>
        <row r="431">
          <cell r="A431" t="str">
            <v>Q04</v>
          </cell>
        </row>
        <row r="432">
          <cell r="A432" t="str">
            <v>Q07</v>
          </cell>
        </row>
        <row r="433">
          <cell r="A433" t="str">
            <v>Q08</v>
          </cell>
        </row>
        <row r="434">
          <cell r="A434" t="str">
            <v>Q09</v>
          </cell>
        </row>
        <row r="435">
          <cell r="A435" t="str">
            <v>Q10</v>
          </cell>
        </row>
        <row r="436">
          <cell r="A436" t="str">
            <v>R</v>
          </cell>
        </row>
        <row r="437">
          <cell r="A437" t="str">
            <v>R02</v>
          </cell>
        </row>
        <row r="438">
          <cell r="A438" t="str">
            <v>R01</v>
          </cell>
        </row>
        <row r="439">
          <cell r="A439" t="str">
            <v>R03</v>
          </cell>
        </row>
        <row r="440">
          <cell r="A440" t="str">
            <v>R04</v>
          </cell>
        </row>
        <row r="441">
          <cell r="A441" t="str">
            <v>R05</v>
          </cell>
        </row>
        <row r="442">
          <cell r="A442" t="str">
            <v>R06</v>
          </cell>
        </row>
        <row r="443">
          <cell r="A443" t="str">
            <v>R07</v>
          </cell>
        </row>
        <row r="444">
          <cell r="A444" t="str">
            <v>S</v>
          </cell>
        </row>
        <row r="445">
          <cell r="A445" t="str">
            <v>S108</v>
          </cell>
        </row>
        <row r="446">
          <cell r="A446" t="str">
            <v>S122</v>
          </cell>
        </row>
        <row r="447">
          <cell r="A447" t="str">
            <v>S169</v>
          </cell>
        </row>
        <row r="448">
          <cell r="A448" t="str">
            <v>S170</v>
          </cell>
        </row>
        <row r="449">
          <cell r="A449" t="str">
            <v>S90</v>
          </cell>
        </row>
        <row r="450">
          <cell r="A450" t="str">
            <v>S163</v>
          </cell>
        </row>
        <row r="451">
          <cell r="A451" t="str">
            <v>S91</v>
          </cell>
        </row>
        <row r="452">
          <cell r="A452" t="str">
            <v>S89</v>
          </cell>
        </row>
        <row r="453">
          <cell r="A453" t="str">
            <v>S235</v>
          </cell>
        </row>
        <row r="454">
          <cell r="A454" t="str">
            <v>S92</v>
          </cell>
        </row>
        <row r="455">
          <cell r="A455" t="str">
            <v>S177</v>
          </cell>
        </row>
        <row r="456">
          <cell r="A456" t="str">
            <v>S93</v>
          </cell>
        </row>
        <row r="457">
          <cell r="A457" t="str">
            <v>S178</v>
          </cell>
        </row>
        <row r="458">
          <cell r="A458" t="str">
            <v>S179</v>
          </cell>
        </row>
        <row r="459">
          <cell r="A459" t="str">
            <v>S01</v>
          </cell>
        </row>
        <row r="460">
          <cell r="A460" t="str">
            <v>S01A</v>
          </cell>
        </row>
        <row r="461">
          <cell r="A461" t="str">
            <v>S02</v>
          </cell>
        </row>
        <row r="462">
          <cell r="A462" t="str">
            <v>S130</v>
          </cell>
        </row>
        <row r="463">
          <cell r="A463" t="str">
            <v>S133</v>
          </cell>
        </row>
        <row r="464">
          <cell r="A464" t="str">
            <v>S98</v>
          </cell>
        </row>
        <row r="465">
          <cell r="A465" t="str">
            <v>S99</v>
          </cell>
        </row>
        <row r="466">
          <cell r="A466" t="str">
            <v>S136</v>
          </cell>
        </row>
        <row r="467">
          <cell r="A467" t="str">
            <v>S117</v>
          </cell>
        </row>
        <row r="468">
          <cell r="A468" t="str">
            <v>S116</v>
          </cell>
        </row>
        <row r="469">
          <cell r="A469" t="str">
            <v>S04</v>
          </cell>
        </row>
        <row r="470">
          <cell r="A470" t="str">
            <v>S115</v>
          </cell>
        </row>
        <row r="471">
          <cell r="A471" t="str">
            <v>S03</v>
          </cell>
        </row>
        <row r="472">
          <cell r="A472" t="str">
            <v>S05</v>
          </cell>
        </row>
        <row r="473">
          <cell r="A473" t="str">
            <v>S145</v>
          </cell>
        </row>
        <row r="474">
          <cell r="A474" t="str">
            <v>S06</v>
          </cell>
        </row>
        <row r="475">
          <cell r="A475" t="str">
            <v>S146</v>
          </cell>
        </row>
        <row r="476">
          <cell r="A476" t="str">
            <v>S10</v>
          </cell>
        </row>
        <row r="477">
          <cell r="A477" t="str">
            <v>S196</v>
          </cell>
        </row>
        <row r="478">
          <cell r="A478" t="str">
            <v>S113</v>
          </cell>
        </row>
        <row r="479">
          <cell r="A479" t="str">
            <v>S11</v>
          </cell>
        </row>
        <row r="480">
          <cell r="A480" t="str">
            <v>S188</v>
          </cell>
        </row>
        <row r="481">
          <cell r="A481" t="str">
            <v>S87</v>
          </cell>
        </row>
        <row r="482">
          <cell r="A482" t="str">
            <v>S88</v>
          </cell>
        </row>
        <row r="483">
          <cell r="A483" t="str">
            <v>S152</v>
          </cell>
        </row>
        <row r="484">
          <cell r="A484" t="str">
            <v>S151</v>
          </cell>
        </row>
        <row r="485">
          <cell r="A485" t="str">
            <v>S149</v>
          </cell>
        </row>
        <row r="486">
          <cell r="A486" t="str">
            <v>S239</v>
          </cell>
        </row>
        <row r="487">
          <cell r="A487" t="str">
            <v>S153</v>
          </cell>
        </row>
        <row r="488">
          <cell r="A488" t="str">
            <v>S234</v>
          </cell>
        </row>
        <row r="489">
          <cell r="A489" t="str">
            <v>S150</v>
          </cell>
        </row>
        <row r="490">
          <cell r="A490" t="str">
            <v>S217</v>
          </cell>
        </row>
        <row r="491">
          <cell r="A491" t="str">
            <v>S94</v>
          </cell>
        </row>
        <row r="492">
          <cell r="A492" t="str">
            <v>S37</v>
          </cell>
        </row>
        <row r="493">
          <cell r="A493" t="str">
            <v>S100</v>
          </cell>
        </row>
        <row r="494">
          <cell r="A494" t="str">
            <v>S101</v>
          </cell>
        </row>
        <row r="495">
          <cell r="A495" t="str">
            <v>S135</v>
          </cell>
        </row>
        <row r="496">
          <cell r="A496" t="str">
            <v>S233</v>
          </cell>
        </row>
        <row r="497">
          <cell r="A497" t="str">
            <v>S12</v>
          </cell>
        </row>
        <row r="498">
          <cell r="A498" t="str">
            <v>S13</v>
          </cell>
        </row>
        <row r="499">
          <cell r="A499" t="str">
            <v>S14</v>
          </cell>
        </row>
        <row r="500">
          <cell r="A500" t="str">
            <v>S123</v>
          </cell>
        </row>
        <row r="501">
          <cell r="A501" t="str">
            <v>S15</v>
          </cell>
        </row>
        <row r="502">
          <cell r="A502" t="str">
            <v>S138</v>
          </cell>
        </row>
        <row r="503">
          <cell r="A503" t="str">
            <v>S139</v>
          </cell>
        </row>
        <row r="504">
          <cell r="A504" t="str">
            <v>S140</v>
          </cell>
        </row>
        <row r="505">
          <cell r="A505" t="str">
            <v>S173</v>
          </cell>
        </row>
        <row r="506">
          <cell r="A506" t="str">
            <v>S16</v>
          </cell>
        </row>
        <row r="507">
          <cell r="A507" t="str">
            <v>S17</v>
          </cell>
        </row>
        <row r="508">
          <cell r="A508" t="str">
            <v>S18</v>
          </cell>
        </row>
        <row r="509">
          <cell r="A509" t="str">
            <v>S08</v>
          </cell>
        </row>
        <row r="510">
          <cell r="A510" t="str">
            <v>S19</v>
          </cell>
        </row>
        <row r="511">
          <cell r="A511" t="str">
            <v>S219</v>
          </cell>
        </row>
        <row r="512">
          <cell r="A512" t="str">
            <v>S111</v>
          </cell>
        </row>
        <row r="513">
          <cell r="A513" t="str">
            <v>S165</v>
          </cell>
        </row>
        <row r="514">
          <cell r="A514" t="str">
            <v>S213</v>
          </cell>
        </row>
        <row r="515">
          <cell r="A515" t="str">
            <v>S211</v>
          </cell>
        </row>
        <row r="516">
          <cell r="A516" t="str">
            <v>S212</v>
          </cell>
        </row>
        <row r="517">
          <cell r="A517" t="str">
            <v>S210</v>
          </cell>
        </row>
        <row r="518">
          <cell r="A518" t="str">
            <v>S207</v>
          </cell>
        </row>
        <row r="519">
          <cell r="A519" t="str">
            <v>S208</v>
          </cell>
        </row>
        <row r="520">
          <cell r="A520" t="str">
            <v>S209</v>
          </cell>
        </row>
        <row r="521">
          <cell r="A521" t="str">
            <v>S206</v>
          </cell>
        </row>
        <row r="522">
          <cell r="A522" t="str">
            <v>S203</v>
          </cell>
        </row>
        <row r="523">
          <cell r="A523" t="str">
            <v>S204</v>
          </cell>
        </row>
        <row r="524">
          <cell r="A524" t="str">
            <v>S205</v>
          </cell>
        </row>
        <row r="525">
          <cell r="A525" t="str">
            <v>S202</v>
          </cell>
        </row>
        <row r="526">
          <cell r="A526" t="str">
            <v>S200</v>
          </cell>
        </row>
        <row r="527">
          <cell r="A527" t="str">
            <v>S201</v>
          </cell>
        </row>
        <row r="528">
          <cell r="A528" t="str">
            <v>S156</v>
          </cell>
        </row>
        <row r="529">
          <cell r="A529" t="str">
            <v>S21</v>
          </cell>
        </row>
        <row r="530">
          <cell r="A530" t="str">
            <v>S155</v>
          </cell>
        </row>
        <row r="531">
          <cell r="A531" t="str">
            <v>S124</v>
          </cell>
        </row>
        <row r="532">
          <cell r="A532" t="str">
            <v>S186</v>
          </cell>
        </row>
        <row r="533">
          <cell r="A533" t="str">
            <v>S187</v>
          </cell>
        </row>
        <row r="534">
          <cell r="A534" t="str">
            <v>S106</v>
          </cell>
        </row>
        <row r="535">
          <cell r="A535" t="str">
            <v>S179</v>
          </cell>
        </row>
        <row r="536">
          <cell r="A536" t="str">
            <v>S180</v>
          </cell>
        </row>
        <row r="537">
          <cell r="A537" t="str">
            <v>S22</v>
          </cell>
        </row>
        <row r="538">
          <cell r="A538" t="str">
            <v>S195</v>
          </cell>
        </row>
        <row r="539">
          <cell r="A539" t="str">
            <v>S218</v>
          </cell>
        </row>
        <row r="540">
          <cell r="A540" t="str">
            <v>S23</v>
          </cell>
        </row>
        <row r="541">
          <cell r="A541" t="str">
            <v>S157</v>
          </cell>
        </row>
        <row r="542">
          <cell r="A542" t="str">
            <v>S112</v>
          </cell>
        </row>
        <row r="543">
          <cell r="A543" t="str">
            <v>S24</v>
          </cell>
        </row>
        <row r="544">
          <cell r="A544" t="str">
            <v>S25</v>
          </cell>
        </row>
        <row r="545">
          <cell r="A545" t="str">
            <v>S27</v>
          </cell>
        </row>
        <row r="546">
          <cell r="A546" t="str">
            <v>S118</v>
          </cell>
        </row>
        <row r="547">
          <cell r="A547" t="str">
            <v>S26</v>
          </cell>
        </row>
        <row r="548">
          <cell r="A548" t="str">
            <v>S28</v>
          </cell>
        </row>
        <row r="549">
          <cell r="A549" t="str">
            <v>S142</v>
          </cell>
        </row>
        <row r="550">
          <cell r="A550" t="str">
            <v>S143</v>
          </cell>
        </row>
        <row r="551">
          <cell r="A551" t="str">
            <v>S29</v>
          </cell>
        </row>
        <row r="552">
          <cell r="A552" t="str">
            <v>S144</v>
          </cell>
        </row>
        <row r="553">
          <cell r="A553" t="str">
            <v>S30</v>
          </cell>
        </row>
        <row r="554">
          <cell r="A554" t="str">
            <v>S109</v>
          </cell>
        </row>
        <row r="555">
          <cell r="A555" t="str">
            <v>S220</v>
          </cell>
        </row>
        <row r="556">
          <cell r="A556" t="str">
            <v>S31</v>
          </cell>
        </row>
        <row r="557">
          <cell r="A557" t="str">
            <v>S243</v>
          </cell>
        </row>
        <row r="558">
          <cell r="A558" t="str">
            <v>S32</v>
          </cell>
        </row>
        <row r="559">
          <cell r="A559" t="str">
            <v>S33</v>
          </cell>
        </row>
        <row r="560">
          <cell r="A560" t="str">
            <v>S102</v>
          </cell>
        </row>
        <row r="561">
          <cell r="A561" t="str">
            <v>S110</v>
          </cell>
        </row>
        <row r="562">
          <cell r="A562" t="str">
            <v>S232</v>
          </cell>
        </row>
        <row r="563">
          <cell r="A563" t="str">
            <v>S231</v>
          </cell>
        </row>
        <row r="564">
          <cell r="A564" t="str">
            <v>S34</v>
          </cell>
        </row>
        <row r="565">
          <cell r="A565" t="str">
            <v>S125</v>
          </cell>
        </row>
        <row r="566">
          <cell r="A566" t="str">
            <v>S126</v>
          </cell>
        </row>
        <row r="567">
          <cell r="A567" t="str">
            <v>S65</v>
          </cell>
        </row>
        <row r="568">
          <cell r="A568" t="str">
            <v>S35</v>
          </cell>
        </row>
        <row r="569">
          <cell r="A569" t="str">
            <v>S167</v>
          </cell>
        </row>
        <row r="570">
          <cell r="A570" t="str">
            <v>S36</v>
          </cell>
        </row>
        <row r="571">
          <cell r="A571" t="str">
            <v>S221</v>
          </cell>
        </row>
        <row r="572">
          <cell r="A572" t="str">
            <v>S222</v>
          </cell>
        </row>
        <row r="573">
          <cell r="A573" t="str">
            <v>S222A</v>
          </cell>
        </row>
        <row r="574">
          <cell r="A574" t="str">
            <v>S224</v>
          </cell>
        </row>
        <row r="575">
          <cell r="A575" t="str">
            <v>S105</v>
          </cell>
        </row>
        <row r="576">
          <cell r="A576" t="str">
            <v>S107</v>
          </cell>
        </row>
        <row r="577">
          <cell r="A577" t="str">
            <v>S60</v>
          </cell>
        </row>
        <row r="578">
          <cell r="A578" t="str">
            <v>S225</v>
          </cell>
        </row>
        <row r="579">
          <cell r="A579" t="str">
            <v>S226</v>
          </cell>
        </row>
        <row r="580">
          <cell r="A580" t="str">
            <v>S131</v>
          </cell>
        </row>
        <row r="581">
          <cell r="A581" t="str">
            <v>S134</v>
          </cell>
        </row>
        <row r="582">
          <cell r="A582" t="str">
            <v>S181</v>
          </cell>
        </row>
        <row r="583">
          <cell r="A583" t="str">
            <v>S182</v>
          </cell>
        </row>
        <row r="584">
          <cell r="A584" t="str">
            <v>S172</v>
          </cell>
        </row>
        <row r="585">
          <cell r="A585" t="str">
            <v>S38</v>
          </cell>
        </row>
        <row r="586">
          <cell r="A586" t="str">
            <v>S183</v>
          </cell>
        </row>
        <row r="587">
          <cell r="A587" t="str">
            <v>S39</v>
          </cell>
        </row>
        <row r="588">
          <cell r="A588" t="str">
            <v>S159</v>
          </cell>
        </row>
        <row r="589">
          <cell r="A589" t="str">
            <v>S07</v>
          </cell>
        </row>
        <row r="590">
          <cell r="A590" t="str">
            <v>S40</v>
          </cell>
        </row>
        <row r="591">
          <cell r="A591" t="str">
            <v>S158</v>
          </cell>
        </row>
        <row r="592">
          <cell r="A592" t="str">
            <v>S129</v>
          </cell>
        </row>
        <row r="593">
          <cell r="A593" t="str">
            <v>S166</v>
          </cell>
        </row>
        <row r="594">
          <cell r="A594" t="str">
            <v>S103</v>
          </cell>
        </row>
        <row r="595">
          <cell r="A595" t="str">
            <v>S104</v>
          </cell>
        </row>
        <row r="596">
          <cell r="A596" t="str">
            <v>S160</v>
          </cell>
        </row>
        <row r="597">
          <cell r="A597" t="str">
            <v>S160A</v>
          </cell>
        </row>
        <row r="598">
          <cell r="A598" t="str">
            <v>S46</v>
          </cell>
        </row>
        <row r="599">
          <cell r="A599" t="str">
            <v>S47</v>
          </cell>
        </row>
        <row r="600">
          <cell r="A600" t="str">
            <v>S48</v>
          </cell>
        </row>
        <row r="601">
          <cell r="A601" t="str">
            <v>S48A</v>
          </cell>
        </row>
        <row r="602">
          <cell r="A602" t="str">
            <v>S48B</v>
          </cell>
        </row>
        <row r="603">
          <cell r="A603" t="str">
            <v>S214</v>
          </cell>
        </row>
        <row r="604">
          <cell r="A604" t="str">
            <v>S114</v>
          </cell>
        </row>
        <row r="605">
          <cell r="A605" t="str">
            <v>S41</v>
          </cell>
        </row>
        <row r="606">
          <cell r="A606" t="str">
            <v>S120</v>
          </cell>
        </row>
        <row r="607">
          <cell r="A607" t="str">
            <v>S171</v>
          </cell>
        </row>
        <row r="608">
          <cell r="A608" t="str">
            <v>S09</v>
          </cell>
        </row>
        <row r="609">
          <cell r="A609" t="str">
            <v>S09A</v>
          </cell>
        </row>
        <row r="610">
          <cell r="A610" t="str">
            <v>S09B</v>
          </cell>
        </row>
        <row r="611">
          <cell r="A611" t="str">
            <v>S09C</v>
          </cell>
        </row>
        <row r="612">
          <cell r="A612" t="str">
            <v>S132</v>
          </cell>
        </row>
        <row r="613">
          <cell r="A613" t="str">
            <v>S242</v>
          </cell>
        </row>
        <row r="614">
          <cell r="A614" t="str">
            <v>S241</v>
          </cell>
        </row>
        <row r="615">
          <cell r="A615" t="str">
            <v>S42</v>
          </cell>
        </row>
        <row r="616">
          <cell r="A616" t="str">
            <v>S43</v>
          </cell>
        </row>
        <row r="617">
          <cell r="A617" t="str">
            <v>S44</v>
          </cell>
        </row>
        <row r="618">
          <cell r="A618" t="str">
            <v>S56</v>
          </cell>
        </row>
        <row r="619">
          <cell r="A619" t="str">
            <v>S71</v>
          </cell>
        </row>
        <row r="620">
          <cell r="A620" t="str">
            <v>S71A</v>
          </cell>
        </row>
        <row r="621">
          <cell r="A621" t="str">
            <v>S71B</v>
          </cell>
        </row>
        <row r="622">
          <cell r="A622" t="str">
            <v>S71C</v>
          </cell>
        </row>
        <row r="623">
          <cell r="A623" t="str">
            <v>S72</v>
          </cell>
        </row>
        <row r="624">
          <cell r="A624" t="str">
            <v>S45</v>
          </cell>
        </row>
        <row r="625">
          <cell r="A625" t="str">
            <v>S121</v>
          </cell>
        </row>
        <row r="626">
          <cell r="A626" t="str">
            <v>S228</v>
          </cell>
        </row>
        <row r="627">
          <cell r="A627" t="str">
            <v>S229</v>
          </cell>
        </row>
        <row r="628">
          <cell r="A628" t="str">
            <v>S230</v>
          </cell>
        </row>
        <row r="629">
          <cell r="A629" t="str">
            <v>S20</v>
          </cell>
        </row>
        <row r="630">
          <cell r="A630" t="str">
            <v>S227</v>
          </cell>
        </row>
        <row r="631">
          <cell r="A631" t="str">
            <v>S50</v>
          </cell>
        </row>
        <row r="632">
          <cell r="A632" t="str">
            <v>S162</v>
          </cell>
        </row>
        <row r="633">
          <cell r="A633" t="str">
            <v>S51</v>
          </cell>
        </row>
        <row r="634">
          <cell r="A634" t="str">
            <v>S49</v>
          </cell>
        </row>
        <row r="635">
          <cell r="A635" t="str">
            <v>S52</v>
          </cell>
        </row>
        <row r="636">
          <cell r="A636" t="str">
            <v>S53</v>
          </cell>
        </row>
        <row r="637">
          <cell r="A637" t="str">
            <v>S54</v>
          </cell>
        </row>
        <row r="638">
          <cell r="A638" t="str">
            <v>S154</v>
          </cell>
        </row>
        <row r="639">
          <cell r="A639" t="str">
            <v>S55</v>
          </cell>
        </row>
        <row r="640">
          <cell r="A640" t="str">
            <v>S59</v>
          </cell>
        </row>
        <row r="641">
          <cell r="A641" t="str">
            <v>S58</v>
          </cell>
        </row>
        <row r="642">
          <cell r="A642" t="str">
            <v>S96</v>
          </cell>
        </row>
        <row r="643">
          <cell r="A643" t="str">
            <v>S97</v>
          </cell>
        </row>
        <row r="644">
          <cell r="A644" t="str">
            <v>S57</v>
          </cell>
        </row>
        <row r="645">
          <cell r="A645" t="str">
            <v>S62</v>
          </cell>
        </row>
        <row r="646">
          <cell r="A646" t="str">
            <v>S63</v>
          </cell>
        </row>
        <row r="647">
          <cell r="A647" t="str">
            <v>S61</v>
          </cell>
        </row>
        <row r="648">
          <cell r="A648" t="str">
            <v>S164</v>
          </cell>
        </row>
        <row r="649">
          <cell r="A649" t="str">
            <v>S168</v>
          </cell>
        </row>
        <row r="650">
          <cell r="A650" t="str">
            <v>S199</v>
          </cell>
        </row>
        <row r="651">
          <cell r="A651" t="str">
            <v>S197</v>
          </cell>
        </row>
        <row r="652">
          <cell r="A652" t="str">
            <v>S198</v>
          </cell>
        </row>
        <row r="653">
          <cell r="A653" t="str">
            <v>S75</v>
          </cell>
        </row>
        <row r="654">
          <cell r="A654" t="str">
            <v>S141</v>
          </cell>
        </row>
        <row r="655">
          <cell r="A655" t="str">
            <v>S161</v>
          </cell>
        </row>
        <row r="656">
          <cell r="A656" t="str">
            <v>S66</v>
          </cell>
        </row>
        <row r="657">
          <cell r="A657" t="str">
            <v>S67</v>
          </cell>
        </row>
        <row r="658">
          <cell r="A658" t="str">
            <v>S68</v>
          </cell>
        </row>
        <row r="659">
          <cell r="A659" t="str">
            <v>S69</v>
          </cell>
        </row>
        <row r="660">
          <cell r="A660" t="str">
            <v>S215</v>
          </cell>
        </row>
        <row r="661">
          <cell r="A661" t="str">
            <v>S240</v>
          </cell>
        </row>
        <row r="662">
          <cell r="A662" t="str">
            <v>S127</v>
          </cell>
        </row>
        <row r="663">
          <cell r="A663" t="str">
            <v>S128</v>
          </cell>
        </row>
        <row r="664">
          <cell r="A664" t="str">
            <v>S64</v>
          </cell>
        </row>
        <row r="665">
          <cell r="A665" t="str">
            <v>S64A</v>
          </cell>
        </row>
        <row r="666">
          <cell r="A666" t="str">
            <v>S64B</v>
          </cell>
        </row>
        <row r="667">
          <cell r="A667" t="str">
            <v>S64C</v>
          </cell>
        </row>
        <row r="668">
          <cell r="A668" t="str">
            <v>S64D</v>
          </cell>
        </row>
        <row r="669">
          <cell r="A669" t="str">
            <v>S64E</v>
          </cell>
        </row>
        <row r="670">
          <cell r="A670" t="str">
            <v>S64F</v>
          </cell>
        </row>
        <row r="671">
          <cell r="A671" t="str">
            <v>S64G</v>
          </cell>
        </row>
        <row r="672">
          <cell r="A672" t="str">
            <v>S70</v>
          </cell>
        </row>
        <row r="673">
          <cell r="A673" t="str">
            <v>S73</v>
          </cell>
        </row>
        <row r="674">
          <cell r="A674" t="str">
            <v>S74</v>
          </cell>
        </row>
        <row r="675">
          <cell r="A675" t="str">
            <v>S95</v>
          </cell>
        </row>
        <row r="676">
          <cell r="A676" t="str">
            <v>S95A</v>
          </cell>
        </row>
        <row r="677">
          <cell r="A677" t="str">
            <v>S184</v>
          </cell>
        </row>
        <row r="678">
          <cell r="A678" t="str">
            <v>S185</v>
          </cell>
        </row>
        <row r="679">
          <cell r="A679" t="str">
            <v>S238</v>
          </cell>
        </row>
        <row r="680">
          <cell r="A680" t="str">
            <v>S77</v>
          </cell>
        </row>
        <row r="681">
          <cell r="A681" t="str">
            <v>S119</v>
          </cell>
        </row>
        <row r="682">
          <cell r="A682" t="str">
            <v>S76</v>
          </cell>
        </row>
        <row r="683">
          <cell r="A683" t="str">
            <v>S80</v>
          </cell>
        </row>
        <row r="684">
          <cell r="A684" t="str">
            <v>S78</v>
          </cell>
        </row>
        <row r="685">
          <cell r="A685" t="str">
            <v>S147</v>
          </cell>
        </row>
        <row r="686">
          <cell r="A686" t="str">
            <v>S79</v>
          </cell>
        </row>
        <row r="687">
          <cell r="A687" t="str">
            <v>S148</v>
          </cell>
        </row>
        <row r="688">
          <cell r="A688" t="str">
            <v>S194</v>
          </cell>
        </row>
        <row r="689">
          <cell r="A689" t="str">
            <v>S216</v>
          </cell>
        </row>
        <row r="690">
          <cell r="A690" t="str">
            <v>S236</v>
          </cell>
        </row>
        <row r="691">
          <cell r="A691" t="str">
            <v>S81</v>
          </cell>
        </row>
        <row r="692">
          <cell r="A692" t="str">
            <v>S82</v>
          </cell>
        </row>
        <row r="693">
          <cell r="A693" t="str">
            <v>S190</v>
          </cell>
        </row>
        <row r="694">
          <cell r="A694" t="str">
            <v>S191</v>
          </cell>
        </row>
        <row r="695">
          <cell r="A695" t="str">
            <v>S237</v>
          </cell>
        </row>
        <row r="696">
          <cell r="A696" t="str">
            <v>S192</v>
          </cell>
        </row>
        <row r="697">
          <cell r="A697" t="str">
            <v>S189</v>
          </cell>
        </row>
        <row r="698">
          <cell r="A698" t="str">
            <v>S223</v>
          </cell>
        </row>
        <row r="699">
          <cell r="A699" t="str">
            <v>S83</v>
          </cell>
        </row>
        <row r="700">
          <cell r="A700" t="str">
            <v>S176</v>
          </cell>
        </row>
        <row r="701">
          <cell r="A701" t="str">
            <v>S175</v>
          </cell>
        </row>
        <row r="702">
          <cell r="A702" t="str">
            <v>S174</v>
          </cell>
        </row>
        <row r="703">
          <cell r="A703" t="str">
            <v>S193</v>
          </cell>
        </row>
        <row r="704">
          <cell r="A704" t="str">
            <v>S84</v>
          </cell>
        </row>
        <row r="705">
          <cell r="A705" t="str">
            <v>S85</v>
          </cell>
        </row>
        <row r="706">
          <cell r="A706" t="str">
            <v>S86</v>
          </cell>
        </row>
        <row r="707">
          <cell r="A707" t="str">
            <v>S137</v>
          </cell>
        </row>
        <row r="708">
          <cell r="A708" t="str">
            <v>S244</v>
          </cell>
        </row>
        <row r="709">
          <cell r="A709" t="str">
            <v>S245</v>
          </cell>
        </row>
        <row r="710">
          <cell r="A710" t="str">
            <v>S246</v>
          </cell>
        </row>
        <row r="711">
          <cell r="A711" t="str">
            <v>S247</v>
          </cell>
        </row>
        <row r="712">
          <cell r="A712" t="str">
            <v>S248</v>
          </cell>
        </row>
        <row r="713">
          <cell r="A713" t="str">
            <v>T</v>
          </cell>
        </row>
        <row r="714">
          <cell r="A714" t="str">
            <v>T13</v>
          </cell>
        </row>
        <row r="715">
          <cell r="A715" t="str">
            <v>T14</v>
          </cell>
        </row>
        <row r="716">
          <cell r="A716" t="str">
            <v>T15</v>
          </cell>
        </row>
        <row r="717">
          <cell r="A717" t="str">
            <v>T02</v>
          </cell>
        </row>
        <row r="718">
          <cell r="A718" t="str">
            <v>T03</v>
          </cell>
        </row>
        <row r="719">
          <cell r="A719" t="str">
            <v>T12</v>
          </cell>
        </row>
        <row r="720">
          <cell r="A720" t="str">
            <v>T01</v>
          </cell>
        </row>
        <row r="721">
          <cell r="A721" t="str">
            <v>T05</v>
          </cell>
        </row>
        <row r="722">
          <cell r="A722" t="str">
            <v>T09</v>
          </cell>
        </row>
        <row r="723">
          <cell r="A723" t="str">
            <v>T10</v>
          </cell>
        </row>
        <row r="724">
          <cell r="A724" t="str">
            <v>T11</v>
          </cell>
        </row>
        <row r="725">
          <cell r="A725" t="str">
            <v>T06</v>
          </cell>
        </row>
        <row r="726">
          <cell r="A726" t="str">
            <v>T08</v>
          </cell>
        </row>
        <row r="727">
          <cell r="A727" t="str">
            <v>T16</v>
          </cell>
        </row>
        <row r="728">
          <cell r="A728" t="str">
            <v>T07</v>
          </cell>
        </row>
        <row r="729">
          <cell r="A729" t="str">
            <v>T04</v>
          </cell>
        </row>
        <row r="730">
          <cell r="A730" t="str">
            <v>T17</v>
          </cell>
        </row>
        <row r="731">
          <cell r="A731" t="str">
            <v>T18</v>
          </cell>
        </row>
        <row r="732">
          <cell r="A732" t="str">
            <v>T19</v>
          </cell>
        </row>
        <row r="733">
          <cell r="A733" t="str">
            <v>T20</v>
          </cell>
        </row>
        <row r="734">
          <cell r="A734" t="str">
            <v>T21</v>
          </cell>
        </row>
        <row r="735">
          <cell r="A735" t="str">
            <v>W</v>
          </cell>
        </row>
        <row r="736">
          <cell r="A736" t="str">
            <v>W13</v>
          </cell>
        </row>
        <row r="737">
          <cell r="A737" t="str">
            <v>W21</v>
          </cell>
        </row>
        <row r="738">
          <cell r="A738" t="str">
            <v>W22</v>
          </cell>
        </row>
        <row r="739">
          <cell r="A739" t="str">
            <v>W01</v>
          </cell>
        </row>
        <row r="740">
          <cell r="A740" t="str">
            <v>W02</v>
          </cell>
        </row>
        <row r="741">
          <cell r="A741" t="str">
            <v>W04</v>
          </cell>
        </row>
        <row r="742">
          <cell r="A742" t="str">
            <v>W34</v>
          </cell>
        </row>
        <row r="743">
          <cell r="A743" t="str">
            <v>W33</v>
          </cell>
        </row>
        <row r="744">
          <cell r="A744" t="str">
            <v>W32</v>
          </cell>
        </row>
        <row r="745">
          <cell r="A745" t="str">
            <v>W31</v>
          </cell>
        </row>
        <row r="746">
          <cell r="A746" t="str">
            <v>W36</v>
          </cell>
        </row>
        <row r="747">
          <cell r="A747" t="str">
            <v>W35</v>
          </cell>
        </row>
        <row r="748">
          <cell r="A748" t="str">
            <v>W20</v>
          </cell>
        </row>
        <row r="749">
          <cell r="A749" t="str">
            <v>W05</v>
          </cell>
        </row>
        <row r="750">
          <cell r="A750" t="str">
            <v>W25</v>
          </cell>
        </row>
        <row r="751">
          <cell r="A751" t="str">
            <v>W23</v>
          </cell>
        </row>
        <row r="752">
          <cell r="A752" t="str">
            <v>W26</v>
          </cell>
        </row>
        <row r="753">
          <cell r="A753" t="str">
            <v>W24</v>
          </cell>
        </row>
        <row r="754">
          <cell r="A754" t="str">
            <v>W29</v>
          </cell>
        </row>
        <row r="755">
          <cell r="A755" t="str">
            <v>W27</v>
          </cell>
        </row>
        <row r="756">
          <cell r="A756" t="str">
            <v>W30</v>
          </cell>
        </row>
        <row r="757">
          <cell r="A757" t="str">
            <v>W28</v>
          </cell>
        </row>
        <row r="758">
          <cell r="A758" t="str">
            <v>W12</v>
          </cell>
        </row>
        <row r="759">
          <cell r="A759" t="str">
            <v>W06</v>
          </cell>
        </row>
        <row r="760">
          <cell r="A760" t="str">
            <v>W09</v>
          </cell>
        </row>
        <row r="761">
          <cell r="A761" t="str">
            <v>W17</v>
          </cell>
        </row>
        <row r="762">
          <cell r="A762" t="str">
            <v>W16</v>
          </cell>
        </row>
        <row r="763">
          <cell r="A763" t="str">
            <v>W18</v>
          </cell>
        </row>
        <row r="764">
          <cell r="A764" t="str">
            <v>W19</v>
          </cell>
        </row>
        <row r="765">
          <cell r="A765" t="str">
            <v>W37</v>
          </cell>
        </row>
        <row r="766">
          <cell r="A766" t="str">
            <v>W38</v>
          </cell>
        </row>
        <row r="767">
          <cell r="A767" t="str">
            <v>W39</v>
          </cell>
        </row>
        <row r="768">
          <cell r="A768" t="str">
            <v>W40</v>
          </cell>
        </row>
        <row r="769">
          <cell r="A769" t="str">
            <v>W41</v>
          </cell>
        </row>
        <row r="770">
          <cell r="A770" t="str">
            <v>X</v>
          </cell>
        </row>
        <row r="771">
          <cell r="A771" t="str">
            <v>X17</v>
          </cell>
        </row>
        <row r="772">
          <cell r="A772" t="str">
            <v>X01</v>
          </cell>
        </row>
        <row r="773">
          <cell r="A773" t="str">
            <v>X04</v>
          </cell>
        </row>
        <row r="774">
          <cell r="A774" t="str">
            <v>X03</v>
          </cell>
        </row>
        <row r="775">
          <cell r="A775" t="str">
            <v>X02</v>
          </cell>
        </row>
        <row r="776">
          <cell r="A776" t="str">
            <v>X05</v>
          </cell>
        </row>
        <row r="777">
          <cell r="A777" t="str">
            <v>X06</v>
          </cell>
        </row>
        <row r="778">
          <cell r="A778" t="str">
            <v>X15</v>
          </cell>
        </row>
        <row r="779">
          <cell r="A779" t="str">
            <v>X12</v>
          </cell>
        </row>
        <row r="780">
          <cell r="A780" t="str">
            <v>X11</v>
          </cell>
        </row>
        <row r="781">
          <cell r="A781" t="str">
            <v>X22</v>
          </cell>
        </row>
        <row r="782">
          <cell r="A782" t="str">
            <v>X07</v>
          </cell>
        </row>
        <row r="783">
          <cell r="A783" t="str">
            <v>X23</v>
          </cell>
        </row>
        <row r="784">
          <cell r="A784" t="str">
            <v>X24</v>
          </cell>
        </row>
        <row r="785">
          <cell r="A785" t="str">
            <v>X25</v>
          </cell>
        </row>
        <row r="786">
          <cell r="A786" t="str">
            <v>X14</v>
          </cell>
        </row>
        <row r="787">
          <cell r="A787" t="str">
            <v>X08</v>
          </cell>
        </row>
        <row r="788">
          <cell r="A788" t="str">
            <v>X09</v>
          </cell>
        </row>
        <row r="789">
          <cell r="A789" t="str">
            <v>X16</v>
          </cell>
        </row>
        <row r="790">
          <cell r="A790" t="str">
            <v>X21</v>
          </cell>
        </row>
        <row r="791">
          <cell r="A791" t="str">
            <v>X20</v>
          </cell>
        </row>
        <row r="792">
          <cell r="A792" t="str">
            <v>X10</v>
          </cell>
        </row>
        <row r="793">
          <cell r="A793" t="str">
            <v>X18</v>
          </cell>
        </row>
        <row r="794">
          <cell r="A794" t="str">
            <v>X19</v>
          </cell>
        </row>
        <row r="795">
          <cell r="A795" t="str">
            <v>X13</v>
          </cell>
        </row>
        <row r="796">
          <cell r="A796" t="str">
            <v>X27</v>
          </cell>
        </row>
        <row r="797">
          <cell r="A797" t="str">
            <v>X28</v>
          </cell>
        </row>
        <row r="798">
          <cell r="A798" t="str">
            <v>X29</v>
          </cell>
        </row>
        <row r="802">
          <cell r="A802" t="str">
            <v>Y</v>
          </cell>
        </row>
        <row r="803">
          <cell r="A803" t="str">
            <v>Y19</v>
          </cell>
        </row>
        <row r="804">
          <cell r="A804" t="str">
            <v>Y18</v>
          </cell>
        </row>
        <row r="805">
          <cell r="A805" t="str">
            <v>Y01</v>
          </cell>
        </row>
        <row r="806">
          <cell r="A806" t="str">
            <v>Y02</v>
          </cell>
        </row>
        <row r="807">
          <cell r="A807" t="str">
            <v>Y04</v>
          </cell>
        </row>
        <row r="808">
          <cell r="A808" t="str">
            <v>Y05</v>
          </cell>
        </row>
        <row r="809">
          <cell r="A809" t="str">
            <v>Y37</v>
          </cell>
        </row>
        <row r="810">
          <cell r="A810" t="str">
            <v>Y37A</v>
          </cell>
        </row>
        <row r="811">
          <cell r="A811" t="str">
            <v>Y37B</v>
          </cell>
        </row>
        <row r="812">
          <cell r="A812" t="str">
            <v>Y37C</v>
          </cell>
        </row>
        <row r="813">
          <cell r="A813" t="str">
            <v>Y15</v>
          </cell>
        </row>
        <row r="814">
          <cell r="A814" t="str">
            <v>Y06</v>
          </cell>
        </row>
        <row r="815">
          <cell r="A815" t="str">
            <v>Y07</v>
          </cell>
        </row>
        <row r="816">
          <cell r="A816" t="str">
            <v>Y10</v>
          </cell>
        </row>
        <row r="817">
          <cell r="A817" t="str">
            <v>Y08</v>
          </cell>
        </row>
        <row r="818">
          <cell r="A818" t="str">
            <v>Y14</v>
          </cell>
        </row>
        <row r="819">
          <cell r="A819" t="str">
            <v>Y35</v>
          </cell>
        </row>
        <row r="820">
          <cell r="A820" t="str">
            <v>Y36</v>
          </cell>
        </row>
        <row r="821">
          <cell r="A821" t="str">
            <v>Y03</v>
          </cell>
        </row>
        <row r="822">
          <cell r="A822" t="str">
            <v>Y03A</v>
          </cell>
        </row>
        <row r="823">
          <cell r="A823" t="str">
            <v>Y17</v>
          </cell>
        </row>
        <row r="824">
          <cell r="A824" t="str">
            <v>Y17B</v>
          </cell>
        </row>
        <row r="825">
          <cell r="A825" t="str">
            <v>Y17C</v>
          </cell>
        </row>
        <row r="826">
          <cell r="A826" t="str">
            <v>Y16</v>
          </cell>
        </row>
        <row r="827">
          <cell r="A827" t="str">
            <v>Y11</v>
          </cell>
        </row>
        <row r="828">
          <cell r="A828" t="str">
            <v>Y39</v>
          </cell>
        </row>
        <row r="829">
          <cell r="A829" t="str">
            <v>Y38</v>
          </cell>
        </row>
        <row r="830">
          <cell r="A830" t="str">
            <v>Y41</v>
          </cell>
        </row>
        <row r="831">
          <cell r="A831" t="str">
            <v>Y09</v>
          </cell>
        </row>
        <row r="832">
          <cell r="A832" t="str">
            <v>Y40</v>
          </cell>
        </row>
        <row r="833">
          <cell r="A833" t="str">
            <v>Y30</v>
          </cell>
        </row>
        <row r="834">
          <cell r="A834" t="str">
            <v>Y28</v>
          </cell>
        </row>
        <row r="835">
          <cell r="A835" t="str">
            <v>Y26</v>
          </cell>
        </row>
        <row r="836">
          <cell r="A836" t="str">
            <v>Y29</v>
          </cell>
        </row>
        <row r="837">
          <cell r="A837" t="str">
            <v>Y27</v>
          </cell>
        </row>
        <row r="839">
          <cell r="A839" t="str">
            <v>Y21</v>
          </cell>
        </row>
        <row r="840">
          <cell r="A840" t="str">
            <v>Y12</v>
          </cell>
        </row>
        <row r="841">
          <cell r="A841" t="str">
            <v>Y25</v>
          </cell>
        </row>
        <row r="842">
          <cell r="A842" t="str">
            <v>Y23</v>
          </cell>
        </row>
        <row r="843">
          <cell r="A843" t="str">
            <v>Y20</v>
          </cell>
        </row>
        <row r="844">
          <cell r="A844" t="str">
            <v>Y13</v>
          </cell>
        </row>
        <row r="845">
          <cell r="A845" t="str">
            <v>Y24</v>
          </cell>
        </row>
        <row r="846">
          <cell r="A846" t="str">
            <v>Y22</v>
          </cell>
        </row>
        <row r="847">
          <cell r="A847" t="str">
            <v>Y34</v>
          </cell>
        </row>
        <row r="848">
          <cell r="A848" t="str">
            <v>Y33</v>
          </cell>
        </row>
        <row r="849">
          <cell r="A849" t="str">
            <v>Y31</v>
          </cell>
        </row>
        <row r="850">
          <cell r="A850" t="str">
            <v>Y32</v>
          </cell>
        </row>
        <row r="851">
          <cell r="A851" t="str">
            <v>Y42</v>
          </cell>
        </row>
        <row r="852">
          <cell r="A852" t="str">
            <v>Y43</v>
          </cell>
        </row>
        <row r="853">
          <cell r="A853" t="str">
            <v>Y44</v>
          </cell>
        </row>
        <row r="854">
          <cell r="A854" t="str">
            <v>Y45</v>
          </cell>
        </row>
        <row r="855">
          <cell r="A855" t="str">
            <v>Y46</v>
          </cell>
        </row>
        <row r="856">
          <cell r="A856" t="str">
            <v>Z</v>
          </cell>
        </row>
        <row r="857">
          <cell r="A857" t="str">
            <v>Z02</v>
          </cell>
        </row>
        <row r="858">
          <cell r="A858" t="str">
            <v>Z03</v>
          </cell>
        </row>
        <row r="859">
          <cell r="A859" t="str">
            <v>Z06</v>
          </cell>
        </row>
        <row r="860">
          <cell r="A860" t="str">
            <v>Z05</v>
          </cell>
        </row>
        <row r="861">
          <cell r="A861" t="str">
            <v>Z04</v>
          </cell>
        </row>
        <row r="862">
          <cell r="A862" t="str">
            <v>Z01</v>
          </cell>
        </row>
        <row r="863">
          <cell r="A863" t="str">
            <v>Z07</v>
          </cell>
        </row>
        <row r="864">
          <cell r="A864" t="str">
            <v>Z08</v>
          </cell>
        </row>
        <row r="865">
          <cell r="A865" t="str">
            <v>Z09</v>
          </cell>
        </row>
        <row r="866">
          <cell r="A866" t="str">
            <v>Z10</v>
          </cell>
        </row>
        <row r="867">
          <cell r="A867" t="str">
            <v>Z11</v>
          </cell>
        </row>
        <row r="868">
          <cell r="A868" t="str">
            <v>AA</v>
          </cell>
        </row>
        <row r="869">
          <cell r="A869" t="str">
            <v>AA01</v>
          </cell>
        </row>
        <row r="870">
          <cell r="A870" t="str">
            <v>AA27</v>
          </cell>
        </row>
        <row r="871">
          <cell r="A871" t="str">
            <v>AA03</v>
          </cell>
        </row>
        <row r="872">
          <cell r="A872" t="str">
            <v>AA12</v>
          </cell>
        </row>
        <row r="873">
          <cell r="A873" t="str">
            <v>AA04</v>
          </cell>
        </row>
        <row r="874">
          <cell r="A874" t="str">
            <v>AA31</v>
          </cell>
        </row>
        <row r="875">
          <cell r="A875" t="str">
            <v>AA13</v>
          </cell>
        </row>
        <row r="876">
          <cell r="A876" t="str">
            <v>AA14</v>
          </cell>
        </row>
        <row r="877">
          <cell r="A877" t="str">
            <v>AA22</v>
          </cell>
        </row>
        <row r="878">
          <cell r="A878" t="str">
            <v>AA23</v>
          </cell>
        </row>
        <row r="879">
          <cell r="A879" t="str">
            <v>AA32</v>
          </cell>
        </row>
        <row r="880">
          <cell r="A880" t="str">
            <v>AA33</v>
          </cell>
        </row>
        <row r="881">
          <cell r="A881" t="str">
            <v>AA11</v>
          </cell>
        </row>
        <row r="882">
          <cell r="A882" t="str">
            <v>AA08</v>
          </cell>
        </row>
        <row r="883">
          <cell r="A883" t="str">
            <v>AA20</v>
          </cell>
        </row>
        <row r="884">
          <cell r="A884" t="str">
            <v>AA15</v>
          </cell>
        </row>
        <row r="885">
          <cell r="A885" t="str">
            <v>AA24</v>
          </cell>
        </row>
        <row r="886">
          <cell r="A886" t="str">
            <v>AA29</v>
          </cell>
        </row>
        <row r="887">
          <cell r="A887" t="str">
            <v>AA30</v>
          </cell>
        </row>
        <row r="888">
          <cell r="A888" t="str">
            <v>AA17</v>
          </cell>
        </row>
        <row r="889">
          <cell r="A889" t="str">
            <v>AA21</v>
          </cell>
        </row>
        <row r="890">
          <cell r="A890" t="str">
            <v>AA18</v>
          </cell>
        </row>
        <row r="891">
          <cell r="A891" t="str">
            <v>AA19</v>
          </cell>
        </row>
        <row r="892">
          <cell r="A892" t="str">
            <v>AA02</v>
          </cell>
        </row>
        <row r="893">
          <cell r="A893" t="str">
            <v>AA10</v>
          </cell>
        </row>
        <row r="894">
          <cell r="A894" t="str">
            <v>AA16</v>
          </cell>
        </row>
        <row r="895">
          <cell r="A895" t="str">
            <v>AA06</v>
          </cell>
        </row>
        <row r="896">
          <cell r="A896" t="str">
            <v>AA25</v>
          </cell>
        </row>
        <row r="897">
          <cell r="A897" t="str">
            <v>AA07</v>
          </cell>
        </row>
        <row r="898">
          <cell r="A898" t="str">
            <v>AA09</v>
          </cell>
        </row>
        <row r="899">
          <cell r="A899" t="str">
            <v>AA28</v>
          </cell>
        </row>
        <row r="900">
          <cell r="A900" t="str">
            <v>AA05</v>
          </cell>
        </row>
        <row r="901">
          <cell r="A901" t="str">
            <v>AA26</v>
          </cell>
        </row>
        <row r="902">
          <cell r="A902" t="str">
            <v>RR27</v>
          </cell>
        </row>
        <row r="903">
          <cell r="A903" t="str">
            <v>AA34</v>
          </cell>
        </row>
        <row r="904">
          <cell r="A904" t="str">
            <v>AA35</v>
          </cell>
        </row>
        <row r="905">
          <cell r="A905" t="str">
            <v>AA36</v>
          </cell>
        </row>
        <row r="906">
          <cell r="A906" t="str">
            <v>AA37</v>
          </cell>
        </row>
        <row r="907">
          <cell r="A907" t="str">
            <v>BB</v>
          </cell>
        </row>
        <row r="908">
          <cell r="A908" t="str">
            <v>BB01</v>
          </cell>
        </row>
        <row r="909">
          <cell r="A909" t="str">
            <v>BB03</v>
          </cell>
        </row>
        <row r="910">
          <cell r="A910" t="str">
            <v>BB04</v>
          </cell>
        </row>
        <row r="911">
          <cell r="A911" t="str">
            <v>BB05</v>
          </cell>
        </row>
        <row r="912">
          <cell r="A912" t="str">
            <v>BB669</v>
          </cell>
        </row>
        <row r="913">
          <cell r="A913" t="str">
            <v>BB08</v>
          </cell>
        </row>
        <row r="914">
          <cell r="A914" t="str">
            <v>BB667</v>
          </cell>
        </row>
        <row r="915">
          <cell r="A915" t="str">
            <v>BB11</v>
          </cell>
        </row>
        <row r="916">
          <cell r="A916" t="str">
            <v>BB770</v>
          </cell>
        </row>
        <row r="917">
          <cell r="A917" t="str">
            <v>BB17</v>
          </cell>
        </row>
        <row r="918">
          <cell r="A918" t="str">
            <v>BB675</v>
          </cell>
        </row>
        <row r="919">
          <cell r="A919" t="str">
            <v>BB671</v>
          </cell>
        </row>
        <row r="920">
          <cell r="A920" t="str">
            <v>BB677</v>
          </cell>
        </row>
        <row r="921">
          <cell r="A921" t="str">
            <v>BB679</v>
          </cell>
        </row>
        <row r="922">
          <cell r="A922" t="str">
            <v>BB681</v>
          </cell>
        </row>
        <row r="923">
          <cell r="A923" t="str">
            <v>BB673</v>
          </cell>
        </row>
        <row r="924">
          <cell r="A924" t="str">
            <v>BB687</v>
          </cell>
        </row>
        <row r="925">
          <cell r="A925" t="str">
            <v>BB683</v>
          </cell>
        </row>
        <row r="926">
          <cell r="A926" t="str">
            <v>BB689</v>
          </cell>
        </row>
        <row r="927">
          <cell r="A927" t="str">
            <v>BB691</v>
          </cell>
        </row>
        <row r="928">
          <cell r="A928" t="str">
            <v>BB693</v>
          </cell>
        </row>
        <row r="929">
          <cell r="A929" t="str">
            <v>BB685</v>
          </cell>
        </row>
        <row r="930">
          <cell r="A930" t="str">
            <v>BB695</v>
          </cell>
        </row>
        <row r="931">
          <cell r="A931" t="str">
            <v>BB674</v>
          </cell>
        </row>
        <row r="932">
          <cell r="A932" t="str">
            <v>BB670</v>
          </cell>
        </row>
        <row r="933">
          <cell r="A933" t="str">
            <v>BB676</v>
          </cell>
        </row>
        <row r="934">
          <cell r="A934" t="str">
            <v>BB678</v>
          </cell>
        </row>
        <row r="935">
          <cell r="A935" t="str">
            <v>BB680</v>
          </cell>
        </row>
        <row r="936">
          <cell r="A936" t="str">
            <v>BB672</v>
          </cell>
        </row>
        <row r="937">
          <cell r="A937" t="str">
            <v>BB686</v>
          </cell>
        </row>
        <row r="938">
          <cell r="A938" t="str">
            <v>BB682</v>
          </cell>
        </row>
        <row r="939">
          <cell r="A939" t="str">
            <v>BB688</v>
          </cell>
        </row>
        <row r="940">
          <cell r="A940" t="str">
            <v>BB690</v>
          </cell>
        </row>
        <row r="941">
          <cell r="A941" t="str">
            <v>BB692</v>
          </cell>
        </row>
        <row r="942">
          <cell r="A942" t="str">
            <v>BB684</v>
          </cell>
        </row>
        <row r="943">
          <cell r="A943" t="str">
            <v>BB694</v>
          </cell>
        </row>
        <row r="944">
          <cell r="A944" t="str">
            <v>BB29</v>
          </cell>
        </row>
        <row r="945">
          <cell r="A945" t="str">
            <v>BB31</v>
          </cell>
        </row>
        <row r="946">
          <cell r="A946" t="str">
            <v>BB32</v>
          </cell>
        </row>
        <row r="947">
          <cell r="A947" t="str">
            <v>BB43</v>
          </cell>
        </row>
        <row r="948">
          <cell r="A948" t="str">
            <v>BB47</v>
          </cell>
        </row>
        <row r="949">
          <cell r="A949" t="str">
            <v>BB48</v>
          </cell>
        </row>
        <row r="950">
          <cell r="A950" t="str">
            <v>BB664</v>
          </cell>
        </row>
        <row r="951">
          <cell r="A951" t="str">
            <v>BB51</v>
          </cell>
        </row>
        <row r="952">
          <cell r="A952" t="str">
            <v>BB52</v>
          </cell>
        </row>
        <row r="953">
          <cell r="A953" t="str">
            <v>BB813</v>
          </cell>
        </row>
        <row r="954">
          <cell r="A954" t="str">
            <v>BB811</v>
          </cell>
        </row>
        <row r="955">
          <cell r="A955" t="str">
            <v>BB62</v>
          </cell>
        </row>
        <row r="956">
          <cell r="A956" t="str">
            <v>BB64</v>
          </cell>
        </row>
        <row r="957">
          <cell r="A957" t="str">
            <v>BB810</v>
          </cell>
        </row>
        <row r="958">
          <cell r="A958" t="str">
            <v>BB808</v>
          </cell>
        </row>
        <row r="959">
          <cell r="A959" t="str">
            <v>BB809</v>
          </cell>
        </row>
        <row r="960">
          <cell r="A960" t="str">
            <v>BB806</v>
          </cell>
        </row>
        <row r="961">
          <cell r="A961" t="str">
            <v>BB807</v>
          </cell>
        </row>
        <row r="962">
          <cell r="A962" t="str">
            <v>BB70</v>
          </cell>
        </row>
        <row r="963">
          <cell r="A963" t="str">
            <v>BB696</v>
          </cell>
        </row>
        <row r="964">
          <cell r="A964" t="str">
            <v>BB697</v>
          </cell>
        </row>
        <row r="965">
          <cell r="A965" t="str">
            <v>BB698</v>
          </cell>
        </row>
        <row r="966">
          <cell r="A966" t="str">
            <v>BB699</v>
          </cell>
        </row>
        <row r="967">
          <cell r="A967" t="str">
            <v>BB700</v>
          </cell>
        </row>
        <row r="968">
          <cell r="A968" t="str">
            <v>BB701</v>
          </cell>
        </row>
        <row r="969">
          <cell r="A969" t="str">
            <v>BB74</v>
          </cell>
        </row>
        <row r="970">
          <cell r="A970" t="str">
            <v>BB75</v>
          </cell>
        </row>
        <row r="971">
          <cell r="A971" t="str">
            <v>BB88</v>
          </cell>
        </row>
        <row r="972">
          <cell r="A972" t="str">
            <v>BB656</v>
          </cell>
        </row>
        <row r="973">
          <cell r="A973" t="str">
            <v>BB92</v>
          </cell>
        </row>
        <row r="974">
          <cell r="A974" t="str">
            <v>BB94</v>
          </cell>
        </row>
        <row r="975">
          <cell r="A975" t="str">
            <v>BB97</v>
          </cell>
        </row>
        <row r="976">
          <cell r="A976" t="str">
            <v>BB832</v>
          </cell>
        </row>
        <row r="977">
          <cell r="A977" t="str">
            <v>BB833</v>
          </cell>
        </row>
        <row r="978">
          <cell r="A978" t="str">
            <v>BB831</v>
          </cell>
        </row>
        <row r="979">
          <cell r="A979" t="str">
            <v>BB819</v>
          </cell>
        </row>
        <row r="980">
          <cell r="A980" t="str">
            <v>BB114</v>
          </cell>
        </row>
        <row r="981">
          <cell r="A981" t="str">
            <v>BB117</v>
          </cell>
        </row>
        <row r="982">
          <cell r="A982" t="str">
            <v>BB126</v>
          </cell>
        </row>
        <row r="983">
          <cell r="A983" t="str">
            <v>BB126A</v>
          </cell>
        </row>
        <row r="984">
          <cell r="A984" t="str">
            <v>BB128</v>
          </cell>
        </row>
        <row r="985">
          <cell r="A985" t="str">
            <v>BB157</v>
          </cell>
        </row>
        <row r="986">
          <cell r="A986" t="str">
            <v>BB158</v>
          </cell>
        </row>
        <row r="987">
          <cell r="A987" t="str">
            <v>BB159</v>
          </cell>
        </row>
        <row r="988">
          <cell r="A988" t="str">
            <v>BB160</v>
          </cell>
        </row>
        <row r="989">
          <cell r="A989" t="str">
            <v>BB161</v>
          </cell>
        </row>
        <row r="990">
          <cell r="A990" t="str">
            <v>BB162</v>
          </cell>
        </row>
        <row r="991">
          <cell r="A991" t="str">
            <v>BB163</v>
          </cell>
        </row>
        <row r="992">
          <cell r="A992" t="str">
            <v>BB164</v>
          </cell>
        </row>
        <row r="993">
          <cell r="A993" t="str">
            <v>BB169</v>
          </cell>
        </row>
        <row r="994">
          <cell r="A994" t="str">
            <v>BB170</v>
          </cell>
        </row>
        <row r="995">
          <cell r="A995" t="str">
            <v>BB178</v>
          </cell>
        </row>
        <row r="996">
          <cell r="A996" t="str">
            <v>BB179</v>
          </cell>
        </row>
        <row r="997">
          <cell r="A997" t="str">
            <v>BB182</v>
          </cell>
        </row>
        <row r="998">
          <cell r="A998" t="str">
            <v>BB183</v>
          </cell>
        </row>
        <row r="999">
          <cell r="A999" t="str">
            <v>BB186</v>
          </cell>
        </row>
        <row r="1000">
          <cell r="A1000" t="str">
            <v>BB187</v>
          </cell>
        </row>
        <row r="1001">
          <cell r="A1001" t="str">
            <v>BB188</v>
          </cell>
        </row>
        <row r="1002">
          <cell r="A1002" t="str">
            <v>BB190</v>
          </cell>
        </row>
        <row r="1003">
          <cell r="A1003" t="str">
            <v>BB191</v>
          </cell>
        </row>
        <row r="1004">
          <cell r="A1004" t="str">
            <v>BB198</v>
          </cell>
        </row>
        <row r="1005">
          <cell r="A1005" t="str">
            <v>BB651</v>
          </cell>
        </row>
        <row r="1006">
          <cell r="A1006" t="str">
            <v>BB211</v>
          </cell>
        </row>
        <row r="1007">
          <cell r="A1007" t="str">
            <v>BB220</v>
          </cell>
        </row>
        <row r="1008">
          <cell r="A1008" t="str">
            <v>BB226</v>
          </cell>
        </row>
        <row r="1009">
          <cell r="A1009" t="str">
            <v>BB227</v>
          </cell>
        </row>
        <row r="1010">
          <cell r="A1010" t="str">
            <v>BB228</v>
          </cell>
        </row>
        <row r="1011">
          <cell r="A1011" t="str">
            <v>BB229</v>
          </cell>
        </row>
        <row r="1012">
          <cell r="A1012" t="str">
            <v>BB659</v>
          </cell>
        </row>
        <row r="1013">
          <cell r="A1013" t="str">
            <v>BB233</v>
          </cell>
        </row>
        <row r="1014">
          <cell r="A1014" t="str">
            <v>BB234</v>
          </cell>
        </row>
        <row r="1015">
          <cell r="A1015" t="str">
            <v>BB794</v>
          </cell>
        </row>
        <row r="1016">
          <cell r="A1016" t="str">
            <v>BB796</v>
          </cell>
        </row>
        <row r="1017">
          <cell r="A1017" t="str">
            <v>BB776</v>
          </cell>
        </row>
        <row r="1018">
          <cell r="A1018" t="str">
            <v>BB784</v>
          </cell>
        </row>
        <row r="1019">
          <cell r="A1019" t="str">
            <v>BB780</v>
          </cell>
        </row>
        <row r="1020">
          <cell r="A1020" t="str">
            <v>BB788</v>
          </cell>
        </row>
        <row r="1021">
          <cell r="A1021" t="str">
            <v>BB792</v>
          </cell>
        </row>
        <row r="1022">
          <cell r="A1022" t="str">
            <v>BB774</v>
          </cell>
        </row>
        <row r="1023">
          <cell r="A1023" t="str">
            <v>BB782</v>
          </cell>
        </row>
        <row r="1024">
          <cell r="A1024" t="str">
            <v>BB778</v>
          </cell>
        </row>
        <row r="1025">
          <cell r="A1025" t="str">
            <v>BB786</v>
          </cell>
        </row>
        <row r="1026">
          <cell r="A1026" t="str">
            <v>BB790</v>
          </cell>
        </row>
        <row r="1027">
          <cell r="A1027" t="str">
            <v>BB339</v>
          </cell>
        </row>
        <row r="1028">
          <cell r="A1028" t="str">
            <v>BB244</v>
          </cell>
        </row>
        <row r="1029">
          <cell r="A1029" t="str">
            <v>BB245</v>
          </cell>
        </row>
        <row r="1030">
          <cell r="A1030" t="str">
            <v>BB663</v>
          </cell>
        </row>
        <row r="1031">
          <cell r="A1031" t="str">
            <v>BB662</v>
          </cell>
        </row>
        <row r="1032">
          <cell r="A1032" t="str">
            <v>BB256</v>
          </cell>
        </row>
        <row r="1033">
          <cell r="A1033" t="str">
            <v>BB261</v>
          </cell>
        </row>
        <row r="1034">
          <cell r="A1034" t="str">
            <v>BB263</v>
          </cell>
        </row>
        <row r="1035">
          <cell r="A1035" t="str">
            <v>BB719</v>
          </cell>
        </row>
        <row r="1036">
          <cell r="A1036" t="str">
            <v>BB720</v>
          </cell>
        </row>
        <row r="1037">
          <cell r="A1037" t="str">
            <v>BB721</v>
          </cell>
        </row>
        <row r="1038">
          <cell r="A1038" t="str">
            <v>BB722</v>
          </cell>
        </row>
        <row r="1039">
          <cell r="A1039" t="str">
            <v>BB723</v>
          </cell>
        </row>
        <row r="1040">
          <cell r="A1040" t="str">
            <v>BB724</v>
          </cell>
        </row>
        <row r="1041">
          <cell r="A1041" t="str">
            <v>BB264</v>
          </cell>
        </row>
        <row r="1042">
          <cell r="A1042" t="str">
            <v>BB265</v>
          </cell>
        </row>
        <row r="1043">
          <cell r="A1043" t="str">
            <v>BB268</v>
          </cell>
        </row>
        <row r="1044">
          <cell r="A1044" t="str">
            <v>BB294</v>
          </cell>
        </row>
        <row r="1045">
          <cell r="A1045" t="str">
            <v>BB296</v>
          </cell>
        </row>
        <row r="1046">
          <cell r="A1046" t="str">
            <v>BB297</v>
          </cell>
        </row>
        <row r="1047">
          <cell r="A1047" t="str">
            <v>BB713</v>
          </cell>
        </row>
        <row r="1048">
          <cell r="A1048" t="str">
            <v>BB714</v>
          </cell>
        </row>
        <row r="1049">
          <cell r="A1049" t="str">
            <v>BB715</v>
          </cell>
        </row>
        <row r="1050">
          <cell r="A1050" t="str">
            <v>BB716</v>
          </cell>
        </row>
        <row r="1051">
          <cell r="A1051" t="str">
            <v>BB717</v>
          </cell>
        </row>
        <row r="1052">
          <cell r="A1052" t="str">
            <v>BB718</v>
          </cell>
        </row>
        <row r="1053">
          <cell r="A1053" t="str">
            <v>BB293</v>
          </cell>
        </row>
        <row r="1054">
          <cell r="A1054" t="str">
            <v>BB298</v>
          </cell>
        </row>
        <row r="1055">
          <cell r="A1055" t="str">
            <v>BB302</v>
          </cell>
        </row>
        <row r="1056">
          <cell r="A1056" t="str">
            <v>BB798</v>
          </cell>
        </row>
        <row r="1057">
          <cell r="A1057" t="str">
            <v>BB308</v>
          </cell>
        </row>
        <row r="1058">
          <cell r="A1058" t="str">
            <v>BB312</v>
          </cell>
        </row>
        <row r="1059">
          <cell r="A1059" t="str">
            <v>BB313</v>
          </cell>
        </row>
        <row r="1060">
          <cell r="A1060" t="str">
            <v>BB315</v>
          </cell>
        </row>
        <row r="1061">
          <cell r="A1061" t="str">
            <v>BB712</v>
          </cell>
        </row>
        <row r="1062">
          <cell r="A1062" t="str">
            <v>BB321</v>
          </cell>
        </row>
        <row r="1063">
          <cell r="A1063" t="str">
            <v>BB323</v>
          </cell>
        </row>
        <row r="1064">
          <cell r="A1064" t="str">
            <v>BB328</v>
          </cell>
        </row>
        <row r="1065">
          <cell r="A1065" t="str">
            <v>BB329</v>
          </cell>
        </row>
        <row r="1066">
          <cell r="A1066" t="str">
            <v>BB815</v>
          </cell>
        </row>
        <row r="1067">
          <cell r="A1067" t="str">
            <v>BB814</v>
          </cell>
        </row>
        <row r="1068">
          <cell r="A1068" t="str">
            <v>BB334</v>
          </cell>
        </row>
        <row r="1069">
          <cell r="A1069" t="str">
            <v>BB337</v>
          </cell>
        </row>
        <row r="1070">
          <cell r="A1070" t="str">
            <v>BB665</v>
          </cell>
        </row>
        <row r="1071">
          <cell r="A1071" t="str">
            <v>BB340</v>
          </cell>
        </row>
        <row r="1072">
          <cell r="A1072" t="str">
            <v>BB341</v>
          </cell>
        </row>
        <row r="1073">
          <cell r="A1073" t="str">
            <v>BB344</v>
          </cell>
        </row>
        <row r="1074">
          <cell r="A1074" t="str">
            <v>BB345</v>
          </cell>
        </row>
        <row r="1075">
          <cell r="A1075" t="str">
            <v>BB741</v>
          </cell>
        </row>
        <row r="1076">
          <cell r="A1076" t="str">
            <v>BB744</v>
          </cell>
        </row>
        <row r="1077">
          <cell r="A1077" t="str">
            <v>BB745</v>
          </cell>
        </row>
        <row r="1078">
          <cell r="A1078" t="str">
            <v>BB746</v>
          </cell>
        </row>
        <row r="1079">
          <cell r="A1079" t="str">
            <v>BB747</v>
          </cell>
        </row>
        <row r="1080">
          <cell r="A1080" t="str">
            <v>BB750</v>
          </cell>
        </row>
        <row r="1081">
          <cell r="A1081" t="str">
            <v>BB751</v>
          </cell>
        </row>
        <row r="1082">
          <cell r="A1082" t="str">
            <v>BB752</v>
          </cell>
        </row>
        <row r="1083">
          <cell r="A1083" t="str">
            <v>BB753</v>
          </cell>
        </row>
        <row r="1084">
          <cell r="A1084" t="str">
            <v>BB754</v>
          </cell>
        </row>
        <row r="1085">
          <cell r="A1085" t="str">
            <v>BB758</v>
          </cell>
        </row>
        <row r="1086">
          <cell r="A1086" t="str">
            <v>BB759</v>
          </cell>
        </row>
        <row r="1087">
          <cell r="A1087" t="str">
            <v>BB760</v>
          </cell>
        </row>
        <row r="1088">
          <cell r="A1088" t="str">
            <v>BB761</v>
          </cell>
        </row>
        <row r="1089">
          <cell r="A1089" t="str">
            <v>BB762</v>
          </cell>
        </row>
        <row r="1090">
          <cell r="A1090" t="str">
            <v>BB353</v>
          </cell>
        </row>
        <row r="1091">
          <cell r="A1091" t="str">
            <v>BB354</v>
          </cell>
        </row>
        <row r="1092">
          <cell r="A1092" t="str">
            <v>BB355</v>
          </cell>
        </row>
        <row r="1093">
          <cell r="A1093" t="str">
            <v>BB358</v>
          </cell>
        </row>
        <row r="1094">
          <cell r="A1094" t="str">
            <v>BB359</v>
          </cell>
        </row>
        <row r="1095">
          <cell r="A1095" t="str">
            <v>BB360</v>
          </cell>
        </row>
        <row r="1096">
          <cell r="A1096" t="str">
            <v>BB361</v>
          </cell>
        </row>
        <row r="1097">
          <cell r="A1097" t="str">
            <v>BB364</v>
          </cell>
        </row>
        <row r="1098">
          <cell r="A1098" t="str">
            <v>BB365</v>
          </cell>
        </row>
        <row r="1099">
          <cell r="A1099" t="str">
            <v>BB366</v>
          </cell>
        </row>
        <row r="1100">
          <cell r="A1100" t="str">
            <v>BB367</v>
          </cell>
        </row>
        <row r="1101">
          <cell r="A1101" t="str">
            <v>BB368</v>
          </cell>
        </row>
        <row r="1102">
          <cell r="A1102" t="str">
            <v>BB372</v>
          </cell>
        </row>
        <row r="1103">
          <cell r="A1103" t="str">
            <v>BB373</v>
          </cell>
        </row>
        <row r="1104">
          <cell r="A1104" t="str">
            <v>BB374</v>
          </cell>
        </row>
        <row r="1105">
          <cell r="A1105" t="str">
            <v>BB375</v>
          </cell>
        </row>
        <row r="1106">
          <cell r="A1106" t="str">
            <v>BB376</v>
          </cell>
        </row>
        <row r="1107">
          <cell r="A1107" t="str">
            <v>BB399</v>
          </cell>
        </row>
        <row r="1108">
          <cell r="A1108" t="str">
            <v>BB378</v>
          </cell>
        </row>
        <row r="1109">
          <cell r="A1109" t="str">
            <v>BB379</v>
          </cell>
        </row>
        <row r="1110">
          <cell r="A1110" t="str">
            <v>BB380</v>
          </cell>
        </row>
        <row r="1111">
          <cell r="A1111" t="str">
            <v>BB381</v>
          </cell>
        </row>
        <row r="1112">
          <cell r="A1112" t="str">
            <v>BB382</v>
          </cell>
        </row>
        <row r="1113">
          <cell r="A1113" t="str">
            <v>BB383</v>
          </cell>
        </row>
        <row r="1114">
          <cell r="A1114" t="str">
            <v>BB384</v>
          </cell>
        </row>
        <row r="1115">
          <cell r="A1115" t="str">
            <v>BB385</v>
          </cell>
        </row>
        <row r="1116">
          <cell r="A1116" t="str">
            <v>BB386</v>
          </cell>
        </row>
        <row r="1117">
          <cell r="A1117" t="str">
            <v>BB390</v>
          </cell>
        </row>
        <row r="1118">
          <cell r="A1118" t="str">
            <v>BB393</v>
          </cell>
        </row>
        <row r="1119">
          <cell r="A1119" t="str">
            <v>BB394</v>
          </cell>
        </row>
        <row r="1120">
          <cell r="A1120" t="str">
            <v>BB395</v>
          </cell>
        </row>
        <row r="1121">
          <cell r="A1121" t="str">
            <v>BB396</v>
          </cell>
        </row>
        <row r="1122">
          <cell r="A1122" t="str">
            <v>BB764</v>
          </cell>
        </row>
        <row r="1123">
          <cell r="A1123" t="str">
            <v>BB401</v>
          </cell>
        </row>
        <row r="1124">
          <cell r="A1124" t="str">
            <v>BB407</v>
          </cell>
        </row>
        <row r="1125">
          <cell r="A1125" t="str">
            <v>BB402</v>
          </cell>
        </row>
        <row r="1126">
          <cell r="A1126" t="str">
            <v>BB403</v>
          </cell>
        </row>
        <row r="1127">
          <cell r="A1127" t="str">
            <v>BB404</v>
          </cell>
        </row>
        <row r="1128">
          <cell r="A1128" t="str">
            <v>BB405</v>
          </cell>
        </row>
        <row r="1129">
          <cell r="A1129" t="str">
            <v>BB406</v>
          </cell>
        </row>
        <row r="1130">
          <cell r="A1130" t="str">
            <v>BB767</v>
          </cell>
        </row>
        <row r="1131">
          <cell r="A1131" t="str">
            <v>BB768</v>
          </cell>
        </row>
        <row r="1132">
          <cell r="A1132" t="str">
            <v>BB765</v>
          </cell>
        </row>
        <row r="1133">
          <cell r="A1133" t="str">
            <v>BB766</v>
          </cell>
        </row>
        <row r="1134">
          <cell r="A1134" t="str">
            <v>BB429</v>
          </cell>
        </row>
        <row r="1135">
          <cell r="A1135" t="str">
            <v>BB430</v>
          </cell>
        </row>
        <row r="1136">
          <cell r="A1136" t="str">
            <v>BB431</v>
          </cell>
        </row>
        <row r="1137">
          <cell r="A1137" t="str">
            <v>BB432</v>
          </cell>
        </row>
        <row r="1138">
          <cell r="A1138" t="str">
            <v>BB802</v>
          </cell>
        </row>
        <row r="1139">
          <cell r="A1139" t="str">
            <v>BB800</v>
          </cell>
        </row>
        <row r="1140">
          <cell r="A1140" t="str">
            <v>BB801</v>
          </cell>
        </row>
        <row r="1141">
          <cell r="A1141" t="str">
            <v>BB803</v>
          </cell>
        </row>
        <row r="1142">
          <cell r="A1142" t="str">
            <v>BB817</v>
          </cell>
        </row>
        <row r="1143">
          <cell r="A1143" t="str">
            <v>BB818</v>
          </cell>
        </row>
        <row r="1144">
          <cell r="A1144" t="str">
            <v>BB804</v>
          </cell>
        </row>
        <row r="1145">
          <cell r="A1145" t="str">
            <v>BB805</v>
          </cell>
        </row>
        <row r="1146">
          <cell r="A1146" t="str">
            <v>BB805A</v>
          </cell>
        </row>
        <row r="1147">
          <cell r="A1147" t="str">
            <v>BB704</v>
          </cell>
        </row>
        <row r="1148">
          <cell r="A1148" t="str">
            <v>BB705</v>
          </cell>
        </row>
        <row r="1149">
          <cell r="A1149" t="str">
            <v>BB706</v>
          </cell>
        </row>
        <row r="1150">
          <cell r="A1150" t="str">
            <v>BB707</v>
          </cell>
        </row>
        <row r="1151">
          <cell r="A1151" t="str">
            <v>BB708</v>
          </cell>
        </row>
        <row r="1152">
          <cell r="A1152" t="str">
            <v>BB709</v>
          </cell>
        </row>
        <row r="1153">
          <cell r="A1153" t="str">
            <v>BB443</v>
          </cell>
        </row>
        <row r="1154">
          <cell r="A1154" t="str">
            <v>BB711</v>
          </cell>
        </row>
        <row r="1155">
          <cell r="A1155" t="str">
            <v>BB452</v>
          </cell>
        </row>
        <row r="1156">
          <cell r="A1156" t="str">
            <v>BB453</v>
          </cell>
        </row>
        <row r="1157">
          <cell r="A1157" t="str">
            <v>BB455</v>
          </cell>
        </row>
        <row r="1158">
          <cell r="A1158" t="str">
            <v>BB459</v>
          </cell>
        </row>
        <row r="1159">
          <cell r="A1159" t="str">
            <v>BB461</v>
          </cell>
        </row>
        <row r="1160">
          <cell r="A1160" t="str">
            <v>BB462</v>
          </cell>
        </row>
        <row r="1161">
          <cell r="A1161" t="str">
            <v>BB710</v>
          </cell>
        </row>
        <row r="1162">
          <cell r="A1162" t="str">
            <v>BB465</v>
          </cell>
        </row>
        <row r="1163">
          <cell r="A1163" t="str">
            <v>BB468</v>
          </cell>
        </row>
        <row r="1164">
          <cell r="A1164" t="str">
            <v>BB480</v>
          </cell>
        </row>
        <row r="1165">
          <cell r="A1165" t="str">
            <v>BB812</v>
          </cell>
        </row>
        <row r="1166">
          <cell r="A1166" t="str">
            <v>BB485</v>
          </cell>
        </row>
        <row r="1167">
          <cell r="A1167" t="str">
            <v>BB487</v>
          </cell>
        </row>
        <row r="1168">
          <cell r="A1168" t="str">
            <v>BB486</v>
          </cell>
        </row>
        <row r="1169">
          <cell r="A1169" t="str">
            <v>BB488</v>
          </cell>
        </row>
        <row r="1170">
          <cell r="A1170" t="str">
            <v>BB489</v>
          </cell>
        </row>
        <row r="1171">
          <cell r="A1171" t="str">
            <v>BB490</v>
          </cell>
        </row>
        <row r="1172">
          <cell r="A1172" t="str">
            <v>BB491</v>
          </cell>
        </row>
        <row r="1173">
          <cell r="A1173" t="str">
            <v>BB493</v>
          </cell>
        </row>
        <row r="1174">
          <cell r="A1174" t="str">
            <v>BB494</v>
          </cell>
        </row>
        <row r="1175">
          <cell r="A1175" t="str">
            <v>BB492</v>
          </cell>
        </row>
        <row r="1176">
          <cell r="A1176" t="str">
            <v>BB650</v>
          </cell>
        </row>
        <row r="1177">
          <cell r="A1177" t="str">
            <v>BB827</v>
          </cell>
        </row>
        <row r="1178">
          <cell r="A1178" t="str">
            <v>BB822</v>
          </cell>
        </row>
        <row r="1179">
          <cell r="A1179" t="str">
            <v>BB820</v>
          </cell>
        </row>
        <row r="1180">
          <cell r="A1180" t="str">
            <v>BB821</v>
          </cell>
        </row>
        <row r="1181">
          <cell r="A1181" t="str">
            <v>BB518</v>
          </cell>
        </row>
        <row r="1182">
          <cell r="A1182" t="str">
            <v>BB523</v>
          </cell>
        </row>
        <row r="1183">
          <cell r="A1183" t="str">
            <v>BB533</v>
          </cell>
        </row>
        <row r="1184">
          <cell r="A1184" t="str">
            <v>BB737</v>
          </cell>
        </row>
        <row r="1185">
          <cell r="A1185" t="str">
            <v>BB825</v>
          </cell>
        </row>
        <row r="1186">
          <cell r="A1186" t="str">
            <v>BB826</v>
          </cell>
        </row>
        <row r="1187">
          <cell r="A1187" t="str">
            <v>BB823</v>
          </cell>
        </row>
        <row r="1188">
          <cell r="A1188" t="str">
            <v>BB824</v>
          </cell>
        </row>
        <row r="1189">
          <cell r="A1189" t="str">
            <v>BB738</v>
          </cell>
        </row>
        <row r="1190">
          <cell r="A1190" t="str">
            <v>BB537</v>
          </cell>
        </row>
        <row r="1191">
          <cell r="A1191" t="str">
            <v>BB540</v>
          </cell>
        </row>
        <row r="1192">
          <cell r="A1192" t="str">
            <v>BB541</v>
          </cell>
        </row>
        <row r="1193">
          <cell r="A1193" t="str">
            <v>BB542</v>
          </cell>
        </row>
        <row r="1194">
          <cell r="A1194" t="str">
            <v>BB543</v>
          </cell>
        </row>
        <row r="1195">
          <cell r="A1195" t="str">
            <v>BB544</v>
          </cell>
        </row>
        <row r="1196">
          <cell r="A1196" t="str">
            <v>BB546</v>
          </cell>
        </row>
        <row r="1197">
          <cell r="A1197" t="str">
            <v>BB547</v>
          </cell>
        </row>
        <row r="1198">
          <cell r="A1198" t="str">
            <v>BB548</v>
          </cell>
        </row>
        <row r="1199">
          <cell r="A1199" t="str">
            <v>BB549</v>
          </cell>
        </row>
        <row r="1200">
          <cell r="A1200" t="str">
            <v>BB550</v>
          </cell>
        </row>
        <row r="1201">
          <cell r="A1201" t="str">
            <v>BB551</v>
          </cell>
        </row>
        <row r="1202">
          <cell r="A1202" t="str">
            <v>BB552</v>
          </cell>
        </row>
        <row r="1203">
          <cell r="A1203" t="str">
            <v>BB553</v>
          </cell>
        </row>
        <row r="1204">
          <cell r="A1204" t="str">
            <v>BB740</v>
          </cell>
        </row>
        <row r="1205">
          <cell r="A1205" t="str">
            <v>BB739</v>
          </cell>
        </row>
        <row r="1206">
          <cell r="A1206" t="str">
            <v>BB554</v>
          </cell>
        </row>
        <row r="1207">
          <cell r="A1207" t="str">
            <v>BB556</v>
          </cell>
        </row>
        <row r="1208">
          <cell r="A1208" t="str">
            <v>BB731</v>
          </cell>
        </row>
        <row r="1209">
          <cell r="A1209" t="str">
            <v>BB732</v>
          </cell>
        </row>
        <row r="1210">
          <cell r="A1210" t="str">
            <v>BB733</v>
          </cell>
        </row>
        <row r="1211">
          <cell r="A1211" t="str">
            <v>BB734</v>
          </cell>
        </row>
        <row r="1212">
          <cell r="A1212" t="str">
            <v>BB735</v>
          </cell>
        </row>
        <row r="1213">
          <cell r="A1213" t="str">
            <v>BB736</v>
          </cell>
        </row>
        <row r="1214">
          <cell r="A1214" t="str">
            <v>BB725</v>
          </cell>
        </row>
        <row r="1215">
          <cell r="A1215" t="str">
            <v>BB726</v>
          </cell>
        </row>
        <row r="1216">
          <cell r="A1216" t="str">
            <v>BB727</v>
          </cell>
        </row>
        <row r="1217">
          <cell r="A1217" t="str">
            <v>BB728</v>
          </cell>
        </row>
        <row r="1218">
          <cell r="A1218" t="str">
            <v>BB729</v>
          </cell>
        </row>
        <row r="1219">
          <cell r="A1219" t="str">
            <v>BB730</v>
          </cell>
        </row>
        <row r="1220">
          <cell r="A1220" t="str">
            <v>BB666</v>
          </cell>
        </row>
        <row r="1221">
          <cell r="A1221" t="str">
            <v>BB816</v>
          </cell>
        </row>
        <row r="1222">
          <cell r="A1222" t="str">
            <v>BB657</v>
          </cell>
        </row>
        <row r="1223">
          <cell r="A1223" t="str">
            <v>BB654</v>
          </cell>
        </row>
        <row r="1224">
          <cell r="A1224" t="str">
            <v>BB652</v>
          </cell>
        </row>
        <row r="1225">
          <cell r="A1225" t="str">
            <v>BB660</v>
          </cell>
        </row>
        <row r="1226">
          <cell r="A1226" t="str">
            <v>BB567</v>
          </cell>
        </row>
        <row r="1227">
          <cell r="A1227" t="str">
            <v>BB568</v>
          </cell>
        </row>
        <row r="1228">
          <cell r="A1228" t="str">
            <v>BB570</v>
          </cell>
        </row>
        <row r="1229">
          <cell r="A1229" t="str">
            <v>BB571</v>
          </cell>
        </row>
        <row r="1230">
          <cell r="A1230" t="str">
            <v>BB775</v>
          </cell>
        </row>
        <row r="1231">
          <cell r="A1231" t="str">
            <v>BB783</v>
          </cell>
        </row>
        <row r="1232">
          <cell r="A1232" t="str">
            <v>BB779</v>
          </cell>
        </row>
        <row r="1233">
          <cell r="A1233" t="str">
            <v>BB787</v>
          </cell>
        </row>
        <row r="1234">
          <cell r="A1234" t="str">
            <v>BB791</v>
          </cell>
        </row>
        <row r="1235">
          <cell r="A1235" t="str">
            <v>BB773</v>
          </cell>
        </row>
        <row r="1236">
          <cell r="A1236" t="str">
            <v>BB781</v>
          </cell>
        </row>
        <row r="1237">
          <cell r="A1237" t="str">
            <v>BB777</v>
          </cell>
        </row>
        <row r="1238">
          <cell r="A1238" t="str">
            <v>BB785</v>
          </cell>
        </row>
        <row r="1239">
          <cell r="A1239" t="str">
            <v>BB789</v>
          </cell>
        </row>
        <row r="1240">
          <cell r="A1240" t="str">
            <v>BB793</v>
          </cell>
        </row>
        <row r="1241">
          <cell r="A1241" t="str">
            <v>BB795</v>
          </cell>
        </row>
        <row r="1242">
          <cell r="A1242" t="str">
            <v>BB580</v>
          </cell>
        </row>
        <row r="1243">
          <cell r="A1243" t="str">
            <v>BB581</v>
          </cell>
        </row>
        <row r="1244">
          <cell r="A1244" t="str">
            <v>BB582</v>
          </cell>
        </row>
        <row r="1245">
          <cell r="A1245" t="str">
            <v>BB583</v>
          </cell>
        </row>
        <row r="1246">
          <cell r="A1246" t="str">
            <v>BB584</v>
          </cell>
        </row>
        <row r="1247">
          <cell r="A1247" t="str">
            <v>BB587</v>
          </cell>
        </row>
        <row r="1248">
          <cell r="A1248" t="str">
            <v>BB586</v>
          </cell>
        </row>
        <row r="1249">
          <cell r="A1249" t="str">
            <v>BB588</v>
          </cell>
        </row>
        <row r="1250">
          <cell r="A1250" t="str">
            <v>BB589</v>
          </cell>
        </row>
        <row r="1251">
          <cell r="A1251" t="str">
            <v>BB590</v>
          </cell>
        </row>
        <row r="1252">
          <cell r="A1252" t="str">
            <v>BB591</v>
          </cell>
        </row>
        <row r="1253">
          <cell r="A1253" t="str">
            <v>BB592</v>
          </cell>
        </row>
        <row r="1254">
          <cell r="A1254" t="str">
            <v>BB596</v>
          </cell>
        </row>
        <row r="1255">
          <cell r="A1255" t="str">
            <v>BB597</v>
          </cell>
        </row>
        <row r="1256">
          <cell r="A1256" t="str">
            <v>BB598</v>
          </cell>
        </row>
        <row r="1257">
          <cell r="A1257" t="str">
            <v>BB599</v>
          </cell>
        </row>
        <row r="1258">
          <cell r="A1258" t="str">
            <v>BB600</v>
          </cell>
        </row>
        <row r="1259">
          <cell r="A1259" t="str">
            <v>BB601</v>
          </cell>
        </row>
        <row r="1260">
          <cell r="A1260" t="str">
            <v>BB603</v>
          </cell>
        </row>
        <row r="1261">
          <cell r="A1261" t="str">
            <v>BB605</v>
          </cell>
        </row>
        <row r="1262">
          <cell r="A1262" t="str">
            <v>BB606</v>
          </cell>
        </row>
        <row r="1263">
          <cell r="A1263" t="str">
            <v>BB607</v>
          </cell>
        </row>
        <row r="1264">
          <cell r="A1264" t="str">
            <v>BB608</v>
          </cell>
        </row>
        <row r="1265">
          <cell r="A1265" t="str">
            <v>BB609</v>
          </cell>
        </row>
        <row r="1266">
          <cell r="A1266" t="str">
            <v>BB610</v>
          </cell>
        </row>
        <row r="1267">
          <cell r="A1267" t="str">
            <v>BB611</v>
          </cell>
        </row>
        <row r="1268">
          <cell r="A1268" t="str">
            <v>BB613</v>
          </cell>
        </row>
        <row r="1269">
          <cell r="A1269" t="str">
            <v>BB614</v>
          </cell>
        </row>
        <row r="1270">
          <cell r="A1270" t="str">
            <v>BB615</v>
          </cell>
        </row>
        <row r="1271">
          <cell r="A1271" t="str">
            <v>BB616</v>
          </cell>
        </row>
        <row r="1272">
          <cell r="A1272" t="str">
            <v>BB629</v>
          </cell>
        </row>
        <row r="1273">
          <cell r="A1273" t="str">
            <v>BB630</v>
          </cell>
        </row>
        <row r="1274">
          <cell r="A1274" t="str">
            <v>BB626</v>
          </cell>
        </row>
        <row r="1275">
          <cell r="A1275" t="str">
            <v>BB627</v>
          </cell>
        </row>
        <row r="1276">
          <cell r="A1276" t="str">
            <v>BB703</v>
          </cell>
        </row>
        <row r="1277">
          <cell r="A1277" t="str">
            <v>BB635</v>
          </cell>
        </row>
        <row r="1278">
          <cell r="A1278" t="str">
            <v>BB661</v>
          </cell>
        </row>
        <row r="1279">
          <cell r="A1279" t="str">
            <v>BB658</v>
          </cell>
        </row>
        <row r="1280">
          <cell r="A1280" t="str">
            <v>BB655</v>
          </cell>
        </row>
        <row r="1281">
          <cell r="A1281" t="str">
            <v>BB653</v>
          </cell>
        </row>
        <row r="1282">
          <cell r="A1282" t="str">
            <v>BB640</v>
          </cell>
        </row>
        <row r="1283">
          <cell r="A1283" t="str">
            <v>BB641</v>
          </cell>
        </row>
        <row r="1284">
          <cell r="A1284" t="str">
            <v>BB799</v>
          </cell>
        </row>
        <row r="1285">
          <cell r="A1285" t="str">
            <v>BB797</v>
          </cell>
        </row>
        <row r="1286">
          <cell r="A1286" t="str">
            <v>BB647</v>
          </cell>
        </row>
        <row r="1287">
          <cell r="A1287" t="str">
            <v>BB648</v>
          </cell>
        </row>
        <row r="1288">
          <cell r="A1288" t="str">
            <v>BB02</v>
          </cell>
        </row>
        <row r="1289">
          <cell r="A1289" t="str">
            <v>BB06</v>
          </cell>
        </row>
        <row r="1290">
          <cell r="A1290" t="str">
            <v>BB07</v>
          </cell>
        </row>
        <row r="1291">
          <cell r="A1291" t="str">
            <v>BB09</v>
          </cell>
        </row>
        <row r="1292">
          <cell r="A1292" t="str">
            <v>BB10</v>
          </cell>
        </row>
        <row r="1293">
          <cell r="A1293" t="str">
            <v>BB100</v>
          </cell>
        </row>
        <row r="1294">
          <cell r="A1294" t="str">
            <v>BB101</v>
          </cell>
        </row>
        <row r="1295">
          <cell r="A1295" t="str">
            <v>BB102</v>
          </cell>
        </row>
        <row r="1296">
          <cell r="A1296" t="str">
            <v>BB103</v>
          </cell>
        </row>
        <row r="1297">
          <cell r="A1297" t="str">
            <v>BB104</v>
          </cell>
        </row>
        <row r="1298">
          <cell r="A1298" t="str">
            <v>BB105</v>
          </cell>
        </row>
        <row r="1299">
          <cell r="A1299" t="str">
            <v>BB106</v>
          </cell>
        </row>
        <row r="1300">
          <cell r="A1300" t="str">
            <v>BB107</v>
          </cell>
        </row>
        <row r="1301">
          <cell r="A1301" t="str">
            <v>BB108</v>
          </cell>
        </row>
        <row r="1302">
          <cell r="A1302" t="str">
            <v>BB109</v>
          </cell>
        </row>
        <row r="1303">
          <cell r="A1303" t="str">
            <v>BB110</v>
          </cell>
        </row>
        <row r="1304">
          <cell r="A1304" t="str">
            <v>BB111</v>
          </cell>
        </row>
        <row r="1305">
          <cell r="A1305" t="str">
            <v>BB112</v>
          </cell>
        </row>
        <row r="1306">
          <cell r="A1306" t="str">
            <v>BB113</v>
          </cell>
        </row>
        <row r="1307">
          <cell r="A1307" t="str">
            <v>BB115</v>
          </cell>
        </row>
        <row r="1308">
          <cell r="A1308" t="str">
            <v>BB116</v>
          </cell>
        </row>
        <row r="1309">
          <cell r="A1309" t="str">
            <v>BB118</v>
          </cell>
        </row>
        <row r="1310">
          <cell r="A1310" t="str">
            <v>BB119</v>
          </cell>
        </row>
        <row r="1311">
          <cell r="A1311" t="str">
            <v>BB12</v>
          </cell>
        </row>
        <row r="1312">
          <cell r="A1312" t="str">
            <v>BB120</v>
          </cell>
        </row>
        <row r="1313">
          <cell r="A1313" t="str">
            <v>BB121</v>
          </cell>
        </row>
        <row r="1314">
          <cell r="A1314" t="str">
            <v>BB122</v>
          </cell>
        </row>
        <row r="1315">
          <cell r="A1315" t="str">
            <v>BB123</v>
          </cell>
        </row>
        <row r="1316">
          <cell r="A1316" t="str">
            <v>BB124</v>
          </cell>
        </row>
        <row r="1317">
          <cell r="A1317" t="str">
            <v>BB125</v>
          </cell>
        </row>
        <row r="1318">
          <cell r="A1318" t="str">
            <v>BB127</v>
          </cell>
        </row>
        <row r="1319">
          <cell r="A1319" t="str">
            <v>BB129</v>
          </cell>
        </row>
        <row r="1320">
          <cell r="A1320" t="str">
            <v>BB13</v>
          </cell>
        </row>
        <row r="1321">
          <cell r="A1321" t="str">
            <v>BB130</v>
          </cell>
        </row>
        <row r="1322">
          <cell r="A1322" t="str">
            <v>BB131</v>
          </cell>
        </row>
        <row r="1323">
          <cell r="A1323" t="str">
            <v>BB132</v>
          </cell>
        </row>
        <row r="1324">
          <cell r="A1324" t="str">
            <v>BB133</v>
          </cell>
        </row>
        <row r="1325">
          <cell r="A1325" t="str">
            <v>BB134</v>
          </cell>
        </row>
        <row r="1326">
          <cell r="A1326" t="str">
            <v>BB135</v>
          </cell>
        </row>
        <row r="1327">
          <cell r="A1327" t="str">
            <v>BB136</v>
          </cell>
        </row>
        <row r="1328">
          <cell r="A1328" t="str">
            <v>BB137</v>
          </cell>
        </row>
        <row r="1329">
          <cell r="A1329" t="str">
            <v>BB138</v>
          </cell>
        </row>
        <row r="1330">
          <cell r="A1330" t="str">
            <v>BB139</v>
          </cell>
        </row>
        <row r="1331">
          <cell r="A1331" t="str">
            <v>BB14</v>
          </cell>
        </row>
        <row r="1332">
          <cell r="A1332" t="str">
            <v>BB140</v>
          </cell>
        </row>
        <row r="1333">
          <cell r="A1333" t="str">
            <v>BB141</v>
          </cell>
        </row>
        <row r="1334">
          <cell r="A1334" t="str">
            <v>BB142</v>
          </cell>
        </row>
        <row r="1335">
          <cell r="A1335" t="str">
            <v>BB143</v>
          </cell>
        </row>
        <row r="1336">
          <cell r="A1336" t="str">
            <v>BB144</v>
          </cell>
        </row>
        <row r="1337">
          <cell r="A1337" t="str">
            <v>BB145</v>
          </cell>
        </row>
        <row r="1338">
          <cell r="A1338" t="str">
            <v>BB146</v>
          </cell>
        </row>
        <row r="1339">
          <cell r="A1339" t="str">
            <v>BB147</v>
          </cell>
        </row>
        <row r="1340">
          <cell r="A1340" t="str">
            <v>BB148</v>
          </cell>
        </row>
        <row r="1341">
          <cell r="A1341" t="str">
            <v>BB149</v>
          </cell>
        </row>
        <row r="1342">
          <cell r="A1342" t="str">
            <v>BB15</v>
          </cell>
        </row>
        <row r="1343">
          <cell r="A1343" t="str">
            <v>BB150</v>
          </cell>
        </row>
        <row r="1344">
          <cell r="A1344" t="str">
            <v>BB151</v>
          </cell>
        </row>
        <row r="1345">
          <cell r="A1345" t="str">
            <v>BB152</v>
          </cell>
        </row>
        <row r="1346">
          <cell r="A1346" t="str">
            <v>BB153</v>
          </cell>
        </row>
        <row r="1347">
          <cell r="A1347" t="str">
            <v>BB154</v>
          </cell>
        </row>
        <row r="1348">
          <cell r="A1348" t="str">
            <v>BB155</v>
          </cell>
        </row>
        <row r="1349">
          <cell r="A1349" t="str">
            <v>BB156</v>
          </cell>
        </row>
        <row r="1350">
          <cell r="A1350" t="str">
            <v>BB16</v>
          </cell>
        </row>
        <row r="1351">
          <cell r="A1351" t="str">
            <v>BB165</v>
          </cell>
        </row>
        <row r="1352">
          <cell r="A1352" t="str">
            <v>BB166</v>
          </cell>
        </row>
        <row r="1353">
          <cell r="A1353" t="str">
            <v>BB167</v>
          </cell>
        </row>
        <row r="1354">
          <cell r="A1354" t="str">
            <v>BB168</v>
          </cell>
        </row>
        <row r="1355">
          <cell r="A1355" t="str">
            <v>BB171</v>
          </cell>
        </row>
        <row r="1356">
          <cell r="A1356" t="str">
            <v>BB172</v>
          </cell>
        </row>
        <row r="1357">
          <cell r="A1357" t="str">
            <v>BB173</v>
          </cell>
        </row>
        <row r="1358">
          <cell r="A1358" t="str">
            <v>BB174</v>
          </cell>
        </row>
        <row r="1359">
          <cell r="A1359" t="str">
            <v>BB175</v>
          </cell>
        </row>
        <row r="1360">
          <cell r="A1360" t="str">
            <v>BB176</v>
          </cell>
        </row>
        <row r="1361">
          <cell r="A1361" t="str">
            <v>BB177</v>
          </cell>
        </row>
        <row r="1362">
          <cell r="A1362" t="str">
            <v>BB18</v>
          </cell>
        </row>
        <row r="1363">
          <cell r="A1363" t="str">
            <v>BB180</v>
          </cell>
        </row>
        <row r="1364">
          <cell r="A1364" t="str">
            <v>BB181</v>
          </cell>
        </row>
        <row r="1365">
          <cell r="A1365" t="str">
            <v>BB184</v>
          </cell>
        </row>
        <row r="1366">
          <cell r="A1366" t="str">
            <v>BB185</v>
          </cell>
        </row>
        <row r="1367">
          <cell r="A1367" t="str">
            <v>BB189</v>
          </cell>
        </row>
        <row r="1368">
          <cell r="A1368" t="str">
            <v>BB19</v>
          </cell>
        </row>
        <row r="1369">
          <cell r="A1369" t="str">
            <v>BB192</v>
          </cell>
        </row>
        <row r="1370">
          <cell r="A1370" t="str">
            <v>BB193</v>
          </cell>
        </row>
        <row r="1371">
          <cell r="A1371" t="str">
            <v>BB194</v>
          </cell>
        </row>
        <row r="1372">
          <cell r="A1372" t="str">
            <v>BB195</v>
          </cell>
        </row>
        <row r="1373">
          <cell r="A1373" t="str">
            <v>BB196</v>
          </cell>
        </row>
        <row r="1374">
          <cell r="A1374" t="str">
            <v>BB197</v>
          </cell>
        </row>
        <row r="1375">
          <cell r="A1375" t="str">
            <v>BB199</v>
          </cell>
        </row>
        <row r="1376">
          <cell r="A1376" t="str">
            <v>BB20</v>
          </cell>
        </row>
        <row r="1377">
          <cell r="A1377" t="str">
            <v>BB200</v>
          </cell>
        </row>
        <row r="1378">
          <cell r="A1378" t="str">
            <v>BB201</v>
          </cell>
        </row>
        <row r="1379">
          <cell r="A1379" t="str">
            <v>BB202</v>
          </cell>
        </row>
        <row r="1380">
          <cell r="A1380" t="str">
            <v>BB203</v>
          </cell>
        </row>
        <row r="1381">
          <cell r="A1381" t="str">
            <v>BB204</v>
          </cell>
        </row>
        <row r="1382">
          <cell r="A1382" t="str">
            <v>BB205</v>
          </cell>
        </row>
        <row r="1383">
          <cell r="A1383" t="str">
            <v>BB206</v>
          </cell>
        </row>
        <row r="1384">
          <cell r="A1384" t="str">
            <v>BB207</v>
          </cell>
        </row>
        <row r="1385">
          <cell r="A1385" t="str">
            <v>BB208</v>
          </cell>
        </row>
        <row r="1386">
          <cell r="A1386" t="str">
            <v>BB209</v>
          </cell>
        </row>
        <row r="1387">
          <cell r="A1387" t="str">
            <v>BB21</v>
          </cell>
        </row>
        <row r="1388">
          <cell r="A1388" t="str">
            <v>BB210</v>
          </cell>
        </row>
        <row r="1389">
          <cell r="A1389" t="str">
            <v>BB212</v>
          </cell>
        </row>
        <row r="1390">
          <cell r="A1390" t="str">
            <v>BB213</v>
          </cell>
        </row>
        <row r="1391">
          <cell r="A1391" t="str">
            <v>BB214</v>
          </cell>
        </row>
        <row r="1392">
          <cell r="A1392" t="str">
            <v>BB215</v>
          </cell>
        </row>
        <row r="1393">
          <cell r="A1393" t="str">
            <v>BB216</v>
          </cell>
        </row>
        <row r="1394">
          <cell r="A1394" t="str">
            <v>BB217</v>
          </cell>
        </row>
        <row r="1395">
          <cell r="A1395" t="str">
            <v>BB218</v>
          </cell>
        </row>
        <row r="1396">
          <cell r="A1396" t="str">
            <v>BB219</v>
          </cell>
        </row>
        <row r="1397">
          <cell r="A1397" t="str">
            <v>BB22</v>
          </cell>
        </row>
        <row r="1398">
          <cell r="A1398" t="str">
            <v>BB221</v>
          </cell>
        </row>
        <row r="1399">
          <cell r="A1399" t="str">
            <v>BB222</v>
          </cell>
        </row>
        <row r="1400">
          <cell r="A1400" t="str">
            <v>BB223</v>
          </cell>
        </row>
        <row r="1401">
          <cell r="A1401" t="str">
            <v>BB224</v>
          </cell>
        </row>
        <row r="1402">
          <cell r="A1402" t="str">
            <v>BB225</v>
          </cell>
        </row>
        <row r="1403">
          <cell r="A1403" t="str">
            <v>BB23</v>
          </cell>
        </row>
        <row r="1404">
          <cell r="A1404" t="str">
            <v>BB230</v>
          </cell>
        </row>
        <row r="1405">
          <cell r="A1405" t="str">
            <v>BB231</v>
          </cell>
        </row>
        <row r="1406">
          <cell r="A1406" t="str">
            <v>BB232</v>
          </cell>
        </row>
        <row r="1407">
          <cell r="A1407" t="str">
            <v>BB235</v>
          </cell>
        </row>
        <row r="1408">
          <cell r="A1408" t="str">
            <v>BB236</v>
          </cell>
        </row>
        <row r="1409">
          <cell r="A1409" t="str">
            <v>BB237</v>
          </cell>
        </row>
        <row r="1410">
          <cell r="A1410" t="str">
            <v>BB238</v>
          </cell>
        </row>
        <row r="1411">
          <cell r="A1411" t="str">
            <v>BB239</v>
          </cell>
        </row>
        <row r="1412">
          <cell r="A1412" t="str">
            <v>BB24</v>
          </cell>
        </row>
        <row r="1413">
          <cell r="A1413" t="str">
            <v>BB240</v>
          </cell>
        </row>
        <row r="1414">
          <cell r="A1414" t="str">
            <v>BB241</v>
          </cell>
        </row>
        <row r="1415">
          <cell r="A1415" t="str">
            <v>BB242</v>
          </cell>
        </row>
        <row r="1416">
          <cell r="A1416" t="str">
            <v>BB243</v>
          </cell>
        </row>
        <row r="1417">
          <cell r="A1417" t="str">
            <v>BB246</v>
          </cell>
        </row>
        <row r="1418">
          <cell r="A1418" t="str">
            <v>BB247</v>
          </cell>
        </row>
        <row r="1419">
          <cell r="A1419" t="str">
            <v>BB248</v>
          </cell>
        </row>
        <row r="1420">
          <cell r="A1420" t="str">
            <v>BB249</v>
          </cell>
        </row>
        <row r="1421">
          <cell r="A1421" t="str">
            <v>BB25</v>
          </cell>
        </row>
        <row r="1422">
          <cell r="A1422" t="str">
            <v>BB250</v>
          </cell>
        </row>
        <row r="1423">
          <cell r="A1423" t="str">
            <v>BB251</v>
          </cell>
        </row>
        <row r="1424">
          <cell r="A1424" t="str">
            <v>BB252</v>
          </cell>
        </row>
        <row r="1425">
          <cell r="A1425" t="str">
            <v>BB253</v>
          </cell>
        </row>
        <row r="1426">
          <cell r="A1426" t="str">
            <v>BB254</v>
          </cell>
        </row>
        <row r="1427">
          <cell r="A1427" t="str">
            <v>BB255</v>
          </cell>
        </row>
        <row r="1428">
          <cell r="A1428" t="str">
            <v>BB257</v>
          </cell>
        </row>
        <row r="1429">
          <cell r="A1429" t="str">
            <v>BB258</v>
          </cell>
        </row>
        <row r="1430">
          <cell r="A1430" t="str">
            <v>BB259</v>
          </cell>
        </row>
        <row r="1431">
          <cell r="A1431" t="str">
            <v>BB26</v>
          </cell>
        </row>
        <row r="1432">
          <cell r="A1432" t="str">
            <v>BB260</v>
          </cell>
        </row>
        <row r="1433">
          <cell r="A1433" t="str">
            <v>BB262</v>
          </cell>
        </row>
        <row r="1434">
          <cell r="A1434" t="str">
            <v>BB266</v>
          </cell>
        </row>
        <row r="1435">
          <cell r="A1435" t="str">
            <v>BB267</v>
          </cell>
        </row>
        <row r="1436">
          <cell r="A1436" t="str">
            <v>BB269</v>
          </cell>
        </row>
        <row r="1437">
          <cell r="A1437" t="str">
            <v>BB27</v>
          </cell>
        </row>
        <row r="1438">
          <cell r="A1438" t="str">
            <v>BB270</v>
          </cell>
        </row>
        <row r="1439">
          <cell r="A1439" t="str">
            <v>BB271</v>
          </cell>
        </row>
        <row r="1440">
          <cell r="A1440" t="str">
            <v>BB272</v>
          </cell>
        </row>
        <row r="1441">
          <cell r="A1441" t="str">
            <v>BB273</v>
          </cell>
        </row>
        <row r="1442">
          <cell r="A1442" t="str">
            <v>BB274</v>
          </cell>
        </row>
        <row r="1443">
          <cell r="A1443" t="str">
            <v>BB275</v>
          </cell>
        </row>
        <row r="1444">
          <cell r="A1444" t="str">
            <v>BB276</v>
          </cell>
        </row>
        <row r="1445">
          <cell r="A1445" t="str">
            <v>BB277</v>
          </cell>
        </row>
        <row r="1446">
          <cell r="A1446" t="str">
            <v>BB278</v>
          </cell>
        </row>
        <row r="1447">
          <cell r="A1447" t="str">
            <v>BB279</v>
          </cell>
        </row>
        <row r="1448">
          <cell r="A1448" t="str">
            <v>BB28</v>
          </cell>
        </row>
        <row r="1449">
          <cell r="A1449" t="str">
            <v>BB280</v>
          </cell>
        </row>
        <row r="1450">
          <cell r="A1450" t="str">
            <v>BB281</v>
          </cell>
        </row>
        <row r="1451">
          <cell r="A1451" t="str">
            <v>BB282</v>
          </cell>
        </row>
        <row r="1452">
          <cell r="A1452" t="str">
            <v>BB283</v>
          </cell>
        </row>
        <row r="1453">
          <cell r="A1453" t="str">
            <v>BB284</v>
          </cell>
        </row>
        <row r="1454">
          <cell r="A1454" t="str">
            <v>BB285</v>
          </cell>
        </row>
        <row r="1455">
          <cell r="A1455" t="str">
            <v>BB286</v>
          </cell>
        </row>
        <row r="1456">
          <cell r="A1456" t="str">
            <v>BB287</v>
          </cell>
        </row>
        <row r="1457">
          <cell r="A1457" t="str">
            <v>BB288</v>
          </cell>
        </row>
        <row r="1458">
          <cell r="A1458" t="str">
            <v>BB289</v>
          </cell>
        </row>
        <row r="1459">
          <cell r="A1459" t="str">
            <v>BB290</v>
          </cell>
        </row>
        <row r="1460">
          <cell r="A1460" t="str">
            <v>BB291</v>
          </cell>
        </row>
        <row r="1461">
          <cell r="A1461" t="str">
            <v>BB292</v>
          </cell>
        </row>
        <row r="1462">
          <cell r="A1462" t="str">
            <v>BB295</v>
          </cell>
        </row>
        <row r="1463">
          <cell r="A1463" t="str">
            <v>BB299</v>
          </cell>
        </row>
        <row r="1464">
          <cell r="A1464" t="str">
            <v>BB30</v>
          </cell>
        </row>
        <row r="1465">
          <cell r="A1465" t="str">
            <v>BB300</v>
          </cell>
        </row>
        <row r="1466">
          <cell r="A1466" t="str">
            <v>BB301</v>
          </cell>
        </row>
        <row r="1467">
          <cell r="A1467" t="str">
            <v>BB303</v>
          </cell>
        </row>
        <row r="1468">
          <cell r="A1468" t="str">
            <v>BB304</v>
          </cell>
        </row>
        <row r="1469">
          <cell r="A1469" t="str">
            <v>BB305</v>
          </cell>
        </row>
        <row r="1470">
          <cell r="A1470" t="str">
            <v>BB306</v>
          </cell>
        </row>
        <row r="1471">
          <cell r="A1471" t="str">
            <v>BB307</v>
          </cell>
        </row>
        <row r="1472">
          <cell r="A1472" t="str">
            <v>BB309</v>
          </cell>
        </row>
        <row r="1473">
          <cell r="A1473" t="str">
            <v>BB310</v>
          </cell>
        </row>
        <row r="1474">
          <cell r="A1474" t="str">
            <v>BB311</v>
          </cell>
        </row>
        <row r="1475">
          <cell r="A1475" t="str">
            <v>BB314</v>
          </cell>
        </row>
        <row r="1476">
          <cell r="A1476" t="str">
            <v>BB316</v>
          </cell>
        </row>
        <row r="1477">
          <cell r="A1477" t="str">
            <v>BB317</v>
          </cell>
        </row>
        <row r="1478">
          <cell r="A1478" t="str">
            <v>BB318</v>
          </cell>
        </row>
        <row r="1479">
          <cell r="A1479" t="str">
            <v>BB319</v>
          </cell>
        </row>
        <row r="1480">
          <cell r="A1480" t="str">
            <v>BB320</v>
          </cell>
        </row>
        <row r="1481">
          <cell r="A1481" t="str">
            <v>BB322</v>
          </cell>
        </row>
        <row r="1482">
          <cell r="A1482" t="str">
            <v>BB324</v>
          </cell>
        </row>
        <row r="1483">
          <cell r="A1483" t="str">
            <v>BB325</v>
          </cell>
        </row>
        <row r="1484">
          <cell r="A1484" t="str">
            <v>BB326</v>
          </cell>
        </row>
        <row r="1485">
          <cell r="A1485" t="str">
            <v>BB327</v>
          </cell>
        </row>
        <row r="1486">
          <cell r="A1486" t="str">
            <v>BB33</v>
          </cell>
        </row>
        <row r="1487">
          <cell r="A1487" t="str">
            <v>BB330</v>
          </cell>
        </row>
        <row r="1488">
          <cell r="A1488" t="str">
            <v>BB331</v>
          </cell>
        </row>
        <row r="1489">
          <cell r="A1489" t="str">
            <v>BB332</v>
          </cell>
        </row>
        <row r="1490">
          <cell r="A1490" t="str">
            <v>BB333</v>
          </cell>
        </row>
        <row r="1491">
          <cell r="A1491" t="str">
            <v>BB335</v>
          </cell>
        </row>
        <row r="1492">
          <cell r="A1492" t="str">
            <v>BB336</v>
          </cell>
        </row>
        <row r="1493">
          <cell r="A1493" t="str">
            <v>BB338</v>
          </cell>
        </row>
        <row r="1494">
          <cell r="A1494" t="str">
            <v>BB34</v>
          </cell>
        </row>
        <row r="1495">
          <cell r="A1495" t="str">
            <v>BB342</v>
          </cell>
        </row>
        <row r="1496">
          <cell r="A1496" t="str">
            <v>BB343</v>
          </cell>
        </row>
        <row r="1497">
          <cell r="A1497" t="str">
            <v>BB346</v>
          </cell>
        </row>
        <row r="1498">
          <cell r="A1498" t="str">
            <v>BB347</v>
          </cell>
        </row>
        <row r="1499">
          <cell r="A1499" t="str">
            <v>BB348</v>
          </cell>
        </row>
        <row r="1500">
          <cell r="A1500" t="str">
            <v>BB349</v>
          </cell>
        </row>
        <row r="1501">
          <cell r="A1501" t="str">
            <v>BB35</v>
          </cell>
        </row>
        <row r="1502">
          <cell r="A1502" t="str">
            <v>BB350</v>
          </cell>
        </row>
        <row r="1503">
          <cell r="A1503" t="str">
            <v>BB351</v>
          </cell>
        </row>
        <row r="1504">
          <cell r="A1504" t="str">
            <v>BB352</v>
          </cell>
        </row>
        <row r="1505">
          <cell r="A1505" t="str">
            <v>BB356</v>
          </cell>
        </row>
        <row r="1506">
          <cell r="A1506" t="str">
            <v>BB357</v>
          </cell>
        </row>
        <row r="1507">
          <cell r="A1507" t="str">
            <v>BB36</v>
          </cell>
        </row>
        <row r="1508">
          <cell r="A1508" t="str">
            <v>BB362</v>
          </cell>
        </row>
        <row r="1509">
          <cell r="A1509" t="str">
            <v>BB363</v>
          </cell>
        </row>
        <row r="1510">
          <cell r="A1510" t="str">
            <v>BB369</v>
          </cell>
        </row>
        <row r="1511">
          <cell r="A1511" t="str">
            <v>BB37</v>
          </cell>
        </row>
        <row r="1512">
          <cell r="A1512" t="str">
            <v>BB370</v>
          </cell>
        </row>
        <row r="1513">
          <cell r="A1513" t="str">
            <v>BB371</v>
          </cell>
        </row>
        <row r="1514">
          <cell r="A1514" t="str">
            <v>BB377</v>
          </cell>
        </row>
        <row r="1515">
          <cell r="A1515" t="str">
            <v>BB38</v>
          </cell>
        </row>
        <row r="1516">
          <cell r="A1516" t="str">
            <v>BB387</v>
          </cell>
        </row>
        <row r="1517">
          <cell r="A1517" t="str">
            <v>BB388</v>
          </cell>
        </row>
        <row r="1518">
          <cell r="A1518" t="str">
            <v>BB389</v>
          </cell>
        </row>
        <row r="1519">
          <cell r="A1519" t="str">
            <v>BB39</v>
          </cell>
        </row>
        <row r="1520">
          <cell r="A1520" t="str">
            <v>BB391</v>
          </cell>
        </row>
        <row r="1521">
          <cell r="A1521" t="str">
            <v>BB392</v>
          </cell>
        </row>
        <row r="1522">
          <cell r="A1522" t="str">
            <v>BB397</v>
          </cell>
        </row>
        <row r="1523">
          <cell r="A1523" t="str">
            <v>BB398</v>
          </cell>
        </row>
        <row r="1524">
          <cell r="A1524" t="str">
            <v>BB399</v>
          </cell>
        </row>
        <row r="1525">
          <cell r="A1525" t="str">
            <v>BB40</v>
          </cell>
        </row>
        <row r="1526">
          <cell r="A1526" t="str">
            <v>BB400</v>
          </cell>
        </row>
        <row r="1527">
          <cell r="A1527" t="str">
            <v>BB408</v>
          </cell>
        </row>
        <row r="1528">
          <cell r="A1528" t="str">
            <v>BB409</v>
          </cell>
        </row>
        <row r="1529">
          <cell r="A1529" t="str">
            <v>BB41</v>
          </cell>
        </row>
        <row r="1530">
          <cell r="A1530" t="str">
            <v>BB410</v>
          </cell>
        </row>
        <row r="1531">
          <cell r="A1531" t="str">
            <v>BB411</v>
          </cell>
        </row>
        <row r="1532">
          <cell r="A1532" t="str">
            <v>BB412</v>
          </cell>
        </row>
        <row r="1533">
          <cell r="A1533" t="str">
            <v>BB413</v>
          </cell>
        </row>
        <row r="1534">
          <cell r="A1534" t="str">
            <v>BB414</v>
          </cell>
        </row>
        <row r="1535">
          <cell r="A1535" t="str">
            <v>BB415</v>
          </cell>
        </row>
        <row r="1536">
          <cell r="A1536" t="str">
            <v>BB416</v>
          </cell>
        </row>
        <row r="1537">
          <cell r="A1537" t="str">
            <v>BB417</v>
          </cell>
        </row>
        <row r="1538">
          <cell r="A1538" t="str">
            <v>BB418</v>
          </cell>
        </row>
        <row r="1539">
          <cell r="A1539" t="str">
            <v>BB419</v>
          </cell>
        </row>
        <row r="1540">
          <cell r="A1540" t="str">
            <v>BB42</v>
          </cell>
        </row>
        <row r="1541">
          <cell r="A1541" t="str">
            <v>BB420</v>
          </cell>
        </row>
        <row r="1542">
          <cell r="A1542" t="str">
            <v>BB421</v>
          </cell>
        </row>
        <row r="1543">
          <cell r="A1543" t="str">
            <v>BB422</v>
          </cell>
        </row>
        <row r="1544">
          <cell r="A1544" t="str">
            <v>BB423</v>
          </cell>
        </row>
        <row r="1545">
          <cell r="A1545" t="str">
            <v>BB424</v>
          </cell>
        </row>
        <row r="1546">
          <cell r="A1546" t="str">
            <v>BB425</v>
          </cell>
        </row>
        <row r="1547">
          <cell r="A1547" t="str">
            <v>BB426</v>
          </cell>
        </row>
        <row r="1548">
          <cell r="A1548" t="str">
            <v>BB427</v>
          </cell>
        </row>
        <row r="1549">
          <cell r="A1549" t="str">
            <v>BB428</v>
          </cell>
        </row>
        <row r="1550">
          <cell r="A1550" t="str">
            <v>BB433</v>
          </cell>
        </row>
        <row r="1551">
          <cell r="A1551" t="str">
            <v>BB434</v>
          </cell>
        </row>
        <row r="1552">
          <cell r="A1552" t="str">
            <v>BB435</v>
          </cell>
        </row>
        <row r="1553">
          <cell r="A1553" t="str">
            <v>BB436</v>
          </cell>
        </row>
        <row r="1554">
          <cell r="A1554" t="str">
            <v>BB437</v>
          </cell>
        </row>
        <row r="1555">
          <cell r="A1555" t="str">
            <v>BB438</v>
          </cell>
        </row>
        <row r="1556">
          <cell r="A1556" t="str">
            <v>BB439</v>
          </cell>
        </row>
        <row r="1557">
          <cell r="A1557" t="str">
            <v>BB44</v>
          </cell>
        </row>
        <row r="1558">
          <cell r="A1558" t="str">
            <v>BB440</v>
          </cell>
        </row>
        <row r="1559">
          <cell r="A1559" t="str">
            <v>BB441</v>
          </cell>
        </row>
        <row r="1560">
          <cell r="A1560" t="str">
            <v>BB442</v>
          </cell>
        </row>
        <row r="1561">
          <cell r="A1561" t="str">
            <v>BB444</v>
          </cell>
        </row>
        <row r="1562">
          <cell r="A1562" t="str">
            <v>BB445</v>
          </cell>
        </row>
        <row r="1563">
          <cell r="A1563" t="str">
            <v>BB446</v>
          </cell>
        </row>
        <row r="1564">
          <cell r="A1564" t="str">
            <v>BB447</v>
          </cell>
        </row>
        <row r="1565">
          <cell r="A1565" t="str">
            <v>BB448</v>
          </cell>
        </row>
        <row r="1566">
          <cell r="A1566" t="str">
            <v>BB449</v>
          </cell>
        </row>
        <row r="1567">
          <cell r="A1567" t="str">
            <v>BB45</v>
          </cell>
        </row>
        <row r="1568">
          <cell r="A1568" t="str">
            <v>BB450</v>
          </cell>
        </row>
        <row r="1569">
          <cell r="A1569" t="str">
            <v>BB451</v>
          </cell>
        </row>
        <row r="1570">
          <cell r="A1570" t="str">
            <v>BB454</v>
          </cell>
        </row>
        <row r="1571">
          <cell r="A1571" t="str">
            <v>BB456</v>
          </cell>
        </row>
        <row r="1572">
          <cell r="A1572" t="str">
            <v>BB457</v>
          </cell>
        </row>
        <row r="1573">
          <cell r="A1573" t="str">
            <v>BB458</v>
          </cell>
        </row>
        <row r="1574">
          <cell r="A1574" t="str">
            <v>BB46</v>
          </cell>
        </row>
        <row r="1575">
          <cell r="A1575" t="str">
            <v>BB460</v>
          </cell>
        </row>
        <row r="1576">
          <cell r="A1576" t="str">
            <v>BB463</v>
          </cell>
        </row>
        <row r="1577">
          <cell r="A1577" t="str">
            <v>BB464</v>
          </cell>
        </row>
        <row r="1578">
          <cell r="A1578" t="str">
            <v>BB466</v>
          </cell>
        </row>
        <row r="1579">
          <cell r="A1579" t="str">
            <v>BB467</v>
          </cell>
        </row>
        <row r="1580">
          <cell r="A1580" t="str">
            <v>BB469</v>
          </cell>
        </row>
        <row r="1581">
          <cell r="A1581" t="str">
            <v>BB470</v>
          </cell>
        </row>
        <row r="1582">
          <cell r="A1582" t="str">
            <v>BB471</v>
          </cell>
        </row>
        <row r="1583">
          <cell r="A1583" t="str">
            <v>BB472</v>
          </cell>
        </row>
        <row r="1584">
          <cell r="A1584" t="str">
            <v>BB473</v>
          </cell>
        </row>
        <row r="1585">
          <cell r="A1585" t="str">
            <v>BB474</v>
          </cell>
        </row>
        <row r="1586">
          <cell r="A1586" t="str">
            <v>BB475</v>
          </cell>
        </row>
        <row r="1587">
          <cell r="A1587" t="str">
            <v>BB476</v>
          </cell>
        </row>
        <row r="1588">
          <cell r="A1588" t="str">
            <v>BB477</v>
          </cell>
        </row>
        <row r="1589">
          <cell r="A1589" t="str">
            <v>BB478</v>
          </cell>
        </row>
        <row r="1590">
          <cell r="A1590" t="str">
            <v>BB479</v>
          </cell>
        </row>
        <row r="1591">
          <cell r="A1591" t="str">
            <v>BB481</v>
          </cell>
        </row>
        <row r="1592">
          <cell r="A1592" t="str">
            <v>BB482</v>
          </cell>
        </row>
        <row r="1593">
          <cell r="A1593" t="str">
            <v>BB483</v>
          </cell>
        </row>
        <row r="1594">
          <cell r="A1594" t="str">
            <v>BB484</v>
          </cell>
        </row>
        <row r="1595">
          <cell r="A1595" t="str">
            <v>BB49</v>
          </cell>
        </row>
        <row r="1596">
          <cell r="A1596" t="str">
            <v>BB495</v>
          </cell>
        </row>
        <row r="1597">
          <cell r="A1597" t="str">
            <v>BB496</v>
          </cell>
        </row>
        <row r="1598">
          <cell r="A1598" t="str">
            <v>BB497</v>
          </cell>
        </row>
        <row r="1599">
          <cell r="A1599" t="str">
            <v>BB498</v>
          </cell>
        </row>
        <row r="1600">
          <cell r="A1600" t="str">
            <v>BB499</v>
          </cell>
        </row>
        <row r="1601">
          <cell r="A1601" t="str">
            <v>BB50</v>
          </cell>
        </row>
        <row r="1602">
          <cell r="A1602" t="str">
            <v>BB500</v>
          </cell>
        </row>
        <row r="1603">
          <cell r="A1603" t="str">
            <v>BB501</v>
          </cell>
        </row>
        <row r="1604">
          <cell r="A1604" t="str">
            <v>BB502</v>
          </cell>
        </row>
        <row r="1605">
          <cell r="A1605" t="str">
            <v>BB503</v>
          </cell>
        </row>
        <row r="1606">
          <cell r="A1606" t="str">
            <v>BB504</v>
          </cell>
        </row>
        <row r="1607">
          <cell r="A1607" t="str">
            <v>BB505</v>
          </cell>
        </row>
        <row r="1608">
          <cell r="A1608" t="str">
            <v>BB506</v>
          </cell>
        </row>
        <row r="1609">
          <cell r="A1609" t="str">
            <v>BB507</v>
          </cell>
        </row>
        <row r="1610">
          <cell r="A1610" t="str">
            <v>BB508</v>
          </cell>
        </row>
        <row r="1611">
          <cell r="A1611" t="str">
            <v>BB509</v>
          </cell>
        </row>
        <row r="1612">
          <cell r="A1612" t="str">
            <v>BB510</v>
          </cell>
        </row>
        <row r="1613">
          <cell r="A1613" t="str">
            <v>BB511</v>
          </cell>
        </row>
        <row r="1614">
          <cell r="A1614" t="str">
            <v>BB512</v>
          </cell>
        </row>
        <row r="1615">
          <cell r="A1615" t="str">
            <v>BB513</v>
          </cell>
        </row>
        <row r="1616">
          <cell r="A1616" t="str">
            <v>BB514</v>
          </cell>
        </row>
        <row r="1617">
          <cell r="A1617" t="str">
            <v>BB515</v>
          </cell>
        </row>
        <row r="1618">
          <cell r="A1618" t="str">
            <v>BB516</v>
          </cell>
        </row>
        <row r="1619">
          <cell r="A1619" t="str">
            <v>BB517</v>
          </cell>
        </row>
        <row r="1620">
          <cell r="A1620" t="str">
            <v>BB519</v>
          </cell>
        </row>
        <row r="1621">
          <cell r="A1621" t="str">
            <v>BB520</v>
          </cell>
        </row>
        <row r="1622">
          <cell r="A1622" t="str">
            <v>BB521</v>
          </cell>
        </row>
        <row r="1623">
          <cell r="A1623" t="str">
            <v>BB522</v>
          </cell>
        </row>
        <row r="1624">
          <cell r="A1624" t="str">
            <v>BB524</v>
          </cell>
        </row>
        <row r="1625">
          <cell r="A1625" t="str">
            <v>BB525</v>
          </cell>
        </row>
        <row r="1626">
          <cell r="A1626" t="str">
            <v>BB526</v>
          </cell>
        </row>
        <row r="1627">
          <cell r="A1627" t="str">
            <v>BB527</v>
          </cell>
        </row>
        <row r="1628">
          <cell r="A1628" t="str">
            <v>BB528</v>
          </cell>
        </row>
        <row r="1629">
          <cell r="A1629" t="str">
            <v>BB529</v>
          </cell>
        </row>
        <row r="1630">
          <cell r="A1630" t="str">
            <v>BB53</v>
          </cell>
        </row>
        <row r="1631">
          <cell r="A1631" t="str">
            <v>BB530</v>
          </cell>
        </row>
        <row r="1632">
          <cell r="A1632" t="str">
            <v>BB531</v>
          </cell>
        </row>
        <row r="1633">
          <cell r="A1633" t="str">
            <v>BB532</v>
          </cell>
        </row>
        <row r="1634">
          <cell r="A1634" t="str">
            <v>BB534</v>
          </cell>
        </row>
        <row r="1635">
          <cell r="A1635" t="str">
            <v>BB535</v>
          </cell>
        </row>
        <row r="1636">
          <cell r="A1636" t="str">
            <v>BB536</v>
          </cell>
        </row>
        <row r="1637">
          <cell r="A1637" t="str">
            <v>BB538</v>
          </cell>
        </row>
        <row r="1638">
          <cell r="A1638" t="str">
            <v>BB539</v>
          </cell>
        </row>
        <row r="1639">
          <cell r="A1639" t="str">
            <v>BB54</v>
          </cell>
        </row>
        <row r="1640">
          <cell r="A1640" t="str">
            <v>BB545</v>
          </cell>
        </row>
        <row r="1641">
          <cell r="A1641" t="str">
            <v>BB55</v>
          </cell>
        </row>
        <row r="1642">
          <cell r="A1642" t="str">
            <v>BB555</v>
          </cell>
        </row>
        <row r="1643">
          <cell r="A1643" t="str">
            <v>BB557</v>
          </cell>
        </row>
        <row r="1644">
          <cell r="A1644" t="str">
            <v>BB558</v>
          </cell>
        </row>
        <row r="1645">
          <cell r="A1645" t="str">
            <v>BB559</v>
          </cell>
        </row>
        <row r="1646">
          <cell r="A1646" t="str">
            <v>BB56</v>
          </cell>
        </row>
        <row r="1647">
          <cell r="A1647" t="str">
            <v>BB560</v>
          </cell>
        </row>
        <row r="1648">
          <cell r="A1648" t="str">
            <v>BB561</v>
          </cell>
        </row>
        <row r="1649">
          <cell r="A1649" t="str">
            <v>BB562</v>
          </cell>
        </row>
        <row r="1650">
          <cell r="A1650" t="str">
            <v>BB563</v>
          </cell>
        </row>
        <row r="1651">
          <cell r="A1651" t="str">
            <v>BB564</v>
          </cell>
        </row>
        <row r="1652">
          <cell r="A1652" t="str">
            <v>BB565</v>
          </cell>
        </row>
        <row r="1653">
          <cell r="A1653" t="str">
            <v>BB566</v>
          </cell>
        </row>
        <row r="1654">
          <cell r="A1654" t="str">
            <v>BB569</v>
          </cell>
        </row>
        <row r="1655">
          <cell r="A1655" t="str">
            <v>BB57</v>
          </cell>
        </row>
        <row r="1656">
          <cell r="A1656" t="str">
            <v>BB572</v>
          </cell>
        </row>
        <row r="1657">
          <cell r="A1657" t="str">
            <v>BB573</v>
          </cell>
        </row>
        <row r="1658">
          <cell r="A1658" t="str">
            <v>BB574</v>
          </cell>
        </row>
        <row r="1659">
          <cell r="A1659" t="str">
            <v>BB575</v>
          </cell>
        </row>
        <row r="1660">
          <cell r="A1660" t="str">
            <v>BB576</v>
          </cell>
        </row>
        <row r="1661">
          <cell r="A1661" t="str">
            <v>BB577</v>
          </cell>
        </row>
        <row r="1662">
          <cell r="A1662" t="str">
            <v>BB578</v>
          </cell>
        </row>
        <row r="1663">
          <cell r="A1663" t="str">
            <v>BB579</v>
          </cell>
        </row>
        <row r="1664">
          <cell r="A1664" t="str">
            <v>BB58</v>
          </cell>
        </row>
        <row r="1665">
          <cell r="A1665" t="str">
            <v>BB585</v>
          </cell>
        </row>
        <row r="1666">
          <cell r="A1666" t="str">
            <v>BB59</v>
          </cell>
        </row>
        <row r="1667">
          <cell r="A1667" t="str">
            <v>BB593</v>
          </cell>
        </row>
        <row r="1668">
          <cell r="A1668" t="str">
            <v>BB594</v>
          </cell>
        </row>
        <row r="1669">
          <cell r="A1669" t="str">
            <v>BB595</v>
          </cell>
        </row>
        <row r="1670">
          <cell r="A1670" t="str">
            <v>BB60</v>
          </cell>
        </row>
        <row r="1671">
          <cell r="A1671" t="str">
            <v>BB602</v>
          </cell>
        </row>
        <row r="1672">
          <cell r="A1672" t="str">
            <v>BB604</v>
          </cell>
        </row>
        <row r="1673">
          <cell r="A1673" t="str">
            <v>BB61</v>
          </cell>
        </row>
        <row r="1674">
          <cell r="A1674" t="str">
            <v>BB612</v>
          </cell>
        </row>
        <row r="1675">
          <cell r="A1675" t="str">
            <v>BB617</v>
          </cell>
        </row>
        <row r="1676">
          <cell r="A1676" t="str">
            <v>BB618</v>
          </cell>
        </row>
        <row r="1677">
          <cell r="A1677" t="str">
            <v>BB619</v>
          </cell>
        </row>
        <row r="1678">
          <cell r="A1678" t="str">
            <v>BB620</v>
          </cell>
        </row>
        <row r="1679">
          <cell r="A1679" t="str">
            <v>BB621</v>
          </cell>
        </row>
        <row r="1680">
          <cell r="A1680" t="str">
            <v>BB622</v>
          </cell>
        </row>
        <row r="1681">
          <cell r="A1681" t="str">
            <v>BB623</v>
          </cell>
        </row>
        <row r="1682">
          <cell r="A1682" t="str">
            <v>BB624</v>
          </cell>
        </row>
        <row r="1683">
          <cell r="A1683" t="str">
            <v>BB625</v>
          </cell>
        </row>
        <row r="1684">
          <cell r="A1684" t="str">
            <v>BB628</v>
          </cell>
        </row>
        <row r="1685">
          <cell r="A1685" t="str">
            <v>BB63</v>
          </cell>
        </row>
        <row r="1686">
          <cell r="A1686" t="str">
            <v>BB631</v>
          </cell>
        </row>
        <row r="1687">
          <cell r="A1687" t="str">
            <v>BB632</v>
          </cell>
        </row>
        <row r="1688">
          <cell r="A1688" t="str">
            <v>BB633</v>
          </cell>
        </row>
        <row r="1689">
          <cell r="A1689" t="str">
            <v>BB634</v>
          </cell>
        </row>
        <row r="1690">
          <cell r="A1690" t="str">
            <v>BB636</v>
          </cell>
        </row>
        <row r="1691">
          <cell r="A1691" t="str">
            <v>BB637</v>
          </cell>
        </row>
        <row r="1692">
          <cell r="A1692" t="str">
            <v>BB638</v>
          </cell>
        </row>
        <row r="1693">
          <cell r="A1693" t="str">
            <v>BB639</v>
          </cell>
        </row>
        <row r="1694">
          <cell r="A1694" t="str">
            <v>BB642</v>
          </cell>
        </row>
        <row r="1695">
          <cell r="A1695" t="str">
            <v>BB643</v>
          </cell>
        </row>
        <row r="1696">
          <cell r="A1696" t="str">
            <v>BB644</v>
          </cell>
        </row>
        <row r="1697">
          <cell r="A1697" t="str">
            <v>BB645</v>
          </cell>
        </row>
        <row r="1698">
          <cell r="A1698" t="str">
            <v>BB646</v>
          </cell>
        </row>
        <row r="1699">
          <cell r="A1699" t="str">
            <v>BB648</v>
          </cell>
        </row>
        <row r="1700">
          <cell r="A1700" t="str">
            <v>BB649</v>
          </cell>
        </row>
        <row r="1701">
          <cell r="A1701" t="str">
            <v>BB65</v>
          </cell>
        </row>
        <row r="1702">
          <cell r="A1702" t="str">
            <v>BB66</v>
          </cell>
        </row>
        <row r="1703">
          <cell r="A1703" t="str">
            <v>BB668</v>
          </cell>
        </row>
        <row r="1704">
          <cell r="A1704" t="str">
            <v>BB67</v>
          </cell>
        </row>
        <row r="1705">
          <cell r="A1705" t="str">
            <v>BB68</v>
          </cell>
        </row>
        <row r="1706">
          <cell r="A1706" t="str">
            <v>BB69</v>
          </cell>
        </row>
        <row r="1707">
          <cell r="A1707" t="str">
            <v>BB702</v>
          </cell>
        </row>
        <row r="1708">
          <cell r="A1708" t="str">
            <v>BB71</v>
          </cell>
        </row>
        <row r="1709">
          <cell r="A1709" t="str">
            <v>BB72</v>
          </cell>
        </row>
        <row r="1710">
          <cell r="A1710" t="str">
            <v>BB73</v>
          </cell>
        </row>
        <row r="1711">
          <cell r="A1711" t="str">
            <v>BB742</v>
          </cell>
        </row>
        <row r="1712">
          <cell r="A1712" t="str">
            <v>BB743</v>
          </cell>
        </row>
        <row r="1713">
          <cell r="A1713" t="str">
            <v>BB748</v>
          </cell>
        </row>
        <row r="1714">
          <cell r="A1714" t="str">
            <v>BB749</v>
          </cell>
        </row>
        <row r="1715">
          <cell r="A1715" t="str">
            <v>BB755</v>
          </cell>
        </row>
        <row r="1716">
          <cell r="A1716" t="str">
            <v>BB756</v>
          </cell>
        </row>
        <row r="1717">
          <cell r="A1717" t="str">
            <v>BB757</v>
          </cell>
        </row>
        <row r="1718">
          <cell r="A1718" t="str">
            <v>BB76</v>
          </cell>
        </row>
        <row r="1719">
          <cell r="A1719" t="str">
            <v>BB763</v>
          </cell>
        </row>
        <row r="1720">
          <cell r="A1720" t="str">
            <v>BB769</v>
          </cell>
        </row>
        <row r="1721">
          <cell r="A1721" t="str">
            <v>BB77</v>
          </cell>
        </row>
        <row r="1722">
          <cell r="A1722" t="str">
            <v>BB771</v>
          </cell>
        </row>
        <row r="1723">
          <cell r="A1723" t="str">
            <v>BB772</v>
          </cell>
        </row>
        <row r="1724">
          <cell r="A1724" t="str">
            <v>BB78</v>
          </cell>
        </row>
        <row r="1725">
          <cell r="A1725" t="str">
            <v>BB79</v>
          </cell>
        </row>
        <row r="1726">
          <cell r="A1726" t="str">
            <v>BB80</v>
          </cell>
        </row>
        <row r="1727">
          <cell r="A1727" t="str">
            <v>BB805</v>
          </cell>
        </row>
        <row r="1728">
          <cell r="A1728" t="str">
            <v>BB81</v>
          </cell>
        </row>
        <row r="1729">
          <cell r="A1729" t="str">
            <v>BB82</v>
          </cell>
        </row>
        <row r="1730">
          <cell r="A1730" t="str">
            <v>BB828</v>
          </cell>
        </row>
        <row r="1731">
          <cell r="A1731" t="str">
            <v>BB829</v>
          </cell>
        </row>
        <row r="1732">
          <cell r="A1732" t="str">
            <v>BB83</v>
          </cell>
        </row>
        <row r="1733">
          <cell r="A1733" t="str">
            <v>BB830</v>
          </cell>
        </row>
        <row r="1734">
          <cell r="A1734" t="str">
            <v>BB834</v>
          </cell>
        </row>
        <row r="1735">
          <cell r="A1735" t="str">
            <v>BB835</v>
          </cell>
        </row>
        <row r="1736">
          <cell r="A1736" t="str">
            <v>BB836</v>
          </cell>
        </row>
        <row r="1737">
          <cell r="A1737" t="str">
            <v>BB837</v>
          </cell>
        </row>
        <row r="1738">
          <cell r="A1738" t="str">
            <v>BB838</v>
          </cell>
        </row>
        <row r="1739">
          <cell r="A1739" t="str">
            <v>BB839</v>
          </cell>
        </row>
        <row r="1740">
          <cell r="A1740" t="str">
            <v>BB84</v>
          </cell>
        </row>
        <row r="1741">
          <cell r="A1741" t="str">
            <v>BB840</v>
          </cell>
        </row>
        <row r="1742">
          <cell r="A1742" t="str">
            <v>BB841</v>
          </cell>
        </row>
        <row r="1743">
          <cell r="A1743" t="str">
            <v>BB842</v>
          </cell>
        </row>
        <row r="1744">
          <cell r="A1744" t="str">
            <v>BB843</v>
          </cell>
        </row>
        <row r="1745">
          <cell r="A1745" t="str">
            <v>BB844</v>
          </cell>
        </row>
        <row r="1746">
          <cell r="A1746" t="str">
            <v>BB845</v>
          </cell>
        </row>
        <row r="1747">
          <cell r="A1747" t="str">
            <v>BB846</v>
          </cell>
        </row>
        <row r="1748">
          <cell r="A1748" t="str">
            <v>BB85</v>
          </cell>
        </row>
        <row r="1749">
          <cell r="A1749" t="str">
            <v>BB86</v>
          </cell>
        </row>
        <row r="1750">
          <cell r="A1750" t="str">
            <v>BB87</v>
          </cell>
        </row>
        <row r="1751">
          <cell r="A1751" t="str">
            <v>BB89</v>
          </cell>
        </row>
        <row r="1752">
          <cell r="A1752" t="str">
            <v>BB90</v>
          </cell>
        </row>
        <row r="1753">
          <cell r="A1753" t="str">
            <v>BB91</v>
          </cell>
        </row>
        <row r="1754">
          <cell r="A1754" t="str">
            <v>BB93</v>
          </cell>
        </row>
        <row r="1755">
          <cell r="A1755" t="str">
            <v>BB95</v>
          </cell>
        </row>
        <row r="1756">
          <cell r="A1756" t="str">
            <v>BB96</v>
          </cell>
        </row>
        <row r="1757">
          <cell r="A1757" t="str">
            <v>BB98</v>
          </cell>
        </row>
        <row r="1758">
          <cell r="A1758" t="str">
            <v>BB99</v>
          </cell>
        </row>
      </sheetData>
      <sheetData sheetId="7" refreshError="1"/>
      <sheetData sheetId="8" refreshError="1"/>
      <sheetData sheetId="9"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APUs"/>
      <sheetName val="MUROS"/>
      <sheetName val="PPTO DEFINITIVO"/>
      <sheetName val="ACTA N°1"/>
    </sheetNames>
    <sheetDataSet>
      <sheetData sheetId="0" refreshError="1"/>
      <sheetData sheetId="1" refreshError="1">
        <row r="31">
          <cell r="G31">
            <v>1500</v>
          </cell>
        </row>
        <row r="63">
          <cell r="G63">
            <v>1300</v>
          </cell>
        </row>
        <row r="93">
          <cell r="G93">
            <v>3500</v>
          </cell>
        </row>
        <row r="123">
          <cell r="G123">
            <v>19000</v>
          </cell>
        </row>
        <row r="183">
          <cell r="G183">
            <v>41000</v>
          </cell>
        </row>
        <row r="213">
          <cell r="G213">
            <v>342000</v>
          </cell>
        </row>
        <row r="243">
          <cell r="G243">
            <v>47000</v>
          </cell>
        </row>
        <row r="273">
          <cell r="G273">
            <v>27500</v>
          </cell>
        </row>
        <row r="303">
          <cell r="G303">
            <v>25000</v>
          </cell>
        </row>
        <row r="363">
          <cell r="G363">
            <v>28000</v>
          </cell>
        </row>
        <row r="393">
          <cell r="G393">
            <v>24000</v>
          </cell>
        </row>
        <row r="423">
          <cell r="G423">
            <v>24000</v>
          </cell>
        </row>
        <row r="483">
          <cell r="G483">
            <v>80000</v>
          </cell>
        </row>
        <row r="513">
          <cell r="G513">
            <v>25000</v>
          </cell>
        </row>
        <row r="543">
          <cell r="G543">
            <v>1600</v>
          </cell>
        </row>
        <row r="573">
          <cell r="G573">
            <v>26000</v>
          </cell>
        </row>
        <row r="633">
          <cell r="G633">
            <v>24000</v>
          </cell>
        </row>
        <row r="663">
          <cell r="G663">
            <v>35000</v>
          </cell>
        </row>
        <row r="693">
          <cell r="G693">
            <v>56000</v>
          </cell>
        </row>
        <row r="723">
          <cell r="G723">
            <v>43000</v>
          </cell>
        </row>
        <row r="753">
          <cell r="G753">
            <v>17000</v>
          </cell>
        </row>
        <row r="783">
          <cell r="G783">
            <v>55000</v>
          </cell>
        </row>
        <row r="813">
          <cell r="G813">
            <v>70000</v>
          </cell>
        </row>
        <row r="843">
          <cell r="G843">
            <v>17000</v>
          </cell>
        </row>
        <row r="873">
          <cell r="G873">
            <v>11000</v>
          </cell>
        </row>
        <row r="903">
          <cell r="G903">
            <v>39000</v>
          </cell>
        </row>
        <row r="933">
          <cell r="G933">
            <v>30000</v>
          </cell>
        </row>
        <row r="963">
          <cell r="G963">
            <v>175000</v>
          </cell>
        </row>
        <row r="993">
          <cell r="G993">
            <v>26000</v>
          </cell>
        </row>
        <row r="1023">
          <cell r="G1023">
            <v>35000</v>
          </cell>
        </row>
        <row r="1053">
          <cell r="G1053">
            <v>8000</v>
          </cell>
        </row>
        <row r="1083">
          <cell r="G1083">
            <v>12000</v>
          </cell>
        </row>
        <row r="1113">
          <cell r="G1113">
            <v>6500</v>
          </cell>
        </row>
        <row r="1143">
          <cell r="G1143">
            <v>360000</v>
          </cell>
        </row>
        <row r="1173">
          <cell r="G1173">
            <v>6500</v>
          </cell>
        </row>
        <row r="1203">
          <cell r="G1203">
            <v>5000</v>
          </cell>
        </row>
        <row r="1233">
          <cell r="G1233">
            <v>360000</v>
          </cell>
        </row>
        <row r="1263">
          <cell r="G1263">
            <v>46000</v>
          </cell>
        </row>
      </sheetData>
      <sheetData sheetId="2" refreshError="1"/>
      <sheetData sheetId="3" refreshError="1"/>
      <sheetData sheetId="4"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 val="items"/>
    </sheetNames>
    <sheetDataSet>
      <sheetData sheetId="0"/>
      <sheetData sheetId="1"/>
      <sheetData sheetId="2"/>
      <sheetData sheetId="3"/>
      <sheetData sheetId="4"/>
      <sheetData sheetId="5"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Datos-Gráfica"/>
      <sheetName val="todos"/>
      <sheetName val="Análisis de precios"/>
      <sheetName val="Form5 _Pág_ 2"/>
      <sheetName val="Form5 _Pág_ 1"/>
      <sheetName val="SUMINISTRO PARA INFORME"/>
      <sheetName val="LISTADO"/>
      <sheetName val="Res-Accide-10"/>
      <sheetName val="Insumos"/>
      <sheetName val="FORMATO (1)"/>
      <sheetName val="Hoja1 (1)"/>
      <sheetName val="FORMATO (2)"/>
      <sheetName val="Hoja1 (2)"/>
      <sheetName val="FORMATO (3)"/>
      <sheetName val="Hoja1 (3)"/>
      <sheetName val="Hoja2"/>
      <sheetName val="Reprograma_44"/>
      <sheetName val="Desmonte_y_Limpieza4"/>
      <sheetName val="PR_14"/>
      <sheetName val="5_24"/>
      <sheetName val="MC_SF_GAVIONES4"/>
      <sheetName val="Reprograma_41"/>
      <sheetName val="Desmonte_y_Limpieza1"/>
      <sheetName val="PR_11"/>
      <sheetName val="5_21"/>
      <sheetName val="MC_SF_GAVIONES1"/>
      <sheetName val="Reprograma_4"/>
      <sheetName val="Desmonte_y_Limpieza"/>
      <sheetName val="PR_1"/>
      <sheetName val="5_2"/>
      <sheetName val="MC_SF_GAVIONES"/>
      <sheetName val="Reprograma_42"/>
      <sheetName val="Desmonte_y_Limpieza2"/>
      <sheetName val="PR_12"/>
      <sheetName val="5_22"/>
      <sheetName val="MC_SF_GAVIONES2"/>
      <sheetName val="Reprograma_43"/>
      <sheetName val="Desmonte_y_Limpieza3"/>
      <sheetName val="PR_13"/>
      <sheetName val="5_23"/>
      <sheetName val="MC_SF_GAVIONES3"/>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LISTADO OBRAS"/>
      <sheetName val="Dto Equipos"/>
      <sheetName val="ACTA_DE_OBRA"/>
      <sheetName val="PRESUPUESTO"/>
      <sheetName val="1"/>
      <sheetName val="TABLA MATERIALES"/>
      <sheetName val="tub"/>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refreshError="1"/>
      <sheetData sheetId="108"/>
      <sheetData sheetId="109" refreshError="1"/>
      <sheetData sheetId="110" refreshError="1"/>
      <sheetData sheetId="111" refreshError="1"/>
      <sheetData sheetId="112"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 val="EQUIPO"/>
      <sheetName val="CONT_ADI"/>
    </sheetNames>
    <sheetDataSet>
      <sheetData sheetId="0" refreshError="1"/>
      <sheetData sheetId="1" refreshError="1"/>
      <sheetData sheetId="2" refreshError="1">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 val="Civil work"/>
      <sheetName val="LISTADO"/>
    </sheetNames>
    <sheetDataSet>
      <sheetData sheetId="0" refreshError="1"/>
      <sheetData sheetId="1" refreshError="1"/>
      <sheetData sheetId="2" refreshError="1">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 xml:space="preserve">Bombas dosificadoras de Diafragma Q = 29 gal/hor, presión máxima de descarga 15 psi, motor eléctrico trifásico, 220 V, 60 Hz, IP 55, cabezal en polipropileno reforzado con fibra de vidrio, diafragma en PTFE, asintos en PVC, sellos en viton, conexiones en </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 xml:space="preserve">Bombas dosificadoras de Diafragma Q = 14 gal/hor, presión máxima de descarga 15 psi, motor eléctrico trifásico, 220 V, 60 Hz, IP 55, cabezal en polipropileno reforzado con fibra de vidrio, diafragma en PTFE, asintos en PVC, sellos en viton, conexiones en </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 xml:space="preserve">MARCO EN DOBLE ANGULO 1 1/4" x 3/16". PARA SOPORTE BAFLE EN  PRFV, L= 4,6 m. según diseño.
</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 xml:space="preserve">
SUMINISTRO E INSTALACIÓN DE TUBERÍA DE ACERO 16”*3/8 , QUE SERVIRÁ COMO CAMISA PARA INSTALACIÓN TUBERÍA DE 12" EN PVC.
</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PRECIOS"/>
      <sheetName val="CONT_ADI"/>
      <sheetName val="7.1.8.1.1"/>
      <sheetName val="Lista Base"/>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 sheetId="7"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efreshError="1">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refreshError="1"/>
      <sheetData sheetId="2" refreshError="1"/>
      <sheetData sheetId="3"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s>
    <sheetDataSet>
      <sheetData sheetId="0">
        <row r="45">
          <cell r="B45">
            <v>1200</v>
          </cell>
        </row>
        <row r="90">
          <cell r="B90">
            <v>800</v>
          </cell>
        </row>
      </sheetData>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Lista Base"/>
      <sheetName val="Estado Resumen"/>
      <sheetName val="items"/>
      <sheetName val="ESTADO RED"/>
      <sheetName val="CARRETERAS"/>
      <sheetName val="GENERALIDADES "/>
      <sheetName val="EST.VÍA CRITERIO TECNICO"/>
      <sheetName val="PRECIOS"/>
      <sheetName val="PR 1"/>
      <sheetName val="CONT_ADI"/>
      <sheetName val="INDICE"/>
      <sheetName val="BDATOS"/>
      <sheetName val="UNIT081"/>
      <sheetName val="P.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Gráfica-Apartada"/>
    </sheetNames>
    <sheetDataSet>
      <sheetData sheetId="0"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ESTADO VÍA-CRIT.TECNICO"/>
      <sheetName val="MATRIZ_PRESUP_obra_PP127"/>
      <sheetName val="MATRIZ_PRESUP_REDES_PP127"/>
      <sheetName val="MATRIZ_CANT__OBRA"/>
      <sheetName val="COSTOS_OFICINA"/>
      <sheetName val="COSTOS_CAMPAMENTO"/>
      <sheetName val="ANEXO_GAST__OPERAC__AIU_CONST,"/>
      <sheetName val="AIU_CONSTRUCCION"/>
      <sheetName val="PMT_PEATONALES"/>
      <sheetName val="AIU_PMT_NUEVO"/>
      <sheetName val="PPTO_MANTENIMIENTO"/>
      <sheetName val="AIU_mantenimto_nuevo"/>
      <sheetName val="ANEXO_GAST__OPERAC__AIU_MANT,"/>
      <sheetName val="AIU_social_nuevo"/>
      <sheetName val="AMBIENTAL_308_RYS"/>
      <sheetName val="AIU_ambiental_corregido"/>
      <sheetName val="PPTO_INTERVENTORIA_"/>
      <sheetName val="PPTO_PRECONSTRUCCION"/>
      <sheetName val="PPTO_MANTENIMIENTO_R1"/>
      <sheetName val="MATRIZ_PRESUP_obra_PP1275"/>
      <sheetName val="MATRIZ_PRESUP_REDES_PP1275"/>
      <sheetName val="MATRIZ_CANT__OBRA5"/>
      <sheetName val="COSTOS_OFICINA5"/>
      <sheetName val="COSTOS_CAMPAMENTO5"/>
      <sheetName val="ANEXO_GAST__OPERAC__AIU_CONST,5"/>
      <sheetName val="AIU_CONSTRUCCION5"/>
      <sheetName val="PMT_PEATONALES5"/>
      <sheetName val="AIU_PMT_NUEVO5"/>
      <sheetName val="PPTO_MANTENIMIENTO5"/>
      <sheetName val="AIU_mantenimto_nuevo5"/>
      <sheetName val="ANEXO_GAST__OPERAC__AIU_MANT,5"/>
      <sheetName val="AIU_social_nuevo5"/>
      <sheetName val="AMBIENTAL_308_RYS5"/>
      <sheetName val="AIU_ambiental_corregido5"/>
      <sheetName val="PPTO_INTERVENTORIA_5"/>
      <sheetName val="PPTO_PRECONSTRUCCION5"/>
      <sheetName val="PPTO_MANTENIMIENTO_R15"/>
      <sheetName val="MATRIZ_PRESUP_obra_PP1271"/>
      <sheetName val="MATRIZ_PRESUP_REDES_PP1271"/>
      <sheetName val="MATRIZ_CANT__OBRA1"/>
      <sheetName val="COSTOS_OFICINA1"/>
      <sheetName val="COSTOS_CAMPAMENTO1"/>
      <sheetName val="ANEXO_GAST__OPERAC__AIU_CONST,1"/>
      <sheetName val="AIU_CONSTRUCCION1"/>
      <sheetName val="PMT_PEATONALES1"/>
      <sheetName val="AIU_PMT_NUEVO1"/>
      <sheetName val="PPTO_MANTENIMIENTO1"/>
      <sheetName val="AIU_mantenimto_nuevo1"/>
      <sheetName val="ANEXO_GAST__OPERAC__AIU_MANT,1"/>
      <sheetName val="AIU_social_nuevo1"/>
      <sheetName val="AMBIENTAL_308_RYS1"/>
      <sheetName val="AIU_ambiental_corregido1"/>
      <sheetName val="PPTO_INTERVENTORIA_1"/>
      <sheetName val="PPTO_PRECONSTRUCCION1"/>
      <sheetName val="PPTO_MANTENIMIENTO_R11"/>
      <sheetName val="MATRIZ_PRESUP_obra_PP1274"/>
      <sheetName val="MATRIZ_PRESUP_REDES_PP1274"/>
      <sheetName val="MATRIZ_CANT__OBRA4"/>
      <sheetName val="COSTOS_OFICINA4"/>
      <sheetName val="COSTOS_CAMPAMENTO4"/>
      <sheetName val="ANEXO_GAST__OPERAC__AIU_CONST,4"/>
      <sheetName val="AIU_CONSTRUCCION4"/>
      <sheetName val="PMT_PEATONALES4"/>
      <sheetName val="AIU_PMT_NUEVO4"/>
      <sheetName val="PPTO_MANTENIMIENTO4"/>
      <sheetName val="AIU_mantenimto_nuevo4"/>
      <sheetName val="ANEXO_GAST__OPERAC__AIU_MANT,4"/>
      <sheetName val="AIU_social_nuevo4"/>
      <sheetName val="AMBIENTAL_308_RYS4"/>
      <sheetName val="AIU_ambiental_corregido4"/>
      <sheetName val="PPTO_INTERVENTORIA_4"/>
      <sheetName val="PPTO_PRECONSTRUCCION4"/>
      <sheetName val="PPTO_MANTENIMIENTO_R14"/>
      <sheetName val="MATRIZ_PRESUP_obra_PP1272"/>
      <sheetName val="MATRIZ_PRESUP_REDES_PP1272"/>
      <sheetName val="MATRIZ_CANT__OBRA2"/>
      <sheetName val="COSTOS_OFICINA2"/>
      <sheetName val="COSTOS_CAMPAMENTO2"/>
      <sheetName val="ANEXO_GAST__OPERAC__AIU_CONST,2"/>
      <sheetName val="AIU_CONSTRUCCION2"/>
      <sheetName val="PMT_PEATONALES2"/>
      <sheetName val="AIU_PMT_NUEVO2"/>
      <sheetName val="PPTO_MANTENIMIENTO2"/>
      <sheetName val="AIU_mantenimto_nuevo2"/>
      <sheetName val="ANEXO_GAST__OPERAC__AIU_MANT,2"/>
      <sheetName val="AIU_social_nuevo2"/>
      <sheetName val="AMBIENTAL_308_RYS2"/>
      <sheetName val="AIU_ambiental_corregido2"/>
      <sheetName val="PPTO_INTERVENTORIA_2"/>
      <sheetName val="PPTO_PRECONSTRUCCION2"/>
      <sheetName val="PPTO_MANTENIMIENTO_R12"/>
      <sheetName val="MATRIZ_PRESUP_obra_PP1273"/>
      <sheetName val="MATRIZ_PRESUP_REDES_PP1273"/>
      <sheetName val="MATRIZ_CANT__OBRA3"/>
      <sheetName val="COSTOS_OFICINA3"/>
      <sheetName val="COSTOS_CAMPAMENTO3"/>
      <sheetName val="ANEXO_GAST__OPERAC__AIU_CONST,3"/>
      <sheetName val="AIU_CONSTRUCCION3"/>
      <sheetName val="PMT_PEATONALES3"/>
      <sheetName val="AIU_PMT_NUEVO3"/>
      <sheetName val="PPTO_MANTENIMIENTO3"/>
      <sheetName val="AIU_mantenimto_nuevo3"/>
      <sheetName val="ANEXO_GAST__OPERAC__AIU_MANT,3"/>
      <sheetName val="AIU_social_nuevo3"/>
      <sheetName val="AMBIENTAL_308_RYS3"/>
      <sheetName val="AIU_ambiental_corregido3"/>
      <sheetName val="PPTO_INTERVENTORIA_3"/>
      <sheetName val="PPTO_PRECONSTRUCCION3"/>
      <sheetName val="PPTO_MANTENIMIENTO_R13"/>
      <sheetName val="MATRIZ_PRESUP_obra_PP1276"/>
      <sheetName val="MATRIZ_PRESUP_REDES_PP1276"/>
      <sheetName val="MATRIZ_CANT__OBRA6"/>
      <sheetName val="COSTOS_OFICINA6"/>
      <sheetName val="COSTOS_CAMPAMENTO6"/>
      <sheetName val="ANEXO_GAST__OPERAC__AIU_CONST,6"/>
      <sheetName val="AIU_CONSTRUCCION6"/>
      <sheetName val="PMT_PEATONALES6"/>
      <sheetName val="AIU_PMT_NUEVO6"/>
      <sheetName val="PPTO_MANTENIMIENTO6"/>
      <sheetName val="AIU_mantenimto_nuevo6"/>
      <sheetName val="ANEXO_GAST__OPERAC__AIU_MANT,6"/>
      <sheetName val="AIU_social_nuevo6"/>
      <sheetName val="AMBIENTAL_308_RYS6"/>
      <sheetName val="AIU_ambiental_corregido6"/>
      <sheetName val="PPTO_INTERVENTORIA_6"/>
      <sheetName val="PPTO_PRECONSTRUCCION6"/>
      <sheetName val="PPTO_MANTENIMIENTO_R16"/>
      <sheetName val="MATRIZ_PRESUP_obra_PP1277"/>
      <sheetName val="MATRIZ_PRESUP_REDES_PP1277"/>
      <sheetName val="MATRIZ_CANT__OBRA7"/>
      <sheetName val="COSTOS_OFICINA7"/>
      <sheetName val="COSTOS_CAMPAMENTO7"/>
      <sheetName val="ANEXO_GAST__OPERAC__AIU_CONST,7"/>
      <sheetName val="AIU_CONSTRUCCION7"/>
      <sheetName val="PMT_PEATONALES7"/>
      <sheetName val="AIU_PMT_NUEVO7"/>
      <sheetName val="PPTO_MANTENIMIENTO7"/>
      <sheetName val="AIU_mantenimto_nuevo7"/>
      <sheetName val="ANEXO_GAST__OPERAC__AIU_MANT,7"/>
      <sheetName val="AIU_social_nuevo7"/>
      <sheetName val="AMBIENTAL_308_RYS7"/>
      <sheetName val="AIU_ambiental_corregido7"/>
      <sheetName val="PPTO_INTERVENTORIA_7"/>
      <sheetName val="PPTO_PRECONSTRUCCION7"/>
      <sheetName val="PPTO_MANTENIMIENTO_R17"/>
      <sheetName val="precios"/>
      <sheetName val="Hoja1"/>
      <sheetName val="DetalleMovimientoCuenta"/>
      <sheetName val="Cuadro6. Cump"/>
      <sheetName val="Datos básicos"/>
      <sheetName val="Datos"/>
      <sheetName val="CODCONST"/>
      <sheetName val="AMO"/>
      <sheetName val="MAT"/>
      <sheetName val="Insum"/>
      <sheetName val="Datos-Gráfica-Apartad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refreshError="1"/>
      <sheetData sheetId="166" refreshError="1"/>
      <sheetData sheetId="167"/>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 val="COSTOS OFICINA"/>
      <sheetName val="MATERIALES"/>
      <sheetName val="PU (2)"/>
      <sheetName val="Insum"/>
      <sheetName val="tub"/>
      <sheetName val="CCP,LEYES, Y DEC."/>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 val="MATERIALES"/>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 sheetId="106" refreshError="1"/>
      <sheetData sheetId="107"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 val="materiales"/>
      <sheetName val="otros"/>
    </sheetNames>
    <sheetDataSet>
      <sheetData sheetId="0"/>
      <sheetData sheetId="1"/>
      <sheetData sheetId="2"/>
      <sheetData sheetId="3"/>
      <sheetData sheetId="4"/>
      <sheetData sheetId="5"/>
      <sheetData sheetId="6"/>
      <sheetData sheetId="7"/>
      <sheetData sheetId="8"/>
      <sheetData sheetId="9" refreshError="1"/>
      <sheetData sheetId="10"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CP,LEYES, Y DEC."/>
      <sheetName val="Anal"/>
      <sheetName val="JORNAL"/>
      <sheetName val="PRECIOS"/>
      <sheetName val="CONT_ADI"/>
    </sheetNames>
    <sheetDataSet>
      <sheetData sheetId="0" refreshError="1">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 val="Tablas"/>
      <sheetName val="JORNAL"/>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 sheetId="8" refreshError="1"/>
      <sheetData sheetId="9"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2"/>
      <sheetName val="Pto. general"/>
      <sheetName val="[Acta No 4.xlsx]__cceficiente_4"/>
      <sheetName val="[Acta No 4.xlsx]__cceficiente_3"/>
      <sheetName val="[Acta No 4.xlsx]__cceficiente_8"/>
      <sheetName val="[Acta No 4.xlsx]__cceficiente_6"/>
      <sheetName val="[Acta No 4.xlsx]__cceficiente_5"/>
      <sheetName val="[Acta No 4.xlsx]__cceficiente_7"/>
      <sheetName val="[Acta No 4.xlsx]__cceficiente_9"/>
      <sheetName val="[Acta No 4.xlsx]__cceficient_10"/>
      <sheetName val="[Acta No 4.xlsx]__cceficient_11"/>
      <sheetName val="[Acta No 4.xlsx]__cceficient_12"/>
      <sheetName val="[Acta No 4.xlsx]__cceficient_13"/>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2"/>
      <sheetName val="_Cronograma_descansos____Traf_4"/>
      <sheetName val="_Cronograma_descansos____Traf_3"/>
      <sheetName val="_Cronograma_descansos____Traf_8"/>
      <sheetName val="_Cronograma_descansos____Traf_6"/>
      <sheetName val="_Cronograma_descansos____Traf_5"/>
      <sheetName val="_Cronograma_descansos____Traf_7"/>
      <sheetName val="_Cronograma_descansos____Traf_9"/>
      <sheetName val="_Cronograma_descansos____Tra_10"/>
      <sheetName val="_Cronograma_descansos____Tra_11"/>
      <sheetName val="_Cronograma_descansos____Tra_12"/>
      <sheetName val="_Cronograma_descansos____Tra_13"/>
      <sheetName val="Cronograma%20descansos%20%20-%2"/>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ENU"/>
      <sheetName val="ITEM"/>
      <sheetName val="DATOS"/>
      <sheetName val="2017"/>
      <sheetName val="AIU"/>
      <sheetName val="PPTO CIVIL"/>
      <sheetName val="PPTO ELECTRICO"/>
      <sheetName val="RESUMEN"/>
      <sheetName val="APU BASE"/>
      <sheetName val="APU 1"/>
      <sheetName val="APU 2"/>
      <sheetName val="APU 3"/>
      <sheetName val="APU 4"/>
      <sheetName val="APU 5"/>
      <sheetName val="APU 6"/>
      <sheetName val="APU 7"/>
      <sheetName val="APU 8"/>
      <sheetName val="APU 9"/>
      <sheetName val="APU10"/>
      <sheetName val="RESUMEN APU"/>
      <sheetName val="AYUDA"/>
    </sheetNames>
    <sheetDataSet>
      <sheetData sheetId="0"/>
      <sheetData sheetId="1">
        <row r="6">
          <cell r="F6">
            <v>9</v>
          </cell>
        </row>
        <row r="7">
          <cell r="F7">
            <v>8</v>
          </cell>
        </row>
        <row r="8">
          <cell r="F8">
            <v>7</v>
          </cell>
        </row>
        <row r="9">
          <cell r="F9">
            <v>6</v>
          </cell>
        </row>
        <row r="10">
          <cell r="F10">
            <v>5</v>
          </cell>
        </row>
        <row r="11">
          <cell r="F11">
            <v>4</v>
          </cell>
        </row>
        <row r="12">
          <cell r="F12">
            <v>3</v>
          </cell>
        </row>
        <row r="13">
          <cell r="F13">
            <v>2</v>
          </cell>
        </row>
        <row r="14">
          <cell r="F14">
            <v>1</v>
          </cell>
        </row>
        <row r="15">
          <cell r="F15">
            <v>0</v>
          </cell>
        </row>
        <row r="16">
          <cell r="F16">
            <v>0</v>
          </cell>
        </row>
        <row r="17">
          <cell r="F17">
            <v>0</v>
          </cell>
        </row>
        <row r="18">
          <cell r="F18">
            <v>0</v>
          </cell>
        </row>
        <row r="19">
          <cell r="F19">
            <v>0</v>
          </cell>
        </row>
        <row r="20">
          <cell r="F20">
            <v>0</v>
          </cell>
        </row>
        <row r="21">
          <cell r="F21">
            <v>0</v>
          </cell>
        </row>
        <row r="22">
          <cell r="F22">
            <v>0</v>
          </cell>
        </row>
        <row r="23">
          <cell r="F23">
            <v>0</v>
          </cell>
        </row>
        <row r="24">
          <cell r="F24">
            <v>0</v>
          </cell>
        </row>
        <row r="25">
          <cell r="F25">
            <v>0</v>
          </cell>
        </row>
        <row r="26">
          <cell r="F26">
            <v>0</v>
          </cell>
        </row>
        <row r="27">
          <cell r="F27">
            <v>0</v>
          </cell>
        </row>
        <row r="28">
          <cell r="F28">
            <v>0</v>
          </cell>
        </row>
        <row r="29">
          <cell r="F29">
            <v>0</v>
          </cell>
        </row>
        <row r="30">
          <cell r="F30">
            <v>0</v>
          </cell>
        </row>
        <row r="31">
          <cell r="F31">
            <v>0</v>
          </cell>
        </row>
        <row r="32">
          <cell r="F32">
            <v>0</v>
          </cell>
        </row>
        <row r="33">
          <cell r="F33">
            <v>0</v>
          </cell>
        </row>
        <row r="34">
          <cell r="F34">
            <v>0</v>
          </cell>
        </row>
        <row r="35">
          <cell r="F35">
            <v>0</v>
          </cell>
        </row>
        <row r="36">
          <cell r="F36">
            <v>0</v>
          </cell>
        </row>
        <row r="37">
          <cell r="F37">
            <v>0</v>
          </cell>
        </row>
        <row r="38">
          <cell r="F38">
            <v>0</v>
          </cell>
        </row>
        <row r="39">
          <cell r="F39">
            <v>0</v>
          </cell>
        </row>
        <row r="40">
          <cell r="F40">
            <v>0</v>
          </cell>
        </row>
        <row r="41">
          <cell r="F41">
            <v>0</v>
          </cell>
        </row>
        <row r="42">
          <cell r="F42">
            <v>0</v>
          </cell>
        </row>
        <row r="43">
          <cell r="F43">
            <v>0</v>
          </cell>
        </row>
        <row r="44">
          <cell r="F44">
            <v>0</v>
          </cell>
        </row>
        <row r="45">
          <cell r="F45">
            <v>0</v>
          </cell>
        </row>
        <row r="46">
          <cell r="F46">
            <v>0</v>
          </cell>
        </row>
        <row r="47">
          <cell r="F47">
            <v>0</v>
          </cell>
        </row>
        <row r="48">
          <cell r="F48">
            <v>0</v>
          </cell>
        </row>
        <row r="49">
          <cell r="F49">
            <v>0</v>
          </cell>
        </row>
        <row r="50">
          <cell r="F50">
            <v>0</v>
          </cell>
        </row>
        <row r="51">
          <cell r="F51">
            <v>0</v>
          </cell>
        </row>
        <row r="52">
          <cell r="F52">
            <v>0</v>
          </cell>
        </row>
        <row r="53">
          <cell r="F53">
            <v>0</v>
          </cell>
        </row>
        <row r="54">
          <cell r="F54">
            <v>0</v>
          </cell>
        </row>
        <row r="55">
          <cell r="F55">
            <v>0</v>
          </cell>
        </row>
        <row r="56">
          <cell r="F56">
            <v>0</v>
          </cell>
        </row>
        <row r="57">
          <cell r="F57">
            <v>0</v>
          </cell>
        </row>
        <row r="58">
          <cell r="F58">
            <v>0</v>
          </cell>
        </row>
        <row r="59">
          <cell r="F59">
            <v>0</v>
          </cell>
        </row>
        <row r="60">
          <cell r="F60">
            <v>0</v>
          </cell>
        </row>
        <row r="61">
          <cell r="F61">
            <v>0</v>
          </cell>
        </row>
        <row r="62">
          <cell r="F62">
            <v>0</v>
          </cell>
        </row>
        <row r="63">
          <cell r="F63">
            <v>0</v>
          </cell>
        </row>
        <row r="64">
          <cell r="F64">
            <v>0</v>
          </cell>
        </row>
        <row r="65">
          <cell r="F65">
            <v>0</v>
          </cell>
        </row>
        <row r="66">
          <cell r="F66">
            <v>0</v>
          </cell>
        </row>
        <row r="67">
          <cell r="F67">
            <v>0</v>
          </cell>
        </row>
        <row r="68">
          <cell r="F68">
            <v>0</v>
          </cell>
        </row>
        <row r="69">
          <cell r="F69">
            <v>0</v>
          </cell>
        </row>
        <row r="70">
          <cell r="F70">
            <v>0</v>
          </cell>
        </row>
        <row r="71">
          <cell r="F71">
            <v>0</v>
          </cell>
        </row>
        <row r="72">
          <cell r="F72">
            <v>0</v>
          </cell>
        </row>
        <row r="73">
          <cell r="F73">
            <v>0</v>
          </cell>
        </row>
        <row r="74">
          <cell r="F74">
            <v>0</v>
          </cell>
        </row>
        <row r="75">
          <cell r="F75">
            <v>0</v>
          </cell>
        </row>
        <row r="76">
          <cell r="F76">
            <v>0</v>
          </cell>
        </row>
        <row r="77">
          <cell r="F77">
            <v>0</v>
          </cell>
        </row>
        <row r="78">
          <cell r="F78">
            <v>0</v>
          </cell>
        </row>
        <row r="79">
          <cell r="F79">
            <v>0</v>
          </cell>
        </row>
        <row r="80">
          <cell r="F80">
            <v>0</v>
          </cell>
        </row>
        <row r="81">
          <cell r="F81">
            <v>0</v>
          </cell>
        </row>
        <row r="82">
          <cell r="F82">
            <v>0</v>
          </cell>
        </row>
        <row r="83">
          <cell r="F83">
            <v>0</v>
          </cell>
        </row>
        <row r="84">
          <cell r="F84">
            <v>0</v>
          </cell>
        </row>
        <row r="85">
          <cell r="F85">
            <v>0</v>
          </cell>
        </row>
        <row r="86">
          <cell r="F86">
            <v>0</v>
          </cell>
        </row>
        <row r="87">
          <cell r="F87">
            <v>0</v>
          </cell>
        </row>
        <row r="88">
          <cell r="F88">
            <v>0</v>
          </cell>
        </row>
        <row r="89">
          <cell r="F89">
            <v>0</v>
          </cell>
        </row>
        <row r="90">
          <cell r="F90">
            <v>0</v>
          </cell>
        </row>
        <row r="91">
          <cell r="F91">
            <v>0</v>
          </cell>
        </row>
        <row r="92">
          <cell r="F92">
            <v>0</v>
          </cell>
        </row>
        <row r="93">
          <cell r="F93">
            <v>0</v>
          </cell>
        </row>
        <row r="94">
          <cell r="F94">
            <v>0</v>
          </cell>
        </row>
        <row r="95">
          <cell r="F95">
            <v>0</v>
          </cell>
        </row>
        <row r="96">
          <cell r="F96">
            <v>0</v>
          </cell>
        </row>
        <row r="97">
          <cell r="F97">
            <v>0</v>
          </cell>
        </row>
        <row r="98">
          <cell r="F98">
            <v>0</v>
          </cell>
        </row>
        <row r="99">
          <cell r="F99">
            <v>0</v>
          </cell>
        </row>
        <row r="100">
          <cell r="F100">
            <v>0</v>
          </cell>
        </row>
        <row r="101">
          <cell r="F101">
            <v>0</v>
          </cell>
        </row>
        <row r="102">
          <cell r="F102">
            <v>0</v>
          </cell>
        </row>
        <row r="103">
          <cell r="F103">
            <v>0</v>
          </cell>
        </row>
        <row r="104">
          <cell r="F104">
            <v>0</v>
          </cell>
        </row>
        <row r="105">
          <cell r="F105">
            <v>0</v>
          </cell>
        </row>
        <row r="106">
          <cell r="F106">
            <v>0</v>
          </cell>
        </row>
        <row r="107">
          <cell r="F107">
            <v>0</v>
          </cell>
        </row>
        <row r="108">
          <cell r="F108">
            <v>0</v>
          </cell>
        </row>
        <row r="109">
          <cell r="F109">
            <v>0</v>
          </cell>
        </row>
        <row r="110">
          <cell r="F110">
            <v>0</v>
          </cell>
        </row>
        <row r="111">
          <cell r="F111">
            <v>0</v>
          </cell>
        </row>
        <row r="112">
          <cell r="F112">
            <v>0</v>
          </cell>
        </row>
        <row r="113">
          <cell r="F113">
            <v>0</v>
          </cell>
        </row>
        <row r="114">
          <cell r="F114">
            <v>0</v>
          </cell>
        </row>
        <row r="115">
          <cell r="F115">
            <v>0</v>
          </cell>
        </row>
        <row r="116">
          <cell r="F116">
            <v>0</v>
          </cell>
        </row>
        <row r="117">
          <cell r="F117">
            <v>0</v>
          </cell>
        </row>
        <row r="118">
          <cell r="F118">
            <v>0</v>
          </cell>
        </row>
        <row r="119">
          <cell r="F119">
            <v>0</v>
          </cell>
        </row>
        <row r="120">
          <cell r="F120">
            <v>0</v>
          </cell>
        </row>
        <row r="121">
          <cell r="F121">
            <v>0</v>
          </cell>
        </row>
        <row r="122">
          <cell r="F122">
            <v>0</v>
          </cell>
        </row>
        <row r="123">
          <cell r="F123">
            <v>0</v>
          </cell>
        </row>
        <row r="124">
          <cell r="F124">
            <v>0</v>
          </cell>
        </row>
        <row r="125">
          <cell r="F125">
            <v>0</v>
          </cell>
        </row>
        <row r="126">
          <cell r="F126">
            <v>0</v>
          </cell>
        </row>
        <row r="127">
          <cell r="F127">
            <v>0</v>
          </cell>
        </row>
        <row r="128">
          <cell r="F128">
            <v>0</v>
          </cell>
        </row>
        <row r="129">
          <cell r="F129">
            <v>0</v>
          </cell>
        </row>
        <row r="130">
          <cell r="F130">
            <v>0</v>
          </cell>
        </row>
        <row r="131">
          <cell r="F131">
            <v>0</v>
          </cell>
        </row>
        <row r="132">
          <cell r="F132">
            <v>0</v>
          </cell>
        </row>
        <row r="133">
          <cell r="F133">
            <v>0</v>
          </cell>
        </row>
        <row r="134">
          <cell r="F134">
            <v>0</v>
          </cell>
        </row>
        <row r="135">
          <cell r="F135">
            <v>0</v>
          </cell>
        </row>
        <row r="136">
          <cell r="F136">
            <v>0</v>
          </cell>
        </row>
        <row r="137">
          <cell r="F137">
            <v>0</v>
          </cell>
        </row>
        <row r="138">
          <cell r="F138">
            <v>0</v>
          </cell>
        </row>
        <row r="139">
          <cell r="F139">
            <v>0</v>
          </cell>
        </row>
        <row r="140">
          <cell r="F140">
            <v>0</v>
          </cell>
        </row>
        <row r="141">
          <cell r="F141">
            <v>0</v>
          </cell>
        </row>
        <row r="142">
          <cell r="F142">
            <v>0</v>
          </cell>
        </row>
        <row r="143">
          <cell r="F143">
            <v>0</v>
          </cell>
        </row>
        <row r="144">
          <cell r="F144">
            <v>0</v>
          </cell>
        </row>
        <row r="145">
          <cell r="F145">
            <v>0</v>
          </cell>
        </row>
        <row r="146">
          <cell r="F146">
            <v>0</v>
          </cell>
        </row>
        <row r="147">
          <cell r="F147">
            <v>0</v>
          </cell>
        </row>
        <row r="148">
          <cell r="F148">
            <v>0</v>
          </cell>
        </row>
        <row r="149">
          <cell r="F149">
            <v>0</v>
          </cell>
        </row>
        <row r="150">
          <cell r="F150">
            <v>0</v>
          </cell>
        </row>
        <row r="151">
          <cell r="F151">
            <v>0</v>
          </cell>
        </row>
        <row r="152">
          <cell r="F152">
            <v>0</v>
          </cell>
        </row>
        <row r="153">
          <cell r="F153">
            <v>0</v>
          </cell>
        </row>
        <row r="154">
          <cell r="F154">
            <v>0</v>
          </cell>
        </row>
        <row r="155">
          <cell r="F155">
            <v>0</v>
          </cell>
        </row>
        <row r="156">
          <cell r="F156">
            <v>0</v>
          </cell>
        </row>
        <row r="157">
          <cell r="F157">
            <v>0</v>
          </cell>
        </row>
        <row r="158">
          <cell r="F158">
            <v>0</v>
          </cell>
        </row>
        <row r="159">
          <cell r="F159">
            <v>0</v>
          </cell>
        </row>
        <row r="160">
          <cell r="F160">
            <v>0</v>
          </cell>
        </row>
        <row r="161">
          <cell r="F161">
            <v>0</v>
          </cell>
        </row>
        <row r="162">
          <cell r="F162">
            <v>0</v>
          </cell>
        </row>
        <row r="163">
          <cell r="F163">
            <v>0</v>
          </cell>
        </row>
        <row r="164">
          <cell r="F164">
            <v>0</v>
          </cell>
        </row>
        <row r="165">
          <cell r="F165">
            <v>0</v>
          </cell>
        </row>
        <row r="166">
          <cell r="F166">
            <v>0</v>
          </cell>
        </row>
        <row r="167">
          <cell r="F167">
            <v>0</v>
          </cell>
        </row>
        <row r="168">
          <cell r="F168">
            <v>0</v>
          </cell>
        </row>
        <row r="169">
          <cell r="F169">
            <v>0</v>
          </cell>
        </row>
        <row r="170">
          <cell r="F170">
            <v>0</v>
          </cell>
        </row>
        <row r="171">
          <cell r="F171">
            <v>0</v>
          </cell>
        </row>
        <row r="172">
          <cell r="F172">
            <v>0</v>
          </cell>
        </row>
        <row r="173">
          <cell r="F173">
            <v>0</v>
          </cell>
        </row>
        <row r="174">
          <cell r="F174">
            <v>0</v>
          </cell>
        </row>
        <row r="175">
          <cell r="F175">
            <v>0</v>
          </cell>
        </row>
        <row r="176">
          <cell r="F176">
            <v>0</v>
          </cell>
        </row>
        <row r="177">
          <cell r="F177">
            <v>0</v>
          </cell>
        </row>
        <row r="178">
          <cell r="F178">
            <v>0</v>
          </cell>
        </row>
        <row r="179">
          <cell r="F179">
            <v>0</v>
          </cell>
        </row>
        <row r="180">
          <cell r="F180">
            <v>0</v>
          </cell>
        </row>
        <row r="181">
          <cell r="F181">
            <v>0</v>
          </cell>
        </row>
        <row r="182">
          <cell r="F182">
            <v>0</v>
          </cell>
        </row>
        <row r="183">
          <cell r="F183">
            <v>0</v>
          </cell>
        </row>
        <row r="184">
          <cell r="F184">
            <v>0</v>
          </cell>
        </row>
        <row r="185">
          <cell r="F185">
            <v>0</v>
          </cell>
        </row>
        <row r="186">
          <cell r="F186">
            <v>0</v>
          </cell>
        </row>
        <row r="187">
          <cell r="F187">
            <v>0</v>
          </cell>
        </row>
        <row r="188">
          <cell r="F188">
            <v>0</v>
          </cell>
        </row>
        <row r="189">
          <cell r="F189">
            <v>0</v>
          </cell>
        </row>
        <row r="190">
          <cell r="F190">
            <v>0</v>
          </cell>
        </row>
        <row r="191">
          <cell r="F191">
            <v>0</v>
          </cell>
        </row>
        <row r="192">
          <cell r="F192">
            <v>0</v>
          </cell>
        </row>
        <row r="193">
          <cell r="F193">
            <v>0</v>
          </cell>
        </row>
        <row r="194">
          <cell r="F194">
            <v>0</v>
          </cell>
        </row>
        <row r="195">
          <cell r="F195">
            <v>0</v>
          </cell>
        </row>
        <row r="196">
          <cell r="F196">
            <v>0</v>
          </cell>
        </row>
        <row r="197">
          <cell r="F197">
            <v>0</v>
          </cell>
        </row>
        <row r="198">
          <cell r="F198">
            <v>0</v>
          </cell>
        </row>
        <row r="199">
          <cell r="F199">
            <v>0</v>
          </cell>
        </row>
        <row r="200">
          <cell r="F200">
            <v>0</v>
          </cell>
        </row>
        <row r="201">
          <cell r="F201">
            <v>0</v>
          </cell>
        </row>
        <row r="202">
          <cell r="F202">
            <v>0</v>
          </cell>
        </row>
        <row r="203">
          <cell r="F203">
            <v>0</v>
          </cell>
        </row>
        <row r="204">
          <cell r="F204">
            <v>0</v>
          </cell>
        </row>
        <row r="205">
          <cell r="F205">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ADES DE OBRA "/>
      <sheetName val="PRESUPUEST0"/>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210.1.1"/>
      <sheetName val="210.1.2"/>
      <sheetName val="210.2.1"/>
      <sheetName val="210.2.2"/>
      <sheetName val="210.2.3"/>
      <sheetName val="210.2.4"/>
      <sheetName val="211.1"/>
      <sheetName val="211.1.P1"/>
      <sheetName val="220"/>
      <sheetName val="221.1"/>
      <sheetName val="221.2"/>
      <sheetName val="230.1"/>
      <sheetName val="230.2"/>
      <sheetName val="231.1"/>
      <sheetName val="232.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343.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
      <sheetName val="441.2"/>
      <sheetName val="441.3"/>
      <sheetName val="441.4"/>
      <sheetName val="450.1"/>
      <sheetName val="450.2 COMPRADA"/>
      <sheetName val="450.3 COMPRADA"/>
      <sheetName val="450.9"/>
      <sheetName val="450.9P"/>
      <sheetName val="450.1.1 COMPRADA"/>
      <sheetName val="450.1.2 COMPRADA"/>
      <sheetName val="451.1 COMPRADA"/>
      <sheetName val="451.2 COMPRADA "/>
      <sheetName val="451.3 COMPRADA  "/>
      <sheetName val="451.4 "/>
      <sheetName val="452.1 COMPRADA"/>
      <sheetName val="452.2 COMPRADA"/>
      <sheetName val="452.3 COMPRADA"/>
      <sheetName val="452.4 COMPRADA"/>
      <sheetName val="453.1"/>
      <sheetName val="460.1"/>
      <sheetName val="461.1"/>
      <sheetName val="461.2"/>
      <sheetName val="462.1.1"/>
      <sheetName val="462.1.2"/>
      <sheetName val="464.1 "/>
      <sheetName val="464.1P"/>
      <sheetName val="464.2"/>
      <sheetName val="464.3"/>
      <sheetName val="464.4"/>
      <sheetName val="465.1"/>
      <sheetName val="466.1"/>
      <sheetName val="466.2"/>
      <sheetName val="500"/>
      <sheetName val="510"/>
      <sheetName val="600.1"/>
      <sheetName val="600.2"/>
      <sheetName val="600.3"/>
      <sheetName val="600.4"/>
      <sheetName val="600.5"/>
      <sheetName val="610.1"/>
      <sheetName val="610.2"/>
      <sheetName val="620.1"/>
      <sheetName val="620.2"/>
      <sheetName val="621.1"/>
      <sheetName val="621.2"/>
      <sheetName val="622.1"/>
      <sheetName val="622.5"/>
      <sheetName val="623.1"/>
      <sheetName val="623.2"/>
      <sheetName val="630.1"/>
      <sheetName val="630.2"/>
      <sheetName val="630.3"/>
      <sheetName val="630.4"/>
      <sheetName val="630.5"/>
      <sheetName val="630.6"/>
      <sheetName val="630.7"/>
      <sheetName val="631P BOLSACRETO"/>
      <sheetName val="632.1"/>
      <sheetName val="640.1"/>
      <sheetName val="640.2"/>
      <sheetName val="641.1"/>
      <sheetName val="642.1"/>
      <sheetName val="642.2"/>
      <sheetName val="650.1"/>
      <sheetName val="650.2"/>
      <sheetName val="650.3"/>
      <sheetName val="650.4"/>
      <sheetName val="660.1"/>
      <sheetName val="660.2"/>
      <sheetName val="660.3"/>
      <sheetName val="661 TIPO 1"/>
      <sheetName val="661 TIPO 2"/>
      <sheetName val="661 OTRO"/>
      <sheetName val="662.1"/>
      <sheetName val="670.1"/>
      <sheetName val="670.2"/>
      <sheetName val="671.1"/>
      <sheetName val="672.1"/>
      <sheetName val="673.1"/>
      <sheetName val="673.2"/>
      <sheetName val="673.3"/>
      <sheetName val="673.4P"/>
      <sheetName val="674.1"/>
      <sheetName val="674.2"/>
      <sheetName val="680.1"/>
      <sheetName val="680.2"/>
      <sheetName val="680.3"/>
      <sheetName val="681.1"/>
      <sheetName val="682"/>
      <sheetName val="682.1"/>
      <sheetName val="690.1"/>
      <sheetName val="700.1"/>
      <sheetName val="700.2"/>
      <sheetName val="700.3"/>
      <sheetName val="700.4"/>
      <sheetName val="701.1"/>
      <sheetName val="701 P"/>
      <sheetName val="710.1.1"/>
      <sheetName val="710.1.1 (2)"/>
      <sheetName val="710.2"/>
      <sheetName val="710.1.3"/>
      <sheetName val="710.1.4"/>
      <sheetName val="710.1.5"/>
      <sheetName val="720"/>
      <sheetName val="730.1"/>
      <sheetName val="730.2"/>
      <sheetName val="730.3"/>
      <sheetName val="740.1"/>
      <sheetName val="800.1"/>
      <sheetName val="800.2"/>
      <sheetName val="800.3"/>
      <sheetName val="800.4"/>
      <sheetName val="801.1"/>
      <sheetName val="801.2"/>
      <sheetName val="801.3"/>
      <sheetName val="801.4"/>
      <sheetName val="801.5"/>
      <sheetName val="801.6"/>
      <sheetName val="801.7"/>
      <sheetName val="810.1"/>
      <sheetName val="810.2"/>
      <sheetName val="810.3"/>
      <sheetName val="820P1"/>
      <sheetName val="900.1"/>
      <sheetName val="900.2"/>
      <sheetName val="900.3"/>
      <sheetName val="COSTOS OFICINA"/>
    </sheetNames>
    <sheetDataSet>
      <sheetData sheetId="0" refreshError="1"/>
      <sheetData sheetId="1" refreshError="1"/>
      <sheetData sheetId="2">
        <row r="9">
          <cell r="A9">
            <v>200.1</v>
          </cell>
          <cell r="B9" t="str">
            <v>200-07</v>
          </cell>
          <cell r="D9" t="str">
            <v>DESMONTE Y LIMPIEZA: Desmonte y limpieza en bosque</v>
          </cell>
          <cell r="E9" t="str">
            <v>3.6.1.2.1</v>
          </cell>
          <cell r="F9" t="str">
            <v xml:space="preserve"> HA</v>
          </cell>
          <cell r="G9">
            <v>2121779</v>
          </cell>
        </row>
        <row r="10">
          <cell r="A10">
            <v>200.2</v>
          </cell>
          <cell r="B10" t="str">
            <v>200-07</v>
          </cell>
          <cell r="D10" t="str">
            <v>DESMONTE Y LIMPIEZA:Desmonte y limpieza en zonas no boscosas</v>
          </cell>
          <cell r="E10" t="str">
            <v>3.6.1.2.3</v>
          </cell>
          <cell r="F10" t="str">
            <v xml:space="preserve"> HA</v>
          </cell>
          <cell r="G10">
            <v>829733.84166666679</v>
          </cell>
        </row>
        <row r="11">
          <cell r="A11" t="str">
            <v>ARTICULO 201 - DEMOLICIÓN Y REMOCIÓN</v>
          </cell>
        </row>
        <row r="12">
          <cell r="A12">
            <v>201.3</v>
          </cell>
          <cell r="B12" t="str">
            <v>201-07</v>
          </cell>
          <cell r="D12" t="str">
            <v>DEMOLICIÓN Y REMOCIÓN:Demolicion de pavimentos rígidos, pisos, andenes y bordillos de concreto.</v>
          </cell>
          <cell r="E12" t="str">
            <v>3.6.1.3.33</v>
          </cell>
          <cell r="F12" t="str">
            <v>GL</v>
          </cell>
          <cell r="G12">
            <v>35822</v>
          </cell>
        </row>
        <row r="13">
          <cell r="A13">
            <v>201.4</v>
          </cell>
          <cell r="B13">
            <v>201.07</v>
          </cell>
          <cell r="D13" t="str">
            <v>DEMOLICIÓN Y REMOCIÓN:Demolicion de obstáculos</v>
          </cell>
          <cell r="F13" t="str">
            <v>GL</v>
          </cell>
          <cell r="G13">
            <v>64603</v>
          </cell>
        </row>
        <row r="14">
          <cell r="A14">
            <v>201.7</v>
          </cell>
          <cell r="B14" t="str">
            <v>201-07</v>
          </cell>
          <cell r="D14" t="str">
            <v>DEMOLICIÓN Y REMOCIÓN: Demolición de estructuras</v>
          </cell>
          <cell r="E14" t="str">
            <v xml:space="preserve">3.6.1.3.13  </v>
          </cell>
          <cell r="F14" t="str">
            <v>M³</v>
          </cell>
          <cell r="G14">
            <v>45442</v>
          </cell>
        </row>
        <row r="15">
          <cell r="A15" t="str">
            <v>201.8</v>
          </cell>
          <cell r="B15" t="str">
            <v>201-07</v>
          </cell>
          <cell r="D15" t="str">
            <v>DEMOLICIÓN Y REMOCIÓN: Demolición de pavimentos rígidos</v>
          </cell>
          <cell r="E15" t="str">
            <v>3.6.1.3.15</v>
          </cell>
          <cell r="F15" t="str">
            <v>M2</v>
          </cell>
          <cell r="G15">
            <v>15607</v>
          </cell>
        </row>
        <row r="16">
          <cell r="A16">
            <v>201.9</v>
          </cell>
          <cell r="B16" t="str">
            <v>201-07</v>
          </cell>
          <cell r="D16" t="str">
            <v>DEMOLICIÓN Y REMOCIÓN: Demolición de pisos y andenes de concreto</v>
          </cell>
          <cell r="E16" t="str">
            <v>3.6.1.3.33</v>
          </cell>
          <cell r="F16" t="str">
            <v>M²</v>
          </cell>
          <cell r="G16">
            <v>13894</v>
          </cell>
        </row>
        <row r="17">
          <cell r="A17" t="str">
            <v>201.10</v>
          </cell>
          <cell r="B17" t="str">
            <v>201.07</v>
          </cell>
          <cell r="D17" t="str">
            <v>DEMOLICIÓN Y REMOCIÓN:Demolicion de bordillos de concreto</v>
          </cell>
          <cell r="E17" t="str">
            <v>3.6.1.3.35</v>
          </cell>
          <cell r="F17" t="str">
            <v>M</v>
          </cell>
          <cell r="G17">
            <v>15679</v>
          </cell>
        </row>
        <row r="18">
          <cell r="A18" t="str">
            <v>201.11</v>
          </cell>
          <cell r="B18" t="str">
            <v>201-07</v>
          </cell>
          <cell r="D18" t="str">
            <v xml:space="preserve">DEMOLICIÓN Y REMOCIÓN:Desmontaje y traslado de estructuras metálicas. </v>
          </cell>
          <cell r="F18" t="str">
            <v>KG</v>
          </cell>
          <cell r="G18">
            <v>281</v>
          </cell>
        </row>
        <row r="19">
          <cell r="A19" t="str">
            <v>201.12</v>
          </cell>
          <cell r="B19" t="str">
            <v>201-07</v>
          </cell>
          <cell r="D19" t="str">
            <v xml:space="preserve">DEMOLICIÓN Y REMOCIÓN:Remocion de especies vegetales  </v>
          </cell>
          <cell r="E19" t="str">
            <v>3.6.1.3.47</v>
          </cell>
          <cell r="F19" t="str">
            <v>U</v>
          </cell>
          <cell r="G19">
            <v>357417</v>
          </cell>
        </row>
        <row r="20">
          <cell r="A20" t="str">
            <v>201.15</v>
          </cell>
          <cell r="B20" t="str">
            <v>201-07</v>
          </cell>
          <cell r="D20" t="str">
            <v>DEMOLICIÓN Y REMOCIÓN:Remocion de alcantarillas</v>
          </cell>
          <cell r="E20" t="str">
            <v>3.6.1.3</v>
          </cell>
          <cell r="F20" t="str">
            <v>ML</v>
          </cell>
          <cell r="G20">
            <v>33219</v>
          </cell>
        </row>
        <row r="21">
          <cell r="A21" t="str">
            <v>201.16</v>
          </cell>
          <cell r="B21" t="str">
            <v>201-07</v>
          </cell>
          <cell r="D21" t="str">
            <v xml:space="preserve">DEMOLICIÓN Y REMOCIÓN:Remocion de cercas de alambre   </v>
          </cell>
          <cell r="F21" t="str">
            <v>ML</v>
          </cell>
          <cell r="G21">
            <v>2787</v>
          </cell>
        </row>
        <row r="22">
          <cell r="A22" t="str">
            <v xml:space="preserve">ARTICULO 210 - EXCAVACIÓN DE LA EXPLANACIÓN, CANALES Y PRÉSTAMOS </v>
          </cell>
        </row>
        <row r="23">
          <cell r="A23" t="str">
            <v>210.1.1</v>
          </cell>
          <cell r="B23" t="str">
            <v>210-07</v>
          </cell>
          <cell r="D23" t="str">
            <v>EXCAVACIÓN  DE LA EXPLANACIÓN, CANALES Y PRÉSTAMOS: Excavación sin clasificar de la explanación y canales</v>
          </cell>
          <cell r="E23" t="str">
            <v xml:space="preserve">3.6.2.1.1 </v>
          </cell>
          <cell r="F23" t="str">
            <v>M³</v>
          </cell>
          <cell r="G23">
            <v>4368</v>
          </cell>
        </row>
        <row r="24">
          <cell r="A24" t="str">
            <v>210.1,2</v>
          </cell>
          <cell r="B24" t="str">
            <v>210-07</v>
          </cell>
          <cell r="D24" t="str">
            <v>EXCAVACIÓN DE LA EXPLANACIÓN, CANALES Y PRÉSTAMOS :Excavación sin clasificar de prestamos</v>
          </cell>
          <cell r="F24" t="str">
            <v>M³</v>
          </cell>
          <cell r="G24">
            <v>4342</v>
          </cell>
        </row>
        <row r="25">
          <cell r="A25" t="str">
            <v>210.2.1</v>
          </cell>
          <cell r="B25" t="str">
            <v>210-07</v>
          </cell>
          <cell r="D25" t="str">
            <v>EXCAVACIÓN  DE LA EXPLANACIÓN, CANALES Y PRÉSTAMOS: Excavación en roca de la explanación y canales</v>
          </cell>
          <cell r="E25" t="str">
            <v>3.6.2.1.3</v>
          </cell>
          <cell r="F25" t="str">
            <v>M³</v>
          </cell>
          <cell r="G25">
            <v>26298</v>
          </cell>
        </row>
        <row r="26">
          <cell r="A26" t="str">
            <v>210.2.2</v>
          </cell>
          <cell r="B26" t="str">
            <v>210-07</v>
          </cell>
          <cell r="D26" t="str">
            <v>EXCAVACIÓN DE LA EXPLANACIÓN, CANALES Y PRÉSTAMOS :Excavación en material común de la explanación y canales</v>
          </cell>
          <cell r="E26" t="str">
            <v>3.6.2.1.5</v>
          </cell>
          <cell r="F26" t="str">
            <v>M³</v>
          </cell>
          <cell r="G26">
            <v>3989</v>
          </cell>
        </row>
        <row r="27">
          <cell r="A27" t="str">
            <v>210.2.3</v>
          </cell>
          <cell r="B27" t="str">
            <v>210-07</v>
          </cell>
          <cell r="D27" t="str">
            <v>EXCAVACIÓN DE LA EXPLANACIÓN, CANALES Y PRÉSTAMOS :Excavación en roca de prestamos</v>
          </cell>
          <cell r="F27" t="str">
            <v>M³</v>
          </cell>
          <cell r="G27">
            <v>26298</v>
          </cell>
        </row>
        <row r="28">
          <cell r="A28" t="str">
            <v>210.2.4</v>
          </cell>
          <cell r="B28" t="str">
            <v>210-07</v>
          </cell>
          <cell r="D28" t="str">
            <v>EXCAVACIÓN DE LA EXPLANACIÓN, CANALES Y PRÉSTAMOS :Excavación en material común de prestamos</v>
          </cell>
          <cell r="F28" t="str">
            <v>M³</v>
          </cell>
          <cell r="G28">
            <v>3989</v>
          </cell>
        </row>
        <row r="29">
          <cell r="A29" t="str">
            <v xml:space="preserve">ARTICULO 211 - REMOCIÓN DE DERRUMBES </v>
          </cell>
        </row>
        <row r="30">
          <cell r="A30">
            <v>211.1</v>
          </cell>
          <cell r="B30" t="str">
            <v>211-07</v>
          </cell>
          <cell r="D30" t="str">
            <v>REMOCIÓN DE DERRUMBES:Remocion de derrumbes</v>
          </cell>
          <cell r="E30" t="str">
            <v xml:space="preserve">3.6.2.2.1  </v>
          </cell>
          <cell r="F30" t="str">
            <v>M³</v>
          </cell>
          <cell r="G30">
            <v>6001</v>
          </cell>
        </row>
        <row r="31">
          <cell r="A31" t="str">
            <v xml:space="preserve">ARTICULO 220 - TERRAPLENES </v>
          </cell>
        </row>
        <row r="32">
          <cell r="A32" t="str">
            <v>220.1</v>
          </cell>
          <cell r="B32" t="str">
            <v>220-07</v>
          </cell>
          <cell r="D32" t="str">
            <v>TERRAPLENES :Terraplenes</v>
          </cell>
          <cell r="E32" t="str">
            <v>3.6.2.3.1</v>
          </cell>
          <cell r="F32" t="str">
            <v>M³</v>
          </cell>
          <cell r="G32">
            <v>7225</v>
          </cell>
        </row>
        <row r="33">
          <cell r="A33" t="str">
            <v>ARTICULO 221 - PEDRAPLENES</v>
          </cell>
        </row>
        <row r="34">
          <cell r="A34" t="str">
            <v>221.1</v>
          </cell>
          <cell r="B34" t="str">
            <v>221-07</v>
          </cell>
          <cell r="D34" t="str">
            <v>PEDRAPLENES:Pedraplen compacto</v>
          </cell>
          <cell r="E34" t="str">
            <v>3.6.2.4.2</v>
          </cell>
          <cell r="F34" t="str">
            <v>M³</v>
          </cell>
          <cell r="G34">
            <v>8887</v>
          </cell>
        </row>
        <row r="35">
          <cell r="A35" t="str">
            <v>221.2</v>
          </cell>
          <cell r="B35" t="str">
            <v>221-07</v>
          </cell>
          <cell r="D35" t="str">
            <v>PEDRAPLENES:Pedraplen suelto</v>
          </cell>
          <cell r="E35" t="str">
            <v>3.6.2.4.1</v>
          </cell>
          <cell r="F35" t="str">
            <v>M³</v>
          </cell>
          <cell r="G35">
            <v>5842</v>
          </cell>
        </row>
        <row r="36">
          <cell r="A36" t="str">
            <v>ARTICULO 230 - MEJORAMIENTO DE LA SUBRASANTE</v>
          </cell>
        </row>
        <row r="37">
          <cell r="A37" t="str">
            <v>230.1</v>
          </cell>
          <cell r="B37" t="str">
            <v>230-07</v>
          </cell>
          <cell r="D37" t="str">
            <v>MEJORAMIENTO DE LA SUBRASANTE:Mejoramiento de la subrasante involucrando suelo existente</v>
          </cell>
          <cell r="E37" t="str">
            <v>3.6.2.5.1</v>
          </cell>
          <cell r="F37" t="str">
            <v>M²</v>
          </cell>
          <cell r="G37">
            <v>426</v>
          </cell>
        </row>
        <row r="38">
          <cell r="A38" t="str">
            <v>230.2</v>
          </cell>
          <cell r="B38" t="str">
            <v>230-07</v>
          </cell>
          <cell r="D38" t="str">
            <v>MEJORAMIENTO DE LA SUBRASANTE:Mejoramiento de la subrasante empleando únicamente material adicionado</v>
          </cell>
          <cell r="E38" t="str">
            <v>3.6.2.5.2</v>
          </cell>
          <cell r="F38" t="str">
            <v>M³</v>
          </cell>
          <cell r="G38">
            <v>9319</v>
          </cell>
        </row>
        <row r="39">
          <cell r="A39" t="str">
            <v>ARTICULO 231 - SEPARACIÓN DE SUELOS DE SUBRASANTE Y  CAPAS GRANULARES CON GEOTEXTIL</v>
          </cell>
        </row>
        <row r="40">
          <cell r="A40" t="str">
            <v xml:space="preserve">231.1 </v>
          </cell>
          <cell r="B40" t="str">
            <v>231-07</v>
          </cell>
          <cell r="D40" t="str">
            <v>SEPARACIÓN DE SUELOS DE SUBRASANTE Y  CAPAS GRANULARES CON GEOTEXTIL:Geotextil para separación de suelo de subrasante y capas granulares</v>
          </cell>
          <cell r="F40" t="str">
            <v>M²</v>
          </cell>
          <cell r="G40">
            <v>7080</v>
          </cell>
        </row>
        <row r="41">
          <cell r="A41" t="str">
            <v>ARTICULO 232 - ESTABILIZACIÓN DE SUELOS DE SUBRASANTE Y CAPAS GRANULARES CON GEOTEXTIL</v>
          </cell>
        </row>
        <row r="42">
          <cell r="A42" t="str">
            <v>232-1</v>
          </cell>
          <cell r="B42" t="str">
            <v>232-07</v>
          </cell>
          <cell r="D42" t="str">
            <v>ESTABILIZACIÓN DE SUELOS DE SUBRASANTE Y CAPAS GRANULARES CON GEOTEXTIL:Geotextil para estabilización de suelos de subrasante y capas granulares</v>
          </cell>
          <cell r="F42" t="str">
            <v>M²</v>
          </cell>
          <cell r="G42">
            <v>6076</v>
          </cell>
        </row>
        <row r="43">
          <cell r="A43" t="str">
            <v>ARTICULO 310 - CONFORMACIÓN DE LA CALZADA EXISTENTE</v>
          </cell>
        </row>
        <row r="44">
          <cell r="A44">
            <v>310.10000000000002</v>
          </cell>
          <cell r="B44" t="str">
            <v>310-07</v>
          </cell>
          <cell r="D44" t="str">
            <v>CONFORMACIÓN DE LA CALZADA EXISTENTE:Conformacion de la calzada existente</v>
          </cell>
          <cell r="E44" t="str">
            <v xml:space="preserve">3.6.3.1.1 </v>
          </cell>
          <cell r="F44" t="str">
            <v>M²</v>
          </cell>
          <cell r="G44">
            <v>505</v>
          </cell>
        </row>
        <row r="45">
          <cell r="A45" t="str">
            <v xml:space="preserve">ARTICULO 311 - AFIRMADO </v>
          </cell>
        </row>
        <row r="46">
          <cell r="A46">
            <v>311.10000000000002</v>
          </cell>
          <cell r="B46" t="str">
            <v>311-07</v>
          </cell>
          <cell r="D46" t="str">
            <v xml:space="preserve"> AFIRMADO:Afirmado</v>
          </cell>
          <cell r="E46" t="str">
            <v>3.6.3.2.1</v>
          </cell>
          <cell r="F46" t="str">
            <v>M³</v>
          </cell>
          <cell r="G46">
            <v>89800</v>
          </cell>
        </row>
        <row r="47">
          <cell r="A47" t="str">
            <v>ARTICULO 312 - TRATAMIENTO PALIATIVO DEL POLVO EN AFIRMADOS</v>
          </cell>
        </row>
        <row r="48">
          <cell r="A48" t="str">
            <v xml:space="preserve">312.1 </v>
          </cell>
          <cell r="B48" t="str">
            <v>312-07</v>
          </cell>
          <cell r="D48" t="str">
            <v>TRATAMIENTO PALIATIVO DEL POLVO EN AFIRMADOS:Tratamiento paliativo de polvo aplicado en forma sólida en hojuelas</v>
          </cell>
          <cell r="F48" t="str">
            <v>KG</v>
          </cell>
          <cell r="G48">
            <v>22531</v>
          </cell>
        </row>
        <row r="49">
          <cell r="A49" t="str">
            <v xml:space="preserve">312.2 </v>
          </cell>
          <cell r="B49" t="str">
            <v>312-07</v>
          </cell>
          <cell r="D49" t="str">
            <v>TRATAMIENTO PALIATIVO DEL POLVO EN AFIRMADOS:Tratamiento paliativo de polvo aplicado en forma sólida en esferas</v>
          </cell>
          <cell r="F49" t="str">
            <v>KG</v>
          </cell>
          <cell r="G49">
            <v>37448</v>
          </cell>
        </row>
        <row r="50">
          <cell r="A50" t="str">
            <v>312.3</v>
          </cell>
          <cell r="B50" t="str">
            <v>312-07</v>
          </cell>
          <cell r="D50" t="str">
            <v>TRATAMIENTO PALIATIVO DEL POLVO EN AFIRMADOS:Tratamiento paliativo de polvo aplicado en forma liquida</v>
          </cell>
          <cell r="F50" t="str">
            <v>LT</v>
          </cell>
          <cell r="G50">
            <v>37448</v>
          </cell>
        </row>
        <row r="51">
          <cell r="A51" t="str">
            <v>312.4</v>
          </cell>
          <cell r="B51" t="str">
            <v>312-07</v>
          </cell>
          <cell r="D51" t="str">
            <v>TRATAMIENTO PALIATIVO DEL POLVO EN AFIRMADOS:Material granular de adición</v>
          </cell>
          <cell r="F51" t="str">
            <v>M³</v>
          </cell>
          <cell r="G51">
            <v>45077</v>
          </cell>
        </row>
        <row r="52">
          <cell r="A52" t="str">
            <v>ARTICULO 320 - SUBBASE GRANULAR</v>
          </cell>
        </row>
        <row r="53">
          <cell r="A53" t="str">
            <v>320.1</v>
          </cell>
          <cell r="B53" t="str">
            <v>320-07</v>
          </cell>
          <cell r="D53" t="str">
            <v>SUBBASE GRANULAR:Subase granular</v>
          </cell>
          <cell r="E53" t="str">
            <v>3.6.3.4.4</v>
          </cell>
          <cell r="F53" t="str">
            <v>M³</v>
          </cell>
          <cell r="G53">
            <v>123210</v>
          </cell>
        </row>
        <row r="54">
          <cell r="A54" t="str">
            <v>320.2</v>
          </cell>
          <cell r="B54" t="str">
            <v>320-07</v>
          </cell>
          <cell r="D54" t="str">
            <v>SUBBASE GRANULAR:Subbase granular para bacheo</v>
          </cell>
          <cell r="E54" t="str">
            <v>3.6.3.4.4</v>
          </cell>
          <cell r="F54" t="str">
            <v>M³</v>
          </cell>
          <cell r="G54">
            <v>143384</v>
          </cell>
        </row>
        <row r="55">
          <cell r="A55" t="str">
            <v>ARTICULO 330 - BASE GRANULAR</v>
          </cell>
        </row>
        <row r="56">
          <cell r="A56" t="str">
            <v>330.1</v>
          </cell>
          <cell r="B56" t="str">
            <v>330-07</v>
          </cell>
          <cell r="D56" t="str">
            <v>BASE GRANULAR:Base granular</v>
          </cell>
          <cell r="E56" t="str">
            <v>3.6.3.6.2</v>
          </cell>
          <cell r="F56" t="str">
            <v>M³</v>
          </cell>
          <cell r="G56">
            <v>151606</v>
          </cell>
        </row>
        <row r="57">
          <cell r="A57" t="str">
            <v>330.2</v>
          </cell>
          <cell r="B57" t="str">
            <v>330-07</v>
          </cell>
          <cell r="D57" t="str">
            <v>BASE GRANULAR:Base granular para bacheo</v>
          </cell>
          <cell r="E57" t="str">
            <v>3.6.3.6.3</v>
          </cell>
          <cell r="F57" t="str">
            <v>M³</v>
          </cell>
          <cell r="G57">
            <v>152471</v>
          </cell>
        </row>
        <row r="58">
          <cell r="A58" t="str">
            <v>ARTICULO 340 - BASE ESTABILIZADA CON EMULSIÓN ASFÁLTICA</v>
          </cell>
        </row>
        <row r="59">
          <cell r="A59">
            <v>340.1</v>
          </cell>
          <cell r="B59" t="str">
            <v>340-07</v>
          </cell>
          <cell r="D59" t="str">
            <v>BASE ESTABILIZADA CON EMULSIÓN ASFÁLTICA:Base estabilizada con emulsión asfáltica BEE-1</v>
          </cell>
          <cell r="E59" t="str">
            <v>3.6.3.7.1</v>
          </cell>
          <cell r="F59" t="str">
            <v>M³</v>
          </cell>
          <cell r="G59">
            <v>151506</v>
          </cell>
        </row>
        <row r="60">
          <cell r="A60">
            <v>340.2</v>
          </cell>
          <cell r="B60" t="str">
            <v>340-07</v>
          </cell>
          <cell r="D60" t="str">
            <v>BASE ESTABILIZADA CON EMULSIÓN ASFÁLTICA:Base estabilizada con emulsión asfáltica BEE-2</v>
          </cell>
          <cell r="E60" t="str">
            <v>3.6.3.7.3</v>
          </cell>
          <cell r="F60" t="str">
            <v>M³</v>
          </cell>
          <cell r="G60">
            <v>151506</v>
          </cell>
        </row>
        <row r="61">
          <cell r="A61">
            <v>340.3</v>
          </cell>
          <cell r="B61" t="str">
            <v>340-07</v>
          </cell>
          <cell r="D61" t="str">
            <v>BASE ESTABILIZADA CON EMULSIÓN ASFÁLTICA:Base estabilizada con emulsión asfáltica BEE-3</v>
          </cell>
          <cell r="E61" t="str">
            <v>3.6.3.7.5</v>
          </cell>
          <cell r="F61" t="str">
            <v>M³</v>
          </cell>
          <cell r="G61">
            <v>151506</v>
          </cell>
        </row>
        <row r="62">
          <cell r="A62" t="str">
            <v>ARTICULO 341 - BASE ESTABILIZADA CON CEMENTO</v>
          </cell>
        </row>
        <row r="63">
          <cell r="A63">
            <v>341.1</v>
          </cell>
          <cell r="B63" t="str">
            <v>341-07</v>
          </cell>
          <cell r="D63" t="str">
            <v>BASE ESTABILIZADA CON CEMENTO:Base estabilizada con cemento</v>
          </cell>
          <cell r="E63" t="str">
            <v>3.6.3.7</v>
          </cell>
          <cell r="F63" t="str">
            <v>M³</v>
          </cell>
          <cell r="G63">
            <v>164698</v>
          </cell>
        </row>
        <row r="64">
          <cell r="A64">
            <v>341.2</v>
          </cell>
          <cell r="B64" t="str">
            <v>341-07</v>
          </cell>
          <cell r="D64" t="str">
            <v>BASE ESTABILIZADA CON CEMENTO:Cemento para estabilización de base</v>
          </cell>
          <cell r="E64" t="str">
            <v>3.6.3.7</v>
          </cell>
          <cell r="F64" t="str">
            <v>KG</v>
          </cell>
          <cell r="G64">
            <v>548</v>
          </cell>
        </row>
        <row r="65">
          <cell r="A65" t="str">
            <v>ARTICULO 342 - BASE DE CONCRETO HIDRÁULICO</v>
          </cell>
        </row>
        <row r="66">
          <cell r="A66" t="str">
            <v>342-1</v>
          </cell>
          <cell r="B66" t="str">
            <v>342-07</v>
          </cell>
          <cell r="D66" t="str">
            <v>BASE DE CONCRETO HIDRÁULICO:Base de concreto hidráulico</v>
          </cell>
          <cell r="F66" t="str">
            <v>M³</v>
          </cell>
          <cell r="G66">
            <v>360002</v>
          </cell>
        </row>
        <row r="67">
          <cell r="A67" t="str">
            <v>ARTICULO 410 - SUMINISTRO DE CEMENTO ASFÁLTICO</v>
          </cell>
        </row>
        <row r="68">
          <cell r="A68">
            <v>410.1</v>
          </cell>
          <cell r="B68" t="str">
            <v>410-07</v>
          </cell>
          <cell r="D68" t="str">
            <v>SUMINISTRO DE CEMENTO ASFÁLTICO:Cemento asfáltico de penetración 60-70</v>
          </cell>
          <cell r="E68" t="str">
            <v>3.6.4.1.1</v>
          </cell>
          <cell r="F68" t="str">
            <v>KG</v>
          </cell>
          <cell r="G68">
            <v>1081</v>
          </cell>
        </row>
        <row r="69">
          <cell r="A69">
            <v>410.2</v>
          </cell>
          <cell r="B69" t="str">
            <v>410-07</v>
          </cell>
          <cell r="D69" t="str">
            <v>SUMINISTRO DE CEMENTO ASFÁLTICO:Cemento asfáltico de penetración 80-100</v>
          </cell>
          <cell r="E69" t="str">
            <v>3.6.4.1.2</v>
          </cell>
          <cell r="F69" t="str">
            <v>KG</v>
          </cell>
          <cell r="G69">
            <v>1081</v>
          </cell>
        </row>
        <row r="70">
          <cell r="A70" t="str">
            <v>ARTICULO 411 - SUMINISTRO DE EMULSIÓN ASFÁLTICA</v>
          </cell>
        </row>
        <row r="71">
          <cell r="A71" t="str">
            <v>411.1</v>
          </cell>
          <cell r="B71" t="str">
            <v>411-07</v>
          </cell>
          <cell r="D71" t="str">
            <v>SUMINISTRO DE EMULSIÓN ASFÁLTICA:Emulsion asfáltica de rotura media CRM</v>
          </cell>
          <cell r="E71" t="str">
            <v>3.6.4.2.1</v>
          </cell>
          <cell r="F71" t="str">
            <v>LT</v>
          </cell>
          <cell r="G71">
            <v>1043</v>
          </cell>
        </row>
        <row r="72">
          <cell r="A72">
            <v>411.2</v>
          </cell>
          <cell r="B72" t="str">
            <v>411-07</v>
          </cell>
          <cell r="D72" t="str">
            <v>SUMINISTRO DE EMULSIÓN ASFÁLTICA:Emulsion asfáltica de rotura lenta CRL</v>
          </cell>
          <cell r="E72" t="str">
            <v>3.6.4.2.2</v>
          </cell>
          <cell r="F72" t="str">
            <v>LT</v>
          </cell>
          <cell r="G72">
            <v>1956</v>
          </cell>
        </row>
        <row r="73">
          <cell r="A73">
            <v>411.3</v>
          </cell>
          <cell r="B73" t="str">
            <v>411-07</v>
          </cell>
          <cell r="D73" t="str">
            <v>SUMINISTRO DE EMULSIÓN ASFÁLTICA:Emulsion asfáltica de rotura lenta CRL-1H</v>
          </cell>
          <cell r="E73" t="str">
            <v>3.6.4.2.3</v>
          </cell>
          <cell r="F73" t="str">
            <v>LT</v>
          </cell>
          <cell r="G73">
            <v>2478</v>
          </cell>
        </row>
        <row r="74">
          <cell r="A74" t="str">
            <v xml:space="preserve">ARTICULO 414 - SUMINISTRO DE CEMENTO ASFÁLTICO  MODIFICADO CON POLÍMEROS </v>
          </cell>
        </row>
        <row r="75">
          <cell r="A75" t="str">
            <v>414.1</v>
          </cell>
          <cell r="B75" t="str">
            <v>414-07</v>
          </cell>
          <cell r="D75" t="str">
            <v>SUMINISTRO DE CEMENTO ASFÁLTICO  MODIFICADO CON POLÍMEROS:Cemento asfáltico modificado con polímeros tipo 1</v>
          </cell>
          <cell r="E75" t="str">
            <v>3.6.4.1.3</v>
          </cell>
          <cell r="F75" t="str">
            <v>KG</v>
          </cell>
          <cell r="G75">
            <v>2079</v>
          </cell>
        </row>
        <row r="76">
          <cell r="A76" t="str">
            <v>414.2</v>
          </cell>
          <cell r="B76" t="str">
            <v>414-07</v>
          </cell>
          <cell r="D76" t="str">
            <v>SUMINISTRO DE CEMENTO ASFÁLTICO  MODIFICADO CON POLÍMEROS:Cemento asfáltico modificado con polímeros tipo 2</v>
          </cell>
          <cell r="E76" t="str">
            <v>3.6.4.1.4</v>
          </cell>
          <cell r="F76" t="str">
            <v>KG</v>
          </cell>
          <cell r="G76">
            <v>2363</v>
          </cell>
        </row>
        <row r="77">
          <cell r="A77" t="str">
            <v>414.3</v>
          </cell>
          <cell r="B77" t="str">
            <v>414-07</v>
          </cell>
          <cell r="D77" t="str">
            <v>SUMINISTRO DE CEMENTO ASFÁLTICO  MODIFICADO CON POLÍMEROS:Cemento asfáltico modificado con polímeros tipo 3</v>
          </cell>
          <cell r="E77" t="str">
            <v>3.6.4.1.5</v>
          </cell>
          <cell r="F77" t="str">
            <v>KG</v>
          </cell>
          <cell r="G77">
            <v>2163</v>
          </cell>
        </row>
        <row r="78">
          <cell r="A78" t="str">
            <v>414.4</v>
          </cell>
          <cell r="B78" t="str">
            <v>414-07</v>
          </cell>
          <cell r="D78" t="str">
            <v>SUMINISTRO DE CEMENTO ASFÁLTICO  MODIFICADO CON POLÍMEROS:Cemento asfáltico modificado con polímeros tipo 4</v>
          </cell>
          <cell r="E78" t="str">
            <v>3.6.4.1.6</v>
          </cell>
          <cell r="F78" t="str">
            <v>KG</v>
          </cell>
          <cell r="G78">
            <v>2244</v>
          </cell>
        </row>
        <row r="79">
          <cell r="A79" t="str">
            <v>414.5</v>
          </cell>
          <cell r="B79" t="str">
            <v>414-07</v>
          </cell>
          <cell r="D79" t="str">
            <v>SUMINISTRO DE CEMENTO ASFÁLTICO  MODIFICADO CON POLÍMEROS:Cemento asfáltico modificado con polímeros tipo 5</v>
          </cell>
          <cell r="F79" t="str">
            <v>KG</v>
          </cell>
          <cell r="G79">
            <v>2377</v>
          </cell>
        </row>
        <row r="80">
          <cell r="A80" t="str">
            <v xml:space="preserve">ARTICULO 415 - SUMINISTRO  DE  EMULSIÓN  ASFÁLTICA MODIFICADA  CON POLÍMEROS </v>
          </cell>
        </row>
        <row r="81">
          <cell r="A81" t="str">
            <v>415.1</v>
          </cell>
          <cell r="B81" t="str">
            <v>415-07</v>
          </cell>
          <cell r="D81" t="str">
            <v>SUMINISTRO  DE  EMULSIÓN  ASFÁLTICA MODIFICADA  CON POLÍMEROS:Emulsion asfáltica de rotura media modificada con polímeros CRMm</v>
          </cell>
          <cell r="E81" t="str">
            <v>3.6.4.2.5</v>
          </cell>
          <cell r="F81" t="str">
            <v>LT</v>
          </cell>
          <cell r="G81">
            <v>2660</v>
          </cell>
        </row>
        <row r="82">
          <cell r="A82" t="str">
            <v xml:space="preserve">ARTICULO 420 - RIEGO  DE  IMPRIMACIÓN </v>
          </cell>
        </row>
        <row r="83">
          <cell r="A83">
            <v>420.1</v>
          </cell>
          <cell r="B83" t="str">
            <v>420-07</v>
          </cell>
          <cell r="D83" t="str">
            <v>RIEGO DE IMPRIMACIÓN: Riego de imprimación con emulsión asfáltica</v>
          </cell>
          <cell r="E83" t="str">
            <v xml:space="preserve">3.6.4.3.1 </v>
          </cell>
          <cell r="F83" t="str">
            <v>M²</v>
          </cell>
          <cell r="G83">
            <v>2049</v>
          </cell>
        </row>
        <row r="84">
          <cell r="A84">
            <v>420.2</v>
          </cell>
          <cell r="B84" t="str">
            <v>420-07</v>
          </cell>
          <cell r="D84" t="str">
            <v>RIEGO DE IMPRIMACIÓN: Riego de imprimación con asfalto liquido</v>
          </cell>
          <cell r="E84" t="str">
            <v>3.6.4.3.2</v>
          </cell>
          <cell r="F84" t="str">
            <v>M²</v>
          </cell>
          <cell r="G84">
            <v>3060</v>
          </cell>
        </row>
        <row r="85">
          <cell r="A85" t="str">
            <v>ARTICULO 421 - RIEGO DE LIGA</v>
          </cell>
        </row>
        <row r="86">
          <cell r="A86">
            <v>421.1</v>
          </cell>
          <cell r="B86" t="str">
            <v>421-07</v>
          </cell>
          <cell r="D86" t="str">
            <v>RIEGO DE LIGA:  Riego de liga con emulsión asfáltica  CRR-1</v>
          </cell>
          <cell r="E86" t="str">
            <v>3.6.4.4.2</v>
          </cell>
          <cell r="F86" t="str">
            <v>M²</v>
          </cell>
          <cell r="G86">
            <v>1094</v>
          </cell>
        </row>
        <row r="87">
          <cell r="A87" t="str">
            <v>421.2</v>
          </cell>
          <cell r="B87" t="str">
            <v>421-07</v>
          </cell>
          <cell r="D87" t="str">
            <v xml:space="preserve"> RIEGO DE LIGA:Riego de liga con emulsión asfáltica CRR-2</v>
          </cell>
          <cell r="E87" t="str">
            <v>3.6.4.4.3</v>
          </cell>
          <cell r="F87" t="str">
            <v>M²</v>
          </cell>
          <cell r="G87">
            <v>1147</v>
          </cell>
        </row>
        <row r="88">
          <cell r="A88" t="str">
            <v>421.3</v>
          </cell>
          <cell r="B88" t="str">
            <v>421-07</v>
          </cell>
          <cell r="D88" t="str">
            <v xml:space="preserve"> RIEGO DE LIGA:Riego de liga con emulsión modificada con polímeros CRR-1M</v>
          </cell>
          <cell r="E88" t="str">
            <v>3.6.4.4.4</v>
          </cell>
          <cell r="F88" t="str">
            <v>M²</v>
          </cell>
          <cell r="G88">
            <v>1488</v>
          </cell>
        </row>
        <row r="89">
          <cell r="A89" t="str">
            <v>421.4</v>
          </cell>
          <cell r="B89" t="str">
            <v>421-07</v>
          </cell>
          <cell r="D89" t="str">
            <v xml:space="preserve"> RIEGO DE LIGA:Riego de liga con emulsión modificada con polímeros CRR-2M</v>
          </cell>
          <cell r="E89" t="str">
            <v>3.6.4.4.5</v>
          </cell>
          <cell r="F89" t="str">
            <v>M²</v>
          </cell>
          <cell r="G89">
            <v>1488</v>
          </cell>
        </row>
        <row r="90">
          <cell r="A90" t="str">
            <v xml:space="preserve">ARTICULO 430 - TRATAMIENTO SUPERFICIAL SIMPLE </v>
          </cell>
        </row>
        <row r="91">
          <cell r="A91" t="str">
            <v>430.1</v>
          </cell>
          <cell r="B91" t="str">
            <v>430-07</v>
          </cell>
          <cell r="D91" t="str">
            <v>TRATAMIENTO SUPERFICIAL SIMPLE :Tratamiento superficial simple con emulsión CRR-2</v>
          </cell>
          <cell r="E91" t="str">
            <v>3.6.4.5.1</v>
          </cell>
          <cell r="F91" t="str">
            <v>M²</v>
          </cell>
          <cell r="G91">
            <v>4780</v>
          </cell>
        </row>
        <row r="92">
          <cell r="A92" t="str">
            <v>430.2</v>
          </cell>
          <cell r="B92" t="str">
            <v>430-07</v>
          </cell>
          <cell r="D92" t="str">
            <v>TRATAMIENTO SUPERFICIAL SIMPLE :Tratamiento superficial simple con emulsión CRR-2M</v>
          </cell>
          <cell r="E92" t="str">
            <v>3.6.4.5.2</v>
          </cell>
          <cell r="F92" t="str">
            <v>M²</v>
          </cell>
          <cell r="G92">
            <v>5367</v>
          </cell>
        </row>
        <row r="93">
          <cell r="A93" t="str">
            <v>ARTICULO 431 - TRATAMIENTO SUPERFICIAL DOBLE</v>
          </cell>
        </row>
        <row r="94">
          <cell r="A94" t="str">
            <v>431.1</v>
          </cell>
          <cell r="B94" t="str">
            <v>431-07</v>
          </cell>
          <cell r="D94" t="str">
            <v>TRATAMIENTO SUPERFICIAL DOBLE:Tratamiento superficial doble con emulsión  CRR-2</v>
          </cell>
          <cell r="E94" t="str">
            <v>3.6.4.6.1</v>
          </cell>
          <cell r="F94" t="str">
            <v>M²</v>
          </cell>
          <cell r="G94">
            <v>9837</v>
          </cell>
        </row>
        <row r="95">
          <cell r="A95" t="str">
            <v>431.2</v>
          </cell>
          <cell r="B95" t="str">
            <v>431-07</v>
          </cell>
          <cell r="D95" t="str">
            <v>TRATAMIENTO SUPERFICIAL DOBLE:Tratamiento superficial doble con emulsión CRR-2M</v>
          </cell>
          <cell r="E95" t="str">
            <v>3.6.4.6.2</v>
          </cell>
          <cell r="F95" t="str">
            <v>M²</v>
          </cell>
          <cell r="G95">
            <v>10476</v>
          </cell>
        </row>
        <row r="96">
          <cell r="A96" t="str">
            <v xml:space="preserve">ARTICULO 432 - SELLO DE ARENA - ASFALTO </v>
          </cell>
        </row>
        <row r="97">
          <cell r="A97" t="str">
            <v>432.1</v>
          </cell>
          <cell r="B97" t="str">
            <v>432-07</v>
          </cell>
          <cell r="D97" t="str">
            <v>SELLO DE ARENA - ASFALTO :Sello de arena-asfalto con emulsión  CRR-2</v>
          </cell>
          <cell r="E97" t="str">
            <v>3.6.4.7.1</v>
          </cell>
          <cell r="F97" t="str">
            <v>M²</v>
          </cell>
          <cell r="G97">
            <v>3506</v>
          </cell>
        </row>
        <row r="98">
          <cell r="A98" t="str">
            <v>432.2</v>
          </cell>
          <cell r="B98" t="str">
            <v>432-07</v>
          </cell>
          <cell r="D98" t="str">
            <v>SELLO DE ARENA - ASFALTO :Sello de arna -asfalto con emulsión CRR-2m</v>
          </cell>
          <cell r="E98" t="str">
            <v>3.6.4.7.1</v>
          </cell>
          <cell r="F98" t="str">
            <v>M²</v>
          </cell>
          <cell r="G98">
            <v>5563</v>
          </cell>
        </row>
        <row r="99">
          <cell r="A99" t="str">
            <v>ARTICULO 433- LECHADA ASFÁLTICA</v>
          </cell>
        </row>
        <row r="100">
          <cell r="A100" t="str">
            <v>433.1</v>
          </cell>
          <cell r="B100" t="str">
            <v>433-07</v>
          </cell>
          <cell r="D100" t="str">
            <v>LECHADA ASFÁLTICA : Lechada asfáltica con emulsión CRL-1H LA-1</v>
          </cell>
          <cell r="E100" t="str">
            <v>3.6.4.8.1</v>
          </cell>
          <cell r="F100" t="str">
            <v>M²</v>
          </cell>
          <cell r="G100">
            <v>4538</v>
          </cell>
        </row>
        <row r="101">
          <cell r="A101" t="str">
            <v>433.2</v>
          </cell>
          <cell r="B101" t="str">
            <v>433-07</v>
          </cell>
          <cell r="D101" t="str">
            <v>LECHADA ASFÁLTICA : Lechada asfáltica con emulsión CRL-1H LA-2</v>
          </cell>
          <cell r="E101" t="str">
            <v>3.6.4.8.2</v>
          </cell>
          <cell r="F101" t="str">
            <v>M²</v>
          </cell>
          <cell r="G101">
            <v>7044</v>
          </cell>
        </row>
        <row r="102">
          <cell r="A102" t="str">
            <v>433.3</v>
          </cell>
          <cell r="B102" t="str">
            <v>433-07</v>
          </cell>
          <cell r="D102" t="str">
            <v>LECHADA ASFÁLTICA : Lechada asfáltica con emulsión CRL-1H LA-3</v>
          </cell>
          <cell r="E102" t="str">
            <v>3.6.4.8.3</v>
          </cell>
          <cell r="F102" t="str">
            <v>M²</v>
          </cell>
          <cell r="G102">
            <v>7552</v>
          </cell>
        </row>
        <row r="103">
          <cell r="A103" t="str">
            <v>433.4</v>
          </cell>
          <cell r="B103" t="str">
            <v>433-07</v>
          </cell>
          <cell r="D103" t="str">
            <v>LECHADA ASFÁLTICA : Lechada asfáltica con emulsión CRL-1H LA-4</v>
          </cell>
          <cell r="E103" t="str">
            <v>3.6.4.8.4</v>
          </cell>
          <cell r="F103" t="str">
            <v>M²</v>
          </cell>
          <cell r="G103">
            <v>8569</v>
          </cell>
        </row>
        <row r="104">
          <cell r="A104" t="str">
            <v>433.5</v>
          </cell>
          <cell r="B104" t="str">
            <v>433-07</v>
          </cell>
          <cell r="D104" t="str">
            <v>LECHADA ASFÁLTICA : Lechada asfáltica con emulsión CRL-1HM LA-1</v>
          </cell>
          <cell r="E104" t="str">
            <v>3.6.4.8.5</v>
          </cell>
          <cell r="F104" t="str">
            <v>M²</v>
          </cell>
          <cell r="G104">
            <v>5442</v>
          </cell>
        </row>
        <row r="105">
          <cell r="A105" t="str">
            <v>433.6</v>
          </cell>
          <cell r="B105" t="str">
            <v>433-07</v>
          </cell>
          <cell r="D105" t="str">
            <v>LECHADA ASFÁLTICA : Lechada asfáltica con emulsión CRL-1HM LA-2</v>
          </cell>
          <cell r="E105" t="str">
            <v>3.6.4.8.6</v>
          </cell>
          <cell r="F105" t="str">
            <v>M²</v>
          </cell>
          <cell r="G105">
            <v>8593</v>
          </cell>
        </row>
        <row r="106">
          <cell r="A106" t="str">
            <v>433.7</v>
          </cell>
          <cell r="B106" t="str">
            <v>433-07</v>
          </cell>
          <cell r="D106" t="str">
            <v>LECHADA ASFÁLTICA : Lechada asfáltica con emulsión CRL-1HM LA-3</v>
          </cell>
          <cell r="E106" t="str">
            <v>3.6.4.8.7</v>
          </cell>
          <cell r="F106" t="str">
            <v>M²</v>
          </cell>
          <cell r="G106">
            <v>9231</v>
          </cell>
        </row>
        <row r="107">
          <cell r="A107" t="str">
            <v>433.8</v>
          </cell>
          <cell r="B107" t="str">
            <v>433-07</v>
          </cell>
          <cell r="D107" t="str">
            <v>LECHADA ASFÁLTICA : Lechada asfáltica con emulsión CRL-1HM LA-4</v>
          </cell>
          <cell r="E107" t="str">
            <v>3.6.4.8.8</v>
          </cell>
          <cell r="F107" t="str">
            <v>M²</v>
          </cell>
          <cell r="G107">
            <v>10505</v>
          </cell>
        </row>
        <row r="108">
          <cell r="A108" t="str">
            <v>ARTICULO 440 - MEZCLA DENSA EN FRÍO</v>
          </cell>
        </row>
        <row r="109">
          <cell r="A109" t="str">
            <v>440.1</v>
          </cell>
          <cell r="B109" t="str">
            <v>440-07</v>
          </cell>
          <cell r="D109" t="str">
            <v>MEZCLA DENSA EN FRÍO.Mezcla densa en frío tipo MDF- 1</v>
          </cell>
          <cell r="E109" t="str">
            <v>3.6.4.9.1</v>
          </cell>
          <cell r="F109" t="str">
            <v>M³</v>
          </cell>
          <cell r="G109">
            <v>518888</v>
          </cell>
        </row>
        <row r="110">
          <cell r="A110" t="str">
            <v>440.2</v>
          </cell>
          <cell r="B110" t="str">
            <v>440-07</v>
          </cell>
          <cell r="D110" t="str">
            <v>MEZCLA DENSA EN FRÍO:Mezcla densa en frío tipo MDF- 2</v>
          </cell>
          <cell r="E110" t="str">
            <v>3.6.4.9.2</v>
          </cell>
          <cell r="F110" t="str">
            <v>M³</v>
          </cell>
          <cell r="G110">
            <v>527627</v>
          </cell>
        </row>
        <row r="111">
          <cell r="A111" t="str">
            <v>440.3</v>
          </cell>
          <cell r="B111" t="str">
            <v>440-07</v>
          </cell>
          <cell r="D111" t="str">
            <v>MEZCLA DENSA EN FRÍO:Mezcla densa en frío tipo MDF- 3</v>
          </cell>
          <cell r="E111" t="str">
            <v>3.6.4.9.3</v>
          </cell>
          <cell r="F111" t="str">
            <v>M³</v>
          </cell>
          <cell r="G111">
            <v>536539</v>
          </cell>
        </row>
        <row r="112">
          <cell r="A112" t="str">
            <v>440.4</v>
          </cell>
          <cell r="B112" t="str">
            <v>440-07</v>
          </cell>
          <cell r="D112" t="str">
            <v>MEZCLA DENSA EN FRÍO:Mezcla densa en frío para bacheo</v>
          </cell>
          <cell r="E112" t="str">
            <v>3.6.4.9.4</v>
          </cell>
          <cell r="F112" t="str">
            <v>M³</v>
          </cell>
          <cell r="G112">
            <v>534445</v>
          </cell>
        </row>
        <row r="113">
          <cell r="A113" t="str">
            <v>ARTICULO 441 - MEZCLA ABIERTA EN FRÍO</v>
          </cell>
        </row>
        <row r="114">
          <cell r="A114">
            <v>441.1</v>
          </cell>
          <cell r="B114" t="str">
            <v>441-07</v>
          </cell>
          <cell r="D114" t="str">
            <v xml:space="preserve"> MEZCLA ABIERTA EN FRÍO: Mezcla abierta en frío tipo MAF-1</v>
          </cell>
          <cell r="E114" t="str">
            <v>3.6.4.10.1</v>
          </cell>
          <cell r="F114" t="str">
            <v>M³</v>
          </cell>
          <cell r="G114">
            <v>480308</v>
          </cell>
        </row>
        <row r="115">
          <cell r="A115">
            <v>441.2</v>
          </cell>
          <cell r="B115" t="str">
            <v>441-07</v>
          </cell>
          <cell r="D115" t="str">
            <v>MEZCLA ABIERTA EN FRÍO: Mezcla abierta en frío tipo MAF-2</v>
          </cell>
          <cell r="E115" t="str">
            <v>3.6.4.10.2</v>
          </cell>
          <cell r="F115" t="str">
            <v>M³</v>
          </cell>
          <cell r="G115">
            <v>479698</v>
          </cell>
        </row>
        <row r="116">
          <cell r="A116">
            <v>441.3</v>
          </cell>
          <cell r="B116" t="str">
            <v>441-07</v>
          </cell>
          <cell r="D116" t="str">
            <v>MEZCLA ABIERTA EN FRÍO: Mezcla abierta en frío tipo MAF-3</v>
          </cell>
          <cell r="E116" t="str">
            <v>3.6.4.10.3</v>
          </cell>
          <cell r="F116" t="str">
            <v>M³</v>
          </cell>
          <cell r="G116">
            <v>479698</v>
          </cell>
        </row>
        <row r="117">
          <cell r="A117" t="str">
            <v>441.4</v>
          </cell>
          <cell r="B117" t="str">
            <v>441-07</v>
          </cell>
          <cell r="D117" t="str">
            <v>MEZCLA ABIERTA EN FRÍO: Mezcla abierta en frío para bacheo</v>
          </cell>
          <cell r="E117" t="str">
            <v>3.6.4.10.4</v>
          </cell>
          <cell r="F117" t="str">
            <v>M³</v>
          </cell>
          <cell r="G117">
            <v>496486</v>
          </cell>
        </row>
        <row r="118">
          <cell r="A118" t="str">
            <v xml:space="preserve">ARTICULO 450 - MEZCLAS ASFÁLTICAS EN CALIENTE (CONCRETO ASFÁLTICO Y MEZCLA DE ALTO MÓDULO) </v>
          </cell>
        </row>
        <row r="119">
          <cell r="A119">
            <v>450.1</v>
          </cell>
          <cell r="B119" t="str">
            <v>450-07</v>
          </cell>
          <cell r="D119" t="str">
            <v>MEZCLA ASFÁLTICA EN CALIENTE: Mezcla densa en caliente tipo MDC-1</v>
          </cell>
          <cell r="E119" t="str">
            <v>3.6.4.11.2</v>
          </cell>
          <cell r="F119" t="str">
            <v>M³</v>
          </cell>
          <cell r="G119">
            <v>592585</v>
          </cell>
        </row>
        <row r="120">
          <cell r="A120">
            <v>450.2</v>
          </cell>
          <cell r="B120" t="str">
            <v>450-07</v>
          </cell>
          <cell r="D120" t="str">
            <v>MEZCLA ASFÁLTICA EN CALIENTE: Mezcla densa en caliente tipo MDC-2</v>
          </cell>
          <cell r="E120" t="str">
            <v>3.6.4.11.3</v>
          </cell>
          <cell r="F120" t="str">
            <v>M³</v>
          </cell>
          <cell r="G120">
            <v>563245</v>
          </cell>
        </row>
        <row r="121">
          <cell r="A121">
            <v>450.3</v>
          </cell>
          <cell r="B121" t="str">
            <v>450-07</v>
          </cell>
          <cell r="D121" t="str">
            <v>MEZCLA ASFÁLTICA EN CALIENTE: Mezcla densa en caliente tipo MDC-3</v>
          </cell>
          <cell r="E121" t="str">
            <v>3.6.4.11.4</v>
          </cell>
          <cell r="F121" t="str">
            <v>M³</v>
          </cell>
          <cell r="G121">
            <v>563245</v>
          </cell>
        </row>
        <row r="122">
          <cell r="A122">
            <v>450.9</v>
          </cell>
          <cell r="B122" t="str">
            <v>450-07</v>
          </cell>
          <cell r="D122" t="str">
            <v>MEZCLA ASFÁLTICA EN CALIENTE:Mezcla densa tipo MDC-2 en caliente para bacheo</v>
          </cell>
          <cell r="E122" t="str">
            <v>3.6.4.11.5</v>
          </cell>
          <cell r="F122" t="str">
            <v>M³</v>
          </cell>
          <cell r="G122">
            <v>619858.16583333327</v>
          </cell>
        </row>
        <row r="123">
          <cell r="A123" t="str">
            <v>450.1.1</v>
          </cell>
          <cell r="B123" t="str">
            <v>450-07</v>
          </cell>
          <cell r="D123" t="str">
            <v>MEZCLAS ASFÁLTICAS EN CALIENTE:Mezcla densa en caliente tipo MDC-1 para capa de rodadura</v>
          </cell>
          <cell r="F123" t="str">
            <v>M³</v>
          </cell>
          <cell r="G123">
            <v>588170</v>
          </cell>
        </row>
        <row r="124">
          <cell r="A124" t="str">
            <v>450.1.2</v>
          </cell>
          <cell r="B124" t="str">
            <v>450-07</v>
          </cell>
          <cell r="D124" t="str">
            <v>MEZCLAS ASFÁLTICAS EN CALIENTE:Mezcla densa en caliente tipo MDC-1 para capa intermedia</v>
          </cell>
          <cell r="F124" t="str">
            <v>M³</v>
          </cell>
          <cell r="G124">
            <v>581737</v>
          </cell>
        </row>
        <row r="125">
          <cell r="A125" t="str">
            <v>ARTICULO 451 - MEZCLA ABIERTA EN CALIENTE</v>
          </cell>
        </row>
        <row r="126">
          <cell r="A126">
            <v>451.1</v>
          </cell>
          <cell r="B126" t="str">
            <v>451-07</v>
          </cell>
          <cell r="D126" t="str">
            <v xml:space="preserve"> MEZCLA ABIERTA EN CALIENTE: Mezcla abierta en caliente tipo  MAC-1</v>
          </cell>
          <cell r="E126" t="str">
            <v>3.6.4.12.1</v>
          </cell>
          <cell r="F126" t="str">
            <v>M³</v>
          </cell>
          <cell r="G126">
            <v>546003</v>
          </cell>
        </row>
        <row r="127">
          <cell r="A127">
            <v>451.2</v>
          </cell>
          <cell r="B127" t="str">
            <v>451-07</v>
          </cell>
          <cell r="D127" t="str">
            <v xml:space="preserve"> MEZCLA ABIERTA EN CALIENTE:Mezcla abierta en caliente tipo MAC-2</v>
          </cell>
          <cell r="E127" t="str">
            <v>3.6.4.12.2</v>
          </cell>
          <cell r="F127" t="str">
            <v>M³</v>
          </cell>
          <cell r="G127">
            <v>555527</v>
          </cell>
        </row>
        <row r="128">
          <cell r="A128">
            <v>451.3</v>
          </cell>
          <cell r="B128" t="str">
            <v>451-07</v>
          </cell>
          <cell r="D128" t="str">
            <v xml:space="preserve"> MEZCLA ABIERTA EN CALIENTE:Mezcla abierta en caliente tipo  MAC-3</v>
          </cell>
          <cell r="E128" t="str">
            <v>3.6.4.12.3</v>
          </cell>
          <cell r="F128" t="str">
            <v>M³</v>
          </cell>
          <cell r="G128">
            <v>565244</v>
          </cell>
        </row>
        <row r="129">
          <cell r="A129" t="str">
            <v>451.4</v>
          </cell>
          <cell r="B129" t="str">
            <v>451-07</v>
          </cell>
          <cell r="D129" t="str">
            <v xml:space="preserve"> MEZCLA ABIERTA EN CALIENTE:Mezcla abierta en caliente tipo MAC-3 para bacheo</v>
          </cell>
          <cell r="F129" t="str">
            <v>M³</v>
          </cell>
          <cell r="G129">
            <v>592709</v>
          </cell>
        </row>
        <row r="130">
          <cell r="A130" t="str">
            <v xml:space="preserve">ARTICULO 452 - MEZCLA DISCONTINUA EN CALIENTE PARA CAPA DE RODADURA (MICROAGLOMERADO EN CALIENTE) </v>
          </cell>
        </row>
        <row r="131">
          <cell r="A131">
            <v>452.1</v>
          </cell>
          <cell r="B131" t="str">
            <v>452-07</v>
          </cell>
          <cell r="D131" t="str">
            <v>MEZCLA DISCONTINUA EN CALIENTE PARA CAPA DE RODADURA: Mezcla discontinua en caliente tipo M-1</v>
          </cell>
          <cell r="E131" t="str">
            <v>3.6.4.13.1</v>
          </cell>
          <cell r="F131" t="str">
            <v>M³</v>
          </cell>
          <cell r="G131">
            <v>320238</v>
          </cell>
        </row>
        <row r="132">
          <cell r="A132">
            <v>452.2</v>
          </cell>
          <cell r="B132" t="str">
            <v>452-07</v>
          </cell>
          <cell r="D132" t="str">
            <v>MEZCLA DISCONTINUA EN CALIENTE PARA CAPA DE RODADURA:Mezcla discontinua en caliente tipo M-2</v>
          </cell>
          <cell r="E132" t="str">
            <v>3.6.4.13.2</v>
          </cell>
          <cell r="F132" t="str">
            <v>M³</v>
          </cell>
          <cell r="G132">
            <v>320238</v>
          </cell>
        </row>
        <row r="133">
          <cell r="A133">
            <v>452.3</v>
          </cell>
          <cell r="B133" t="str">
            <v>452-07</v>
          </cell>
          <cell r="D133" t="str">
            <v>MEZCLA DISCONTINUA EN CALIENTE PARA CAPA DE RODADURA:Mezcla discontinua en caliente tipo F-1</v>
          </cell>
          <cell r="E133" t="str">
            <v>3.6.4.13.7</v>
          </cell>
          <cell r="F133" t="str">
            <v>M³</v>
          </cell>
          <cell r="G133">
            <v>322789</v>
          </cell>
        </row>
        <row r="134">
          <cell r="A134">
            <v>452.4</v>
          </cell>
          <cell r="B134" t="str">
            <v>452-07</v>
          </cell>
          <cell r="D134" t="str">
            <v>MEZCLA DISCONTINUA EN CALIENTE PARA CAPA DE RODADURA:Mezcla discontinua en caliente tipo F-2</v>
          </cell>
          <cell r="E134" t="str">
            <v>3.6.4.13.8</v>
          </cell>
          <cell r="F134" t="str">
            <v>M³</v>
          </cell>
          <cell r="G134">
            <v>322789</v>
          </cell>
        </row>
        <row r="135">
          <cell r="A135" t="str">
            <v>ARTICULO 453 - MEZCLA DRENANTE</v>
          </cell>
        </row>
        <row r="136">
          <cell r="A136" t="str">
            <v>453.1</v>
          </cell>
          <cell r="B136" t="str">
            <v>453-07</v>
          </cell>
          <cell r="D136" t="str">
            <v>MEZCLA DRENANTE:Mezcla drenante</v>
          </cell>
          <cell r="F136" t="str">
            <v>M³</v>
          </cell>
          <cell r="G136">
            <v>197066</v>
          </cell>
        </row>
        <row r="137">
          <cell r="A137" t="str">
            <v xml:space="preserve">ARTICULO 460 - FRESADO DE PAVIMENTO ASFÁLTICO </v>
          </cell>
        </row>
        <row r="138">
          <cell r="A138">
            <v>460.1</v>
          </cell>
          <cell r="B138" t="str">
            <v>460-07</v>
          </cell>
          <cell r="D138" t="str">
            <v>FRESADO DE PAVIMENTO ASFÁLTICO: Fresado de pavimento asfáltico en espesor de 10cm.</v>
          </cell>
          <cell r="E138" t="str">
            <v>3.6.4.15.2</v>
          </cell>
          <cell r="F138" t="str">
            <v>M²</v>
          </cell>
          <cell r="G138">
            <v>3187</v>
          </cell>
        </row>
        <row r="139">
          <cell r="A139" t="str">
            <v>ARTICULO 461 - RECICLADO DE PAVIMENTO ASFÁLTICO EN FRÍO EN EL LUGAR EMPLEANDO LIGANTES BITUMINOSOS</v>
          </cell>
        </row>
        <row r="140">
          <cell r="A140" t="str">
            <v>461.1</v>
          </cell>
          <cell r="B140" t="str">
            <v>461-07</v>
          </cell>
          <cell r="D140" t="str">
            <v>RECICLADO DE PAVIMENTO ASFÁLTICO:Pavimento asfáltico reciclado en frío en el lugar con emulsión asfáltica</v>
          </cell>
          <cell r="E140" t="str">
            <v>3.6.4.16.1</v>
          </cell>
          <cell r="F140" t="str">
            <v>M³</v>
          </cell>
          <cell r="G140">
            <v>207937</v>
          </cell>
        </row>
        <row r="141">
          <cell r="A141" t="str">
            <v>461.2</v>
          </cell>
          <cell r="B141" t="str">
            <v>461-07</v>
          </cell>
          <cell r="D141" t="str">
            <v>RECICLADO DE PAVIMENTO ASFÁLTICO:Pavimento asfáltico reciclado en frío en el lugar con cemento asfáltico espumado</v>
          </cell>
          <cell r="E141" t="str">
            <v>3.6.4.16.2</v>
          </cell>
          <cell r="F141" t="str">
            <v>M³</v>
          </cell>
          <cell r="G141">
            <v>81912</v>
          </cell>
        </row>
        <row r="142">
          <cell r="A142" t="str">
            <v xml:space="preserve">ARTICULO 462 - RECICLADO DE PAVIMENTO ASFÁLTICO EN PLANTA Y EN CALIENTE </v>
          </cell>
        </row>
        <row r="143">
          <cell r="A143" t="str">
            <v>462.1.1</v>
          </cell>
          <cell r="B143" t="str">
            <v>462-07</v>
          </cell>
          <cell r="D143" t="str">
            <v>RECICLADO DE PAVIMENTO ASFÁLTICO EN PLANTA Y EN CALIENTE :Mezcla asfáltica reciclada en caliente del tipo MDC-2</v>
          </cell>
          <cell r="E143" t="str">
            <v>3.6.4.17.3</v>
          </cell>
          <cell r="F143" t="str">
            <v>M³</v>
          </cell>
          <cell r="G143">
            <v>101484</v>
          </cell>
        </row>
        <row r="144">
          <cell r="A144" t="str">
            <v>462.1.2</v>
          </cell>
          <cell r="B144" t="str">
            <v>462-07</v>
          </cell>
          <cell r="D144" t="str">
            <v>RECICLADO DE PAVIMENTO ASFÁLTICO EN PLANTA Y EN CALIENTE :Mezcla asfáltica reciclada en caliente del tipo para bacheo</v>
          </cell>
          <cell r="E144" t="str">
            <v>3.6.4.17.4</v>
          </cell>
          <cell r="F144" t="str">
            <v>M³</v>
          </cell>
          <cell r="G144">
            <v>112520</v>
          </cell>
        </row>
        <row r="145">
          <cell r="A145" t="str">
            <v>ARTICULO 464 - REHABILITACIÓN DE PAVIMENTOS ASFÁLTICOS CON GEOTEXTILES</v>
          </cell>
        </row>
        <row r="146">
          <cell r="A146">
            <v>464.1</v>
          </cell>
          <cell r="B146" t="str">
            <v>464-07</v>
          </cell>
          <cell r="D146" t="str">
            <v>REHABILITACIÓN DE PAVIMENTOS ASFÁLTICOS CON GEOTEXTL:Geotextil  para rehabilitación de pavimentos asfálticos</v>
          </cell>
          <cell r="F146" t="str">
            <v>M²</v>
          </cell>
          <cell r="G146">
            <v>6188</v>
          </cell>
        </row>
        <row r="147">
          <cell r="A147" t="str">
            <v>464.2</v>
          </cell>
          <cell r="B147" t="str">
            <v>464-07</v>
          </cell>
          <cell r="D147" t="str">
            <v>REHABILITACIÓN DE PAVIMENTOS ASFÁLTICOS CON GEOTEXTILES:Suministro de cemento asfáltico</v>
          </cell>
          <cell r="F147" t="str">
            <v>Kg</v>
          </cell>
          <cell r="G147">
            <v>2838</v>
          </cell>
        </row>
        <row r="148">
          <cell r="A148" t="str">
            <v>464.3</v>
          </cell>
          <cell r="B148" t="str">
            <v>464-07</v>
          </cell>
          <cell r="D148" t="str">
            <v>REHABILITACIÓN DE PAVIMENTOS ASFÁLTICOS CON GEOTEXTILES:Suministro de emulsión asfáltica convencional</v>
          </cell>
          <cell r="F148" t="str">
            <v>LT</v>
          </cell>
          <cell r="G148">
            <v>3442</v>
          </cell>
        </row>
        <row r="149">
          <cell r="A149" t="str">
            <v>464.4</v>
          </cell>
          <cell r="B149" t="str">
            <v>464-07</v>
          </cell>
          <cell r="D149" t="str">
            <v>REHABILITACIÓN DE PAVIMENTOS ASFÁLTICOS CON GEOTEXTILES:Suministro de emulsión asfáltica modificada con polimeros</v>
          </cell>
          <cell r="F149" t="str">
            <v>LT</v>
          </cell>
          <cell r="G149">
            <v>4547</v>
          </cell>
        </row>
        <row r="150">
          <cell r="A150" t="str">
            <v>ARTICULO 465 - EXCAVACIÓN PARA REPARACIÓN DE PAVIMENTO ASFÁLTICO EXISTENTE</v>
          </cell>
        </row>
        <row r="151">
          <cell r="A151">
            <v>465.1</v>
          </cell>
          <cell r="B151" t="str">
            <v>465-07</v>
          </cell>
          <cell r="D151" t="str">
            <v>EXCAVACIÓN PARA REPARACIÓN DE PAVIMENTO ASFÁLTICO EXISTENTE:Excavaciones para reparación de pavimento asfáltico existente</v>
          </cell>
          <cell r="E151" t="str">
            <v>3.6.2.1</v>
          </cell>
          <cell r="F151" t="str">
            <v>M³</v>
          </cell>
          <cell r="G151">
            <v>50529</v>
          </cell>
        </row>
        <row r="152">
          <cell r="A152" t="str">
            <v>ARTICULO 466 - SELLO DE GRIETAS EN PAVIMENTOS ASFALTICOS</v>
          </cell>
        </row>
        <row r="153">
          <cell r="A153">
            <v>466.1</v>
          </cell>
          <cell r="B153" t="str">
            <v>466-07</v>
          </cell>
          <cell r="D153" t="str">
            <v>SELLO DE GRIETAS EN PAVIMENTOS ASFALTICOS: sello de grietas en pavimentos asfalticos sin ruteo</v>
          </cell>
          <cell r="F153" t="str">
            <v>ML</v>
          </cell>
          <cell r="G153">
            <v>2161</v>
          </cell>
        </row>
        <row r="154">
          <cell r="A154">
            <v>466.2</v>
          </cell>
          <cell r="B154" t="str">
            <v>466-07</v>
          </cell>
          <cell r="D154" t="str">
            <v>SELLO DE GRIETAS EN PAVIMENTOS ASFALTICOS: sello de grietas en pavimentos asfalticos con ruteo</v>
          </cell>
          <cell r="F154" t="str">
            <v>ML</v>
          </cell>
          <cell r="G154">
            <v>2588</v>
          </cell>
        </row>
        <row r="155">
          <cell r="A155" t="str">
            <v>ARTICULO 500 - PAVIMENTO DE CONCRETO HIDRÁULICO</v>
          </cell>
        </row>
        <row r="156">
          <cell r="A156" t="str">
            <v>500.1</v>
          </cell>
          <cell r="B156" t="str">
            <v>500-07</v>
          </cell>
          <cell r="D156" t="str">
            <v>PAVIMENTO DE CONCRETO HIDRÁULICO:Pavimento de concreto hidráulico</v>
          </cell>
          <cell r="E156" t="str">
            <v>3.6.5.1</v>
          </cell>
          <cell r="F156" t="str">
            <v>M³</v>
          </cell>
          <cell r="G156">
            <v>657029</v>
          </cell>
        </row>
        <row r="157">
          <cell r="A157" t="str">
            <v>ARTICULO 510 - PAVIMENTO DE ADOQUINES DE CONCRETO</v>
          </cell>
        </row>
        <row r="158">
          <cell r="A158" t="str">
            <v>510.1</v>
          </cell>
          <cell r="B158" t="str">
            <v>510-07</v>
          </cell>
          <cell r="D158" t="str">
            <v>PAVIMENTO DE ADOQUINES DE CONCRETO:Pavimento de adoquines de concreto</v>
          </cell>
          <cell r="E158" t="str">
            <v>3.6.5.2</v>
          </cell>
          <cell r="F158" t="str">
            <v>M²</v>
          </cell>
          <cell r="G158">
            <v>73531</v>
          </cell>
        </row>
        <row r="159">
          <cell r="A159" t="str">
            <v>ARTICULO 600 - EXCAVACIONES  VARIAS</v>
          </cell>
        </row>
        <row r="160">
          <cell r="A160">
            <v>600.1</v>
          </cell>
          <cell r="B160" t="str">
            <v>600-07</v>
          </cell>
          <cell r="D160" t="str">
            <v>EXCAVACIONES VARIAS: Excavaciones varias sin clasificar</v>
          </cell>
          <cell r="E160" t="str">
            <v>3.6.6.1.9</v>
          </cell>
          <cell r="F160" t="str">
            <v>M³</v>
          </cell>
          <cell r="G160">
            <v>10502</v>
          </cell>
        </row>
        <row r="161">
          <cell r="A161">
            <v>600.20000000000005</v>
          </cell>
          <cell r="B161" t="str">
            <v>600-07</v>
          </cell>
          <cell r="D161" t="str">
            <v>EXCAVACIONES VARIAS: Excavaciones varias en roca en seco</v>
          </cell>
          <cell r="E161" t="str">
            <v>3.6.6.1.9</v>
          </cell>
          <cell r="F161" t="str">
            <v>M³</v>
          </cell>
          <cell r="G161">
            <v>80692</v>
          </cell>
        </row>
        <row r="162">
          <cell r="A162">
            <v>600.29999999999995</v>
          </cell>
          <cell r="B162" t="str">
            <v>600-07</v>
          </cell>
          <cell r="D162" t="str">
            <v>EXCAVACIONES VARIAS: Excavaciones varias en roca bajo agua</v>
          </cell>
          <cell r="E162" t="str">
            <v>3.6.6.1.9</v>
          </cell>
          <cell r="F162" t="str">
            <v>M³</v>
          </cell>
          <cell r="G162">
            <v>81425</v>
          </cell>
        </row>
        <row r="163">
          <cell r="A163">
            <v>600.4</v>
          </cell>
          <cell r="B163" t="str">
            <v>600-07</v>
          </cell>
          <cell r="D163" t="str">
            <v>EXCAVACIONES VARIAS: Excavaciones varias en material común en seco</v>
          </cell>
          <cell r="E163" t="str">
            <v xml:space="preserve">3.6.6.1.10  </v>
          </cell>
          <cell r="F163" t="str">
            <v>M³</v>
          </cell>
          <cell r="G163">
            <v>9809</v>
          </cell>
        </row>
        <row r="164">
          <cell r="A164">
            <v>600.5</v>
          </cell>
          <cell r="B164" t="str">
            <v>600-07</v>
          </cell>
          <cell r="D164" t="str">
            <v>EXCAVACIONES VARIAS: Excavaciones varias en material común bajo agua</v>
          </cell>
          <cell r="E164" t="str">
            <v>3.6.6.1.11</v>
          </cell>
          <cell r="F164" t="str">
            <v>M³</v>
          </cell>
          <cell r="G164">
            <v>15732</v>
          </cell>
        </row>
        <row r="165">
          <cell r="A165" t="str">
            <v>ARTICULO 610 - RELLENOS PARA ESTRUCTURAS</v>
          </cell>
        </row>
        <row r="166">
          <cell r="A166">
            <v>610.1</v>
          </cell>
          <cell r="B166" t="str">
            <v>610-07</v>
          </cell>
          <cell r="D166" t="str">
            <v>RELLENO PARA ESTRUCTURAS : Rellenos para estructuras</v>
          </cell>
          <cell r="E166" t="str">
            <v xml:space="preserve">3.6.6.2.1   </v>
          </cell>
          <cell r="F166" t="str">
            <v>M³</v>
          </cell>
          <cell r="G166">
            <v>45716</v>
          </cell>
        </row>
        <row r="167">
          <cell r="A167">
            <v>610.20000000000005</v>
          </cell>
          <cell r="B167" t="str">
            <v>610-07</v>
          </cell>
          <cell r="D167" t="str">
            <v>RELLENO PARA ESTRUCTURAS : Rellenos con material filtrante</v>
          </cell>
          <cell r="E167" t="str">
            <v>3.6.6.19.2</v>
          </cell>
          <cell r="F167" t="str">
            <v>M³</v>
          </cell>
          <cell r="G167">
            <v>109417</v>
          </cell>
        </row>
        <row r="168">
          <cell r="A168" t="str">
            <v>ARTICULO 620 - PILOTES PREFABRICADOS DE CONCRETO</v>
          </cell>
        </row>
        <row r="169">
          <cell r="A169" t="str">
            <v>620.1</v>
          </cell>
          <cell r="B169" t="str">
            <v>620-07</v>
          </cell>
          <cell r="D169" t="str">
            <v>PILOTES PREFABRICADOS DE CONCRETO:Pilotes prefabricados de concreto</v>
          </cell>
          <cell r="E169" t="str">
            <v>3.6.6.3.1</v>
          </cell>
          <cell r="F169" t="str">
            <v>M</v>
          </cell>
          <cell r="G169">
            <v>276234</v>
          </cell>
        </row>
        <row r="170">
          <cell r="A170" t="str">
            <v>620.2</v>
          </cell>
          <cell r="B170" t="str">
            <v>620-07</v>
          </cell>
          <cell r="D170" t="str">
            <v>PILOTES PREFABRICADOS DE CONCRETO:Extencion de pilotes prefabricados</v>
          </cell>
          <cell r="E170" t="str">
            <v>3.6.6.3.2</v>
          </cell>
          <cell r="F170" t="str">
            <v>M</v>
          </cell>
          <cell r="G170">
            <v>0</v>
          </cell>
        </row>
        <row r="171">
          <cell r="A171" t="str">
            <v>ARTICULO 621 - PILOTES  PREEXCAVADOS</v>
          </cell>
        </row>
        <row r="172">
          <cell r="A172" t="str">
            <v>621.1</v>
          </cell>
          <cell r="B172" t="str">
            <v>621-07</v>
          </cell>
          <cell r="D172" t="str">
            <v>PILOTES PREEXCAVADOS : Pilote de concreto fundido en situ, de diámetro 1,2m</v>
          </cell>
          <cell r="E172" t="str">
            <v>3.6.6.4.1</v>
          </cell>
          <cell r="F172" t="str">
            <v>ML</v>
          </cell>
          <cell r="G172">
            <v>1673790</v>
          </cell>
        </row>
        <row r="173">
          <cell r="A173" t="str">
            <v>621.2</v>
          </cell>
          <cell r="B173" t="str">
            <v>621-07</v>
          </cell>
          <cell r="D173" t="str">
            <v>PILOTES  PREEXCAVADOS:Base acampanada</v>
          </cell>
          <cell r="E173" t="str">
            <v>3.6.6.4.2</v>
          </cell>
          <cell r="F173" t="str">
            <v>M³</v>
          </cell>
          <cell r="G173">
            <v>1119913</v>
          </cell>
        </row>
        <row r="174">
          <cell r="A174" t="str">
            <v xml:space="preserve">ARTICULO 622 - TABLESTACADOS </v>
          </cell>
        </row>
        <row r="175">
          <cell r="A175" t="str">
            <v>622.1</v>
          </cell>
          <cell r="B175" t="str">
            <v>622-07</v>
          </cell>
          <cell r="D175" t="str">
            <v>TABLESTACADOS :Tablestacado de madera</v>
          </cell>
          <cell r="E175" t="str">
            <v>3.6.6.5.1</v>
          </cell>
          <cell r="F175" t="str">
            <v>M²</v>
          </cell>
          <cell r="G175">
            <v>68422</v>
          </cell>
        </row>
        <row r="176">
          <cell r="A176" t="str">
            <v>622.5</v>
          </cell>
          <cell r="B176" t="str">
            <v>622-07</v>
          </cell>
          <cell r="D176" t="str">
            <v>TABLESTACADOS :Corte del extremo superior del elemento</v>
          </cell>
          <cell r="E176" t="str">
            <v>3.6.6.5.5</v>
          </cell>
          <cell r="F176" t="str">
            <v>ML</v>
          </cell>
          <cell r="G176">
            <v>49768.30020948952</v>
          </cell>
        </row>
        <row r="177">
          <cell r="A177" t="str">
            <v xml:space="preserve">ARTICULO 623 - ANCLAJES </v>
          </cell>
        </row>
        <row r="178">
          <cell r="A178" t="str">
            <v>623.1</v>
          </cell>
          <cell r="B178" t="str">
            <v>623-07</v>
          </cell>
          <cell r="D178" t="str">
            <v>ANCLAJES :Anclaje tipo</v>
          </cell>
          <cell r="F178" t="str">
            <v>ML</v>
          </cell>
          <cell r="G178">
            <v>379806</v>
          </cell>
        </row>
        <row r="179">
          <cell r="A179" t="str">
            <v>623.2</v>
          </cell>
          <cell r="B179" t="str">
            <v>621-07</v>
          </cell>
          <cell r="D179" t="str">
            <v>ANCLAJES :Prueba de carga</v>
          </cell>
          <cell r="F179" t="str">
            <v>U</v>
          </cell>
          <cell r="G179">
            <v>107029701</v>
          </cell>
        </row>
        <row r="180">
          <cell r="A180" t="str">
            <v>ARTICULO 630 - CONCRETO ESTRUCTURAL</v>
          </cell>
        </row>
        <row r="181">
          <cell r="A181">
            <v>630.1</v>
          </cell>
          <cell r="B181" t="str">
            <v>630-07</v>
          </cell>
          <cell r="D181" t="str">
            <v>CONCRETO ESTRUCTURAL: Concreto clase A</v>
          </cell>
          <cell r="E181" t="str">
            <v>3.6.6.6.8</v>
          </cell>
          <cell r="F181" t="str">
            <v>M³</v>
          </cell>
          <cell r="G181">
            <v>929815</v>
          </cell>
        </row>
        <row r="182">
          <cell r="A182">
            <v>630.20000000000005</v>
          </cell>
          <cell r="B182" t="str">
            <v>630-07</v>
          </cell>
          <cell r="D182" t="str">
            <v>CONCRETO ESTRUCTURAL: Concreto clase B</v>
          </cell>
          <cell r="E182" t="str">
            <v>3.6.6.6.17</v>
          </cell>
          <cell r="F182" t="str">
            <v>M³</v>
          </cell>
          <cell r="G182">
            <v>897415</v>
          </cell>
        </row>
        <row r="183">
          <cell r="A183">
            <v>630.29999999999995</v>
          </cell>
          <cell r="B183" t="str">
            <v>630-07</v>
          </cell>
          <cell r="D183" t="str">
            <v>CONCRETO ESTRUCTURAL: Concreto clase C</v>
          </cell>
          <cell r="E183" t="str">
            <v xml:space="preserve"> 3.6.6.6.26</v>
          </cell>
          <cell r="F183" t="str">
            <v>M³</v>
          </cell>
          <cell r="G183">
            <v>567402</v>
          </cell>
        </row>
        <row r="184">
          <cell r="A184">
            <v>630.4</v>
          </cell>
          <cell r="B184" t="str">
            <v>630-07</v>
          </cell>
          <cell r="D184" t="str">
            <v>CONCRETO ESTRUCTURAL: Concreto clase  D</v>
          </cell>
          <cell r="E184" t="str">
            <v xml:space="preserve">3.6.6.6.35 </v>
          </cell>
          <cell r="F184" t="str">
            <v>M³</v>
          </cell>
          <cell r="G184">
            <v>510031</v>
          </cell>
        </row>
        <row r="185">
          <cell r="A185">
            <v>630.5</v>
          </cell>
          <cell r="B185" t="str">
            <v>630-07</v>
          </cell>
          <cell r="D185" t="str">
            <v>CONCRETO ESTRUCTURAL: Concreto clase E</v>
          </cell>
          <cell r="E185" t="str">
            <v>3.6.6.6.44</v>
          </cell>
          <cell r="F185" t="str">
            <v>M³</v>
          </cell>
          <cell r="G185">
            <v>497253</v>
          </cell>
        </row>
        <row r="186">
          <cell r="A186">
            <v>630.6</v>
          </cell>
          <cell r="B186" t="str">
            <v>630-07</v>
          </cell>
          <cell r="D186" t="str">
            <v>CONCRETO ESTRUCTURAL: Concreto clase  F</v>
          </cell>
          <cell r="E186" t="str">
            <v>3.6.6.6.46</v>
          </cell>
          <cell r="F186" t="str">
            <v>M³</v>
          </cell>
          <cell r="G186">
            <v>390439</v>
          </cell>
        </row>
        <row r="187">
          <cell r="A187">
            <v>630.70000000000005</v>
          </cell>
          <cell r="B187" t="str">
            <v>630-07</v>
          </cell>
          <cell r="D187" t="str">
            <v>CONCRETO ESTRUCTURAL: Concreto clase  G</v>
          </cell>
          <cell r="E187" t="str">
            <v>3.6.6.6.47</v>
          </cell>
          <cell r="F187" t="str">
            <v>M³</v>
          </cell>
          <cell r="G187">
            <v>386045</v>
          </cell>
        </row>
        <row r="188">
          <cell r="A188" t="str">
            <v xml:space="preserve">ARTICULO 631 - BARANDAS DE CONCRETO </v>
          </cell>
        </row>
        <row r="189">
          <cell r="A189" t="str">
            <v>632.1</v>
          </cell>
          <cell r="B189" t="str">
            <v>632-07</v>
          </cell>
          <cell r="D189" t="str">
            <v xml:space="preserve"> BARANDAS DE CONCRETO :Baranda de concreto</v>
          </cell>
          <cell r="F189" t="str">
            <v>ML</v>
          </cell>
          <cell r="G189">
            <v>257591</v>
          </cell>
        </row>
        <row r="190">
          <cell r="A190" t="str">
            <v xml:space="preserve">ARTICULO 640 - ACERO DE REFUERZO </v>
          </cell>
        </row>
        <row r="191">
          <cell r="A191">
            <v>640.1</v>
          </cell>
          <cell r="B191" t="str">
            <v>640-07</v>
          </cell>
          <cell r="D191" t="str">
            <v>ACERO DE REFUERZO : Acero de refuerzo  Fy 4200</v>
          </cell>
          <cell r="E191" t="str">
            <v xml:space="preserve">3.6.6.8.3 </v>
          </cell>
          <cell r="F191" t="str">
            <v>KG</v>
          </cell>
          <cell r="G191">
            <v>3583</v>
          </cell>
        </row>
        <row r="192">
          <cell r="A192">
            <v>640.20000000000005</v>
          </cell>
          <cell r="B192" t="str">
            <v>640-07</v>
          </cell>
          <cell r="D192" t="str">
            <v xml:space="preserve">ACERO DE REFUERZO:Malla de refuerzo  fy 4200 MPA  </v>
          </cell>
          <cell r="F192" t="str">
            <v>KG</v>
          </cell>
          <cell r="G192">
            <v>3755</v>
          </cell>
        </row>
        <row r="193">
          <cell r="A193" t="str">
            <v>ARTICULO 641 - ACERO DE PREESFUERZO</v>
          </cell>
        </row>
        <row r="194">
          <cell r="A194" t="str">
            <v>641.1</v>
          </cell>
          <cell r="B194" t="str">
            <v>641-07</v>
          </cell>
          <cell r="D194" t="str">
            <v>ACERO DE PREESFUERZO:Acero de preesfuerzo</v>
          </cell>
          <cell r="E194" t="str">
            <v>3.6.6.9.1</v>
          </cell>
          <cell r="F194" t="str">
            <v>TON-M</v>
          </cell>
          <cell r="G194">
            <v>1332</v>
          </cell>
        </row>
        <row r="195">
          <cell r="A195" t="str">
            <v xml:space="preserve">ARTICULO 642 - APOYOS Y SELLOS PARA JUNTAS DE PUENTES </v>
          </cell>
        </row>
        <row r="196">
          <cell r="A196">
            <v>642.1</v>
          </cell>
          <cell r="B196" t="str">
            <v>642-07</v>
          </cell>
          <cell r="D196" t="str">
            <v>APOYOS Y SELLOS PARA JUNTAS DE PUENTES :Apoyo elastomerico</v>
          </cell>
          <cell r="E196" t="str">
            <v>3.6.6.10.1</v>
          </cell>
          <cell r="F196" t="str">
            <v>U (DM3)</v>
          </cell>
          <cell r="G196">
            <v>347272</v>
          </cell>
        </row>
        <row r="197">
          <cell r="A197">
            <v>642.20000000000005</v>
          </cell>
          <cell r="B197" t="str">
            <v>642-07</v>
          </cell>
          <cell r="D197" t="str">
            <v>APOYOS Y SELLOS PARA JUNTAS DE PUENTES :Sello para juntas de puentes</v>
          </cell>
          <cell r="E197" t="str">
            <v>3.6.6.10.2</v>
          </cell>
          <cell r="F197" t="str">
            <v>ML</v>
          </cell>
          <cell r="G197">
            <v>42703</v>
          </cell>
        </row>
        <row r="198">
          <cell r="A198" t="str">
            <v>ARTICULO 650 - ESTRUCTURAS DE ACERO</v>
          </cell>
        </row>
        <row r="199">
          <cell r="A199" t="str">
            <v>650.1</v>
          </cell>
          <cell r="B199" t="str">
            <v>650-07</v>
          </cell>
          <cell r="D199" t="str">
            <v>ESTRUCTURAS DE ACERO: Diseño y fabricación de estructura metálica</v>
          </cell>
          <cell r="E199" t="str">
            <v>3.6.6.11.1</v>
          </cell>
          <cell r="F199" t="str">
            <v>KG</v>
          </cell>
          <cell r="G199">
            <v>0</v>
          </cell>
        </row>
        <row r="200">
          <cell r="A200" t="str">
            <v>650.2</v>
          </cell>
          <cell r="B200" t="str">
            <v>650-07</v>
          </cell>
          <cell r="D200" t="str">
            <v>ESTRUCTURAS DE ACERO: Fabricación de la estructura metálica</v>
          </cell>
          <cell r="E200" t="str">
            <v>3.6.6.11.2</v>
          </cell>
          <cell r="F200" t="str">
            <v>KG</v>
          </cell>
          <cell r="G200">
            <v>8294</v>
          </cell>
        </row>
        <row r="201">
          <cell r="A201" t="str">
            <v>650.3</v>
          </cell>
          <cell r="B201" t="str">
            <v>650-07</v>
          </cell>
          <cell r="D201" t="str">
            <v>ESTRUCTURAS DE ACERO: Transporte de la estructura metálica</v>
          </cell>
          <cell r="E201" t="str">
            <v>3.6.6.11.7</v>
          </cell>
          <cell r="F201" t="str">
            <v>KG</v>
          </cell>
          <cell r="G201">
            <v>261</v>
          </cell>
        </row>
        <row r="202">
          <cell r="A202">
            <v>650.4</v>
          </cell>
          <cell r="B202" t="str">
            <v>650-07</v>
          </cell>
          <cell r="D202" t="str">
            <v>ESTRUCTURAS DE ACERO: Montaje y pintura de estructura metálica</v>
          </cell>
          <cell r="E202" t="str">
            <v>3.6.6.11.6</v>
          </cell>
          <cell r="F202" t="str">
            <v>KG</v>
          </cell>
          <cell r="G202">
            <v>1398</v>
          </cell>
        </row>
        <row r="203">
          <cell r="A203" t="str">
            <v xml:space="preserve">ARTICULO 660 - TUBERÍA DE CONCRETO SIMPLE </v>
          </cell>
        </row>
        <row r="204">
          <cell r="A204" t="str">
            <v>660.1</v>
          </cell>
          <cell r="B204" t="str">
            <v>660-07</v>
          </cell>
          <cell r="D204" t="str">
            <v>TUBERÍA DE CONCRETO SIMPLE: Tubería de concreto simple de diámetro 450mm</v>
          </cell>
          <cell r="E204" t="str">
            <v>3.6.6.12.7</v>
          </cell>
          <cell r="F204" t="str">
            <v>ML</v>
          </cell>
          <cell r="G204">
            <v>262469</v>
          </cell>
        </row>
        <row r="205">
          <cell r="A205" t="str">
            <v>660.2</v>
          </cell>
          <cell r="B205" t="str">
            <v>660-07</v>
          </cell>
          <cell r="D205" t="str">
            <v>TUBERÍA DE CONCRETO SIMPLE: Tubería de concreto simple de diámetro 500mm</v>
          </cell>
          <cell r="E205" t="str">
            <v>3.6.6.12.8</v>
          </cell>
          <cell r="F205" t="str">
            <v>ML</v>
          </cell>
          <cell r="G205">
            <v>401717</v>
          </cell>
        </row>
        <row r="206">
          <cell r="A206" t="str">
            <v>660.3</v>
          </cell>
          <cell r="B206" t="str">
            <v>660-07</v>
          </cell>
          <cell r="D206" t="str">
            <v>TUBERÍA DE CONCRETO SIMPLE: Tubería de concreto simple de diámetro 600mm</v>
          </cell>
          <cell r="E206" t="str">
            <v>3.6.6.12.9</v>
          </cell>
          <cell r="F206" t="str">
            <v>ML</v>
          </cell>
          <cell r="G206">
            <v>342900</v>
          </cell>
        </row>
        <row r="207">
          <cell r="A207" t="str">
            <v xml:space="preserve">ARTICULO 661 - TUBERÍA DE CONCRETO REFORZADO </v>
          </cell>
        </row>
        <row r="208">
          <cell r="A208">
            <v>661.1</v>
          </cell>
          <cell r="B208" t="str">
            <v>661-07</v>
          </cell>
          <cell r="D208" t="str">
            <v>TUBERÍA DE CONCRETO REFORZADO:Tuberia de concreto reforzado de 900mm de diámetro interior</v>
          </cell>
          <cell r="E208" t="str">
            <v>3.6.6.13.1</v>
          </cell>
          <cell r="F208" t="str">
            <v>ML</v>
          </cell>
          <cell r="G208">
            <v>586574</v>
          </cell>
        </row>
        <row r="209">
          <cell r="A209" t="str">
            <v>661,1,1</v>
          </cell>
          <cell r="B209" t="str">
            <v>661-07</v>
          </cell>
          <cell r="D209" t="str">
            <v>TUBERÍA DE CONCRETO REFORZADO:Tuberia de concreto reforzado de 900mm de diámetro interior ( TIPO 2)</v>
          </cell>
          <cell r="F209" t="str">
            <v>ML</v>
          </cell>
          <cell r="G209">
            <v>481120</v>
          </cell>
        </row>
        <row r="210">
          <cell r="A210" t="str">
            <v>661,1,2</v>
          </cell>
          <cell r="B210" t="str">
            <v>661-07</v>
          </cell>
          <cell r="D210" t="str">
            <v>TUBERÍA DE CONCRETO REFORZADO:Tuberia de concreto reforzado de 900mm de diámetro interior (HECHO EN OBRA)</v>
          </cell>
          <cell r="F210" t="str">
            <v>ML</v>
          </cell>
          <cell r="G210">
            <v>299285</v>
          </cell>
        </row>
        <row r="211">
          <cell r="A211" t="str">
            <v>ARTICULO 662 - TUBERÍA METÁLICA CORRUGADA</v>
          </cell>
        </row>
        <row r="212">
          <cell r="A212" t="str">
            <v>662.1</v>
          </cell>
          <cell r="B212" t="str">
            <v>662-07</v>
          </cell>
          <cell r="D212" t="str">
            <v>TUBERÍA METÁLICA CORRUGADA:Tuberia corrugada de acero galvanizado</v>
          </cell>
          <cell r="E212" t="str">
            <v>3.3.14.19.1</v>
          </cell>
          <cell r="F212" t="str">
            <v>ML</v>
          </cell>
          <cell r="G212">
            <v>446511</v>
          </cell>
        </row>
        <row r="213">
          <cell r="A213" t="str">
            <v>ARTICULO 670 - DISIPADORES DE ENERGÍA Y SEDIMENTADORES</v>
          </cell>
        </row>
        <row r="214">
          <cell r="A214">
            <v>670.1</v>
          </cell>
          <cell r="B214" t="str">
            <v>670-07</v>
          </cell>
          <cell r="D214" t="str">
            <v>DISIPADORES DE ENERGIA Y SEDIMENTADORES :En gaviones</v>
          </cell>
          <cell r="E214" t="str">
            <v>3.6.6.15.2</v>
          </cell>
          <cell r="F214" t="str">
            <v>M³</v>
          </cell>
          <cell r="G214">
            <v>289136</v>
          </cell>
        </row>
        <row r="215">
          <cell r="A215">
            <v>670.2</v>
          </cell>
          <cell r="B215" t="str">
            <v>670-07</v>
          </cell>
          <cell r="D215" t="str">
            <v>DISIPADORES DE ENERGÍA Y SEDIMENTADORES : En concreto ciclópeo</v>
          </cell>
          <cell r="E215" t="str">
            <v>3.6.6.15.2</v>
          </cell>
          <cell r="F215" t="str">
            <v>M³</v>
          </cell>
          <cell r="G215">
            <v>408917</v>
          </cell>
        </row>
        <row r="216">
          <cell r="A216" t="str">
            <v xml:space="preserve">ARTICULO 671 - CUNETAS REVESTIDAS EN CONCRETO </v>
          </cell>
        </row>
        <row r="217">
          <cell r="A217">
            <v>671.1</v>
          </cell>
          <cell r="B217" t="str">
            <v>671-07</v>
          </cell>
          <cell r="D217" t="str">
            <v>CUNETAS REVESTIDAS EN CONCRETO: Cuneta de concreto fundida en el lugar</v>
          </cell>
          <cell r="E217" t="str">
            <v>3.6.6.16.1</v>
          </cell>
          <cell r="F217" t="str">
            <v>M³</v>
          </cell>
          <cell r="G217">
            <v>489095</v>
          </cell>
        </row>
        <row r="218">
          <cell r="A218" t="str">
            <v xml:space="preserve">ARTICULO 672 - BORDILLOS DE CONCRETO </v>
          </cell>
        </row>
        <row r="219">
          <cell r="A219">
            <v>672.1</v>
          </cell>
          <cell r="B219">
            <v>672.07</v>
          </cell>
          <cell r="D219" t="str">
            <v>BORDILLOS DE CONCRETO :Bordillos</v>
          </cell>
          <cell r="E219" t="str">
            <v>3.6.6.17</v>
          </cell>
          <cell r="F219" t="str">
            <v>ML</v>
          </cell>
          <cell r="G219">
            <v>66372</v>
          </cell>
        </row>
        <row r="220">
          <cell r="A220" t="str">
            <v>ARTICULO 673 - SUBDRENES CON GEOTEXTIL Y MATERIAL GRANULAR</v>
          </cell>
        </row>
        <row r="221">
          <cell r="A221">
            <v>673.1</v>
          </cell>
          <cell r="B221" t="str">
            <v>673-07</v>
          </cell>
          <cell r="D221" t="str">
            <v>SUBDRENES CON GEOTEXTIL Y MATERIAL GRANULAR: Material granular filtrante</v>
          </cell>
          <cell r="E221" t="str">
            <v>3.6.6.19.2</v>
          </cell>
          <cell r="F221" t="str">
            <v>M³</v>
          </cell>
          <cell r="G221">
            <v>94072</v>
          </cell>
        </row>
        <row r="222">
          <cell r="A222">
            <v>673.2</v>
          </cell>
          <cell r="B222" t="str">
            <v>673-07</v>
          </cell>
          <cell r="D222" t="str">
            <v>SUBDRENES CON GEOTEXTIL Y MATERIAL GRANULAR: Geotextil</v>
          </cell>
          <cell r="E222" t="str">
            <v>3.6.8.1.2</v>
          </cell>
          <cell r="F222" t="str">
            <v>M²</v>
          </cell>
          <cell r="G222">
            <v>7854</v>
          </cell>
        </row>
        <row r="223">
          <cell r="A223">
            <v>673.3</v>
          </cell>
          <cell r="B223" t="str">
            <v>673-07</v>
          </cell>
          <cell r="D223" t="str">
            <v>SUBDRENES CON GEOTEXTIL Y MATERIAL GRANULAR: Material de cobertura</v>
          </cell>
          <cell r="E223" t="str">
            <v>3.6.8.1.2</v>
          </cell>
          <cell r="F223" t="str">
            <v>M³</v>
          </cell>
          <cell r="G223">
            <v>35073</v>
          </cell>
        </row>
        <row r="224">
          <cell r="A224" t="str">
            <v>ARTICULO 674 - DRENES HORIZONTALES EN TALUDES</v>
          </cell>
        </row>
        <row r="225">
          <cell r="A225">
            <v>674.1</v>
          </cell>
          <cell r="B225" t="str">
            <v>674-07</v>
          </cell>
          <cell r="D225" t="str">
            <v>DRENES HORIZONTALES EN TALUDES.Dren horizontal de longitud menor o igual a diez (10) metros</v>
          </cell>
          <cell r="F225" t="str">
            <v>ML</v>
          </cell>
          <cell r="G225">
            <v>139615</v>
          </cell>
        </row>
        <row r="226">
          <cell r="A226" t="str">
            <v>674.2</v>
          </cell>
          <cell r="B226" t="str">
            <v>674-07</v>
          </cell>
          <cell r="D226" t="str">
            <v>DRENES HORIZONTALES EN TALUDES:Dren horizontal de longitud mayor a diez (10) metros</v>
          </cell>
          <cell r="F226" t="str">
            <v>ML</v>
          </cell>
          <cell r="G226">
            <v>139615</v>
          </cell>
        </row>
        <row r="227">
          <cell r="A227" t="str">
            <v>ARTICULO 680 - TIERRA ARMADA</v>
          </cell>
        </row>
        <row r="228">
          <cell r="A228" t="str">
            <v>680.1</v>
          </cell>
          <cell r="B228" t="str">
            <v>680-07</v>
          </cell>
          <cell r="D228" t="str">
            <v>TIERRA ARMADA:Escamas en concreto</v>
          </cell>
          <cell r="E228" t="str">
            <v>3.6.6.20.1</v>
          </cell>
          <cell r="F228" t="str">
            <v>M²</v>
          </cell>
          <cell r="G228">
            <v>221116</v>
          </cell>
        </row>
        <row r="229">
          <cell r="A229" t="str">
            <v>680.2</v>
          </cell>
          <cell r="B229" t="str">
            <v>680-07</v>
          </cell>
          <cell r="D229" t="str">
            <v>TIERRA ARMADA:Armadura galvanizada</v>
          </cell>
          <cell r="E229" t="str">
            <v>3.6.6.20.2</v>
          </cell>
          <cell r="F229" t="str">
            <v>ML</v>
          </cell>
        </row>
        <row r="230">
          <cell r="A230" t="str">
            <v>680.3</v>
          </cell>
          <cell r="B230" t="str">
            <v>680-07</v>
          </cell>
          <cell r="D230" t="str">
            <v>TIERRA ARMADA:Relleno granular para tierra armada</v>
          </cell>
          <cell r="E230" t="str">
            <v>3.6.6.20.3</v>
          </cell>
          <cell r="F230" t="str">
            <v>M³</v>
          </cell>
          <cell r="G230">
            <v>125054</v>
          </cell>
        </row>
        <row r="231">
          <cell r="A231" t="str">
            <v>ARTICULO 681 - GAVIÓN</v>
          </cell>
        </row>
        <row r="232">
          <cell r="A232">
            <v>681.1</v>
          </cell>
          <cell r="B232" t="str">
            <v>681-07</v>
          </cell>
          <cell r="D232" t="str">
            <v>GAVIÓN:Gaviones</v>
          </cell>
          <cell r="E232" t="str">
            <v xml:space="preserve">3.6.6.21.1  </v>
          </cell>
          <cell r="F232" t="str">
            <v>M³</v>
          </cell>
          <cell r="G232">
            <v>207513</v>
          </cell>
        </row>
        <row r="233">
          <cell r="A233" t="str">
            <v>ARTICULO 682 - COLCHOGAVIONES</v>
          </cell>
        </row>
        <row r="234">
          <cell r="A234" t="str">
            <v>682.1</v>
          </cell>
          <cell r="B234" t="str">
            <v>682-07</v>
          </cell>
          <cell r="D234" t="str">
            <v>COLCHOGAVIONES:Colchogavion</v>
          </cell>
          <cell r="E234" t="str">
            <v>3.2.7.5.3</v>
          </cell>
          <cell r="F234" t="str">
            <v>M³</v>
          </cell>
          <cell r="G234">
            <v>227476</v>
          </cell>
        </row>
        <row r="235">
          <cell r="A235" t="str">
            <v>ARTICULO 690 - IMPERMEABILIZACIÓN DE ESTRUCTURAS</v>
          </cell>
        </row>
        <row r="236">
          <cell r="A236" t="str">
            <v>690.1</v>
          </cell>
          <cell r="B236" t="str">
            <v>690-07</v>
          </cell>
          <cell r="D236" t="str">
            <v xml:space="preserve"> IMPERMEABILIZACIÓN DE ESTRUCTURAS:Impermeabilizacion de estructuras</v>
          </cell>
          <cell r="F236" t="str">
            <v>M²</v>
          </cell>
          <cell r="G236">
            <v>18156</v>
          </cell>
        </row>
        <row r="237">
          <cell r="A237" t="str">
            <v>ARTICULO 700 - LÍNEAS DE DEMARCACIÓN Y MARCAS VIALES</v>
          </cell>
        </row>
        <row r="238">
          <cell r="A238">
            <v>700.1</v>
          </cell>
          <cell r="B238" t="str">
            <v>700-07</v>
          </cell>
          <cell r="D238" t="str">
            <v>LÍNEA DE DEMARCACIÓN Y MARCAS VIALES: Línea de demarcación con pintura en frío</v>
          </cell>
          <cell r="E238" t="str">
            <v>3.6.7.1.1</v>
          </cell>
          <cell r="F238" t="str">
            <v>ML</v>
          </cell>
          <cell r="G238">
            <v>1532</v>
          </cell>
        </row>
        <row r="239">
          <cell r="A239">
            <v>700.2</v>
          </cell>
          <cell r="B239" t="str">
            <v>700-07</v>
          </cell>
          <cell r="D239" t="str">
            <v>LÍNEA DE DEMARCACIÓN Y MARCAS VIALES: Línea de demarcación con resina termoplastica</v>
          </cell>
          <cell r="E239" t="str">
            <v>3.6.7.1</v>
          </cell>
          <cell r="F239" t="str">
            <v>ML</v>
          </cell>
          <cell r="G239">
            <v>4092</v>
          </cell>
        </row>
        <row r="240">
          <cell r="A240">
            <v>700.3</v>
          </cell>
          <cell r="B240" t="str">
            <v>700-07</v>
          </cell>
          <cell r="D240" t="str">
            <v>LÍNEA DE DEMARCACIÓN Y MARCAS VIALES: Marca vial con pintura en frío</v>
          </cell>
          <cell r="F240" t="str">
            <v>M²</v>
          </cell>
          <cell r="G240">
            <v>23037</v>
          </cell>
        </row>
        <row r="241">
          <cell r="A241">
            <v>700.4</v>
          </cell>
          <cell r="B241" t="str">
            <v>700-07</v>
          </cell>
          <cell r="D241" t="str">
            <v>LÍNEA DE DEMARCACIÓN Y MARCAS VIALES: Marca vial con resina termoplastica</v>
          </cell>
          <cell r="E241" t="str">
            <v>3.6.7.1.6</v>
          </cell>
          <cell r="F241" t="str">
            <v>M²</v>
          </cell>
          <cell r="G241">
            <v>40035</v>
          </cell>
        </row>
        <row r="242">
          <cell r="A242" t="str">
            <v xml:space="preserve">ARTICULO 701 - TACHAS REFLECTIVAS </v>
          </cell>
        </row>
        <row r="243">
          <cell r="A243">
            <v>701.1</v>
          </cell>
          <cell r="B243" t="str">
            <v>701-07</v>
          </cell>
          <cell r="D243" t="str">
            <v>TACHAS REFLECTIVAS :Tachas reflectivas</v>
          </cell>
          <cell r="E243" t="str">
            <v>3.6.7.2.1</v>
          </cell>
          <cell r="F243" t="str">
            <v>U</v>
          </cell>
          <cell r="G243">
            <v>11500</v>
          </cell>
        </row>
        <row r="244">
          <cell r="A244" t="str">
            <v>701P</v>
          </cell>
          <cell r="D244" t="str">
            <v>ESTOPEROLES</v>
          </cell>
          <cell r="F244" t="str">
            <v>U</v>
          </cell>
          <cell r="G244">
            <v>6545</v>
          </cell>
        </row>
        <row r="245">
          <cell r="A245" t="str">
            <v>ARTICULO 710 - SEÑALES VERTICALES DE TRÁNSITO</v>
          </cell>
        </row>
        <row r="246">
          <cell r="A246" t="str">
            <v>710.1</v>
          </cell>
          <cell r="B246" t="str">
            <v>710-07</v>
          </cell>
          <cell r="D246" t="str">
            <v>SEÑALES VERTICALES DE TRÁNSITO:Señal vertical de transito tipo 1(0.75x0.75 m)</v>
          </cell>
          <cell r="E246" t="str">
            <v>3.6.7.3.13</v>
          </cell>
          <cell r="F246" t="str">
            <v>UN</v>
          </cell>
          <cell r="G246">
            <v>309824</v>
          </cell>
        </row>
        <row r="247">
          <cell r="A247" t="str">
            <v>710.1.1</v>
          </cell>
          <cell r="B247" t="str">
            <v>710-07</v>
          </cell>
          <cell r="D247" t="str">
            <v>SEÑALES VERTICALES DE TRANSITO :Señal vertical de transito tipo 1 (0,9*0,9 m)</v>
          </cell>
          <cell r="E247" t="str">
            <v>3.6.7.3.39</v>
          </cell>
          <cell r="F247" t="str">
            <v>UN</v>
          </cell>
          <cell r="G247">
            <v>342673</v>
          </cell>
        </row>
        <row r="248">
          <cell r="A248" t="str">
            <v>710.2</v>
          </cell>
          <cell r="B248" t="str">
            <v>710-07</v>
          </cell>
          <cell r="D248" t="str">
            <v>SEÑALES VERTICALES DE TRÁNSITO:Señal vertical de transito tipo 2 (1.20x0.40 m)</v>
          </cell>
          <cell r="E248" t="str">
            <v>3.6.7.3</v>
          </cell>
          <cell r="F248" t="str">
            <v>M²</v>
          </cell>
          <cell r="G248">
            <v>299522</v>
          </cell>
        </row>
        <row r="249">
          <cell r="A249" t="str">
            <v>710.1.3</v>
          </cell>
          <cell r="B249" t="str">
            <v>710-07</v>
          </cell>
          <cell r="D249" t="str">
            <v>SEÑALES VERTICALES DE TRÁNSITO:Señal vertical de transito grupo 3 (2.40*0.30 m)</v>
          </cell>
          <cell r="F249" t="str">
            <v>UN</v>
          </cell>
          <cell r="G249">
            <v>364237</v>
          </cell>
        </row>
        <row r="250">
          <cell r="A250" t="str">
            <v>710.1.4</v>
          </cell>
          <cell r="B250" t="str">
            <v>710-07</v>
          </cell>
          <cell r="D250" t="str">
            <v>SEÑALES VERTICALES DE TRÁNSITO:Señal vertical de transito grupo 4 (Delineadores de curva)</v>
          </cell>
          <cell r="F250" t="str">
            <v>UN</v>
          </cell>
          <cell r="G250">
            <v>247237</v>
          </cell>
        </row>
        <row r="251">
          <cell r="A251" t="str">
            <v>710.1.5</v>
          </cell>
          <cell r="B251" t="str">
            <v>710-07</v>
          </cell>
          <cell r="D251" t="str">
            <v>SEÑALES VERTICALES DE TRÁNSITO:Señal vertical de transito grupo 5 (Informativas)</v>
          </cell>
          <cell r="F251" t="str">
            <v>UN</v>
          </cell>
          <cell r="G251">
            <v>550394</v>
          </cell>
        </row>
        <row r="252">
          <cell r="A252" t="str">
            <v xml:space="preserve">ARTICULO 720 - POSTES DE REFERENCIA </v>
          </cell>
        </row>
        <row r="253">
          <cell r="A253" t="str">
            <v>720.1</v>
          </cell>
          <cell r="B253" t="str">
            <v>720-07</v>
          </cell>
          <cell r="D253" t="str">
            <v>POSTES DE REFERENCIA :Postes de kilometraje</v>
          </cell>
          <cell r="E253" t="str">
            <v>3.6.7.4.1</v>
          </cell>
          <cell r="F253" t="str">
            <v>U</v>
          </cell>
          <cell r="G253">
            <v>122984</v>
          </cell>
        </row>
        <row r="254">
          <cell r="A254" t="str">
            <v>ARTICULO 730 - DEFENSAS METÁLICAS</v>
          </cell>
        </row>
        <row r="255">
          <cell r="A255" t="str">
            <v>730.1</v>
          </cell>
          <cell r="B255" t="str">
            <v>730-07</v>
          </cell>
          <cell r="D255" t="str">
            <v>DEFENSAS METÁLICAS:Defensas metálicas</v>
          </cell>
          <cell r="E255" t="str">
            <v>3.6.7.5.1</v>
          </cell>
          <cell r="F255" t="str">
            <v>ML</v>
          </cell>
          <cell r="G255">
            <v>116247</v>
          </cell>
        </row>
        <row r="256">
          <cell r="A256" t="str">
            <v>730.2</v>
          </cell>
          <cell r="B256" t="str">
            <v>730-07</v>
          </cell>
          <cell r="D256" t="str">
            <v>DEFENSAS METÁLICAS:Seccion final</v>
          </cell>
          <cell r="E256" t="str">
            <v>3.6.7.5.2</v>
          </cell>
          <cell r="F256" t="str">
            <v>UN</v>
          </cell>
          <cell r="G256">
            <v>53983</v>
          </cell>
        </row>
        <row r="257">
          <cell r="A257" t="str">
            <v>730.3</v>
          </cell>
          <cell r="B257" t="str">
            <v>730-07</v>
          </cell>
          <cell r="D257" t="str">
            <v>DEFENSAS METÁLICAS:Seccion de tope</v>
          </cell>
          <cell r="E257" t="str">
            <v>3.6.7.5.3</v>
          </cell>
          <cell r="F257" t="str">
            <v>UN</v>
          </cell>
          <cell r="G257">
            <v>53983</v>
          </cell>
        </row>
        <row r="258">
          <cell r="A258" t="str">
            <v>ARTICULO 740 - CAPTAFAROS</v>
          </cell>
        </row>
        <row r="259">
          <cell r="A259">
            <v>740.1</v>
          </cell>
          <cell r="B259" t="str">
            <v>740-07</v>
          </cell>
          <cell r="D259" t="str">
            <v>CAPTAFAROS:Captafaros</v>
          </cell>
          <cell r="E259" t="str">
            <v>3.6.7.6.1</v>
          </cell>
          <cell r="F259" t="str">
            <v>U</v>
          </cell>
          <cell r="G259">
            <v>14380</v>
          </cell>
        </row>
        <row r="260">
          <cell r="A260" t="str">
            <v xml:space="preserve">ARTICULO 800 - CERCAS DE ALAMBRE </v>
          </cell>
        </row>
        <row r="261">
          <cell r="A261" t="str">
            <v>800.1</v>
          </cell>
          <cell r="B261" t="str">
            <v>800-07</v>
          </cell>
          <cell r="D261" t="str">
            <v>CERCAS DE ALAMBRE : Cerca de alambre de púas con postes de madera</v>
          </cell>
          <cell r="E261" t="str">
            <v>3.6.9.1.4</v>
          </cell>
          <cell r="F261" t="str">
            <v>ML</v>
          </cell>
          <cell r="G261">
            <v>10742</v>
          </cell>
        </row>
        <row r="262">
          <cell r="A262" t="str">
            <v>800.2</v>
          </cell>
          <cell r="B262" t="str">
            <v>800-07</v>
          </cell>
          <cell r="D262" t="str">
            <v>CERCAS DE ALAMBRE : Cerca de alambre de púas con postes de concreto</v>
          </cell>
          <cell r="E262" t="str">
            <v>3.6.9.1.10</v>
          </cell>
          <cell r="F262" t="str">
            <v>ML</v>
          </cell>
          <cell r="G262">
            <v>17966</v>
          </cell>
        </row>
        <row r="263">
          <cell r="A263" t="str">
            <v>800.3</v>
          </cell>
          <cell r="B263" t="str">
            <v>800-07</v>
          </cell>
          <cell r="D263" t="str">
            <v>CERCAS DE ALAMBRE : Cercas de malla con postes de madera</v>
          </cell>
          <cell r="E263" t="str">
            <v>3.6.9.1.6</v>
          </cell>
          <cell r="F263" t="str">
            <v>ML</v>
          </cell>
          <cell r="G263">
            <v>39037</v>
          </cell>
        </row>
        <row r="264">
          <cell r="A264" t="str">
            <v>800.4</v>
          </cell>
          <cell r="B264" t="str">
            <v>800-07</v>
          </cell>
          <cell r="D264" t="str">
            <v>CERCAS DE ALAMBRE : Cercas de malla con postes de concreto</v>
          </cell>
          <cell r="E264" t="str">
            <v>3.6.9.1.13</v>
          </cell>
          <cell r="F264" t="str">
            <v>ML</v>
          </cell>
          <cell r="G264">
            <v>47969</v>
          </cell>
        </row>
        <row r="265">
          <cell r="A265" t="str">
            <v xml:space="preserve">ARTICULO 801 - MANTENIMIENTO  RUTINARIO DE VÍAS </v>
          </cell>
        </row>
        <row r="266">
          <cell r="A266" t="str">
            <v>801.1</v>
          </cell>
          <cell r="B266" t="str">
            <v>801-07</v>
          </cell>
          <cell r="D266" t="str">
            <v>MANTENIMIENTO  RUTINARIO DE VÍAS : Roceria</v>
          </cell>
          <cell r="F266" t="str">
            <v>Ha</v>
          </cell>
          <cell r="G266">
            <v>341400.78333333333</v>
          </cell>
        </row>
        <row r="267">
          <cell r="A267" t="str">
            <v>801.2</v>
          </cell>
          <cell r="B267" t="str">
            <v>801-07</v>
          </cell>
          <cell r="D267" t="str">
            <v>MANTENIMIENTO  RUTINARIO DE VÍAS :Limpieza de bermas</v>
          </cell>
          <cell r="F267" t="str">
            <v>M²</v>
          </cell>
          <cell r="G267">
            <v>729.75099999999998</v>
          </cell>
        </row>
        <row r="268">
          <cell r="A268" t="str">
            <v>801.3</v>
          </cell>
          <cell r="B268" t="str">
            <v>801-07</v>
          </cell>
          <cell r="D268" t="str">
            <v>MANTENIMIENTO  RUTINARIO DE VÍAS :Limpieza a mano de cunetas en tierra</v>
          </cell>
          <cell r="E268" t="str">
            <v>3.6.9.4.12</v>
          </cell>
          <cell r="F268" t="str">
            <v>ML</v>
          </cell>
          <cell r="G268">
            <v>1702.7523333333331</v>
          </cell>
        </row>
        <row r="269">
          <cell r="A269" t="str">
            <v>801.4</v>
          </cell>
          <cell r="B269" t="str">
            <v>801-07</v>
          </cell>
          <cell r="D269" t="str">
            <v>MANTENIMIENTO  RUTINARIO DE VÍAS :Limpieza a mano de cunetas en concreto</v>
          </cell>
          <cell r="E269" t="str">
            <v>3.6.9.4.12</v>
          </cell>
          <cell r="F269" t="str">
            <v>ML</v>
          </cell>
          <cell r="G269">
            <v>1021.6514000000001</v>
          </cell>
        </row>
        <row r="270">
          <cell r="A270" t="str">
            <v>801.5</v>
          </cell>
          <cell r="B270" t="str">
            <v>801-07</v>
          </cell>
          <cell r="D270" t="str">
            <v xml:space="preserve">MANTENIMIENTO  RUTINARIO DE VÍAS :Limpieza a mano de encoles y descoles  </v>
          </cell>
          <cell r="E270" t="str">
            <v>3.6.9.4.8</v>
          </cell>
          <cell r="F270" t="str">
            <v>ML</v>
          </cell>
          <cell r="G270">
            <v>2043.3028000000002</v>
          </cell>
        </row>
        <row r="271">
          <cell r="A271" t="str">
            <v>801.6</v>
          </cell>
          <cell r="B271" t="str">
            <v>801-07</v>
          </cell>
          <cell r="D271" t="str">
            <v>MANTENIMIENTO  RUTINARIO DE VÍAS :Limpieza a mano de alcantarillas de tubo de 600 o 900 mm</v>
          </cell>
          <cell r="E271" t="str">
            <v>3.6.9.4.10</v>
          </cell>
          <cell r="F271" t="str">
            <v>UN</v>
          </cell>
          <cell r="G271">
            <v>4643.87</v>
          </cell>
        </row>
        <row r="272">
          <cell r="A272" t="str">
            <v>801.7</v>
          </cell>
          <cell r="B272" t="str">
            <v>801-07</v>
          </cell>
          <cell r="D272" t="str">
            <v>MANTENIMIENTO  RUTINARIO DE VÍAS :Limpieza a mano de pontones y puentes</v>
          </cell>
          <cell r="F272" t="str">
            <v>ML</v>
          </cell>
          <cell r="G272">
            <v>10216.513999999999</v>
          </cell>
        </row>
        <row r="273">
          <cell r="A273" t="str">
            <v xml:space="preserve">ARTICULO 810 - PROTECCIÓN VEGETAL DE TALUDES </v>
          </cell>
        </row>
        <row r="274">
          <cell r="A274">
            <v>810.1</v>
          </cell>
          <cell r="B274" t="str">
            <v>810-07</v>
          </cell>
          <cell r="D274" t="str">
            <v>PROTECCIÓN VEGETAL DE TALUDES: Protección de taludes con bloque de césped</v>
          </cell>
          <cell r="E274" t="str">
            <v>3.6.9.2.1</v>
          </cell>
          <cell r="F274" t="str">
            <v>M²</v>
          </cell>
          <cell r="G274">
            <v>8904</v>
          </cell>
        </row>
        <row r="275">
          <cell r="A275">
            <v>810.2</v>
          </cell>
          <cell r="B275" t="str">
            <v>810-07</v>
          </cell>
          <cell r="D275" t="str">
            <v>PROTECCIÓN VEGETAL DE TALUDES: Protección de taludes con tierra orgánica</v>
          </cell>
          <cell r="E275" t="str">
            <v>3.6.9.2.2</v>
          </cell>
          <cell r="F275" t="str">
            <v>M²</v>
          </cell>
          <cell r="G275">
            <v>12250</v>
          </cell>
        </row>
        <row r="276">
          <cell r="A276">
            <v>810.3</v>
          </cell>
          <cell r="B276" t="str">
            <v>810-07</v>
          </cell>
          <cell r="D276" t="str">
            <v>PROTECCIÓN VEGETAL DE TALUDES: Protección de taludes con hidrosiembra controlada</v>
          </cell>
          <cell r="E276" t="str">
            <v>3.2.9.1.1</v>
          </cell>
          <cell r="F276" t="str">
            <v>M²</v>
          </cell>
          <cell r="G276">
            <v>12250</v>
          </cell>
        </row>
        <row r="277">
          <cell r="A277" t="str">
            <v xml:space="preserve">ARTICULO 900 - TRANSPORTE DE MATERIALES PROVENIENTES DE EXCAVACIONES Y DERRUMBES </v>
          </cell>
        </row>
        <row r="278">
          <cell r="A278">
            <v>900.1</v>
          </cell>
          <cell r="B278" t="str">
            <v>900-07</v>
          </cell>
          <cell r="D278" t="str">
            <v>TRANSPORTE DE MATERIAL PROVENIENTE DE EXCAVACIONES Y DERRUMBES: Transporte de materiales provenientes de la excavación de la explanación, canales y prestamos, entre cien metros (100m) y mil metros (1000m) de distancia</v>
          </cell>
          <cell r="E278" t="str">
            <v xml:space="preserve">3.6.9.3.1   </v>
          </cell>
          <cell r="F278" t="str">
            <v>M³-KM</v>
          </cell>
          <cell r="G278">
            <v>195.42857142857144</v>
          </cell>
        </row>
        <row r="279">
          <cell r="A279">
            <v>900.2</v>
          </cell>
          <cell r="B279" t="str">
            <v>900-07</v>
          </cell>
          <cell r="D279" t="str">
            <v>TRANSPORTE DE MATERIAL PROVENIENTE DE EXCAVACIONES Y DERRUMBES: Transporte de materiales provenientes de la excavación de la explanación, canales y prestamos para distancias mayores a mil metros (1000m)</v>
          </cell>
          <cell r="E279" t="str">
            <v xml:space="preserve">3.6.9.3.1   </v>
          </cell>
          <cell r="F279" t="str">
            <v>M³-KM</v>
          </cell>
          <cell r="G279">
            <v>838</v>
          </cell>
        </row>
        <row r="280">
          <cell r="A280">
            <v>900.3</v>
          </cell>
          <cell r="B280" t="str">
            <v>900-07</v>
          </cell>
          <cell r="D280" t="str">
            <v>TRANSPORTE DE MATERIAL PROVENIENTE DE EXCAVACIONES Y DERRUMBES: Transporte de materiales provenientes de derrumbes</v>
          </cell>
          <cell r="E280" t="str">
            <v xml:space="preserve">3.6.9.3.1   </v>
          </cell>
          <cell r="F280" t="str">
            <v>M³-KM</v>
          </cell>
          <cell r="G280">
            <v>838</v>
          </cell>
        </row>
      </sheetData>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INDICE"/>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 val="STRSUMM0"/>
    </sheetNames>
    <sheetDataSet>
      <sheetData sheetId="0"/>
      <sheetData sheetId="1"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cuadrillas"/>
      <sheetName val="ANALISIS"/>
      <sheetName val="precios"/>
      <sheetName val="paraiso"/>
      <sheetName val="No.3"/>
      <sheetName val="rend"/>
      <sheetName val="programacion"/>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a  aaInformación]__cceficien_2"/>
      <sheetName val="ANALISIS"/>
      <sheetName val="[a  aaInformación]__cceficien_4"/>
      <sheetName val="[a  aaInformación]__cceficien_3"/>
      <sheetName val="[a  aaInformación]__cceficien_8"/>
      <sheetName val="[a  aaInformación]__cceficien_6"/>
      <sheetName val="[a  aaInformación]__cceficien_5"/>
      <sheetName val="[a  aaInformación]__cceficien_7"/>
      <sheetName val="[a  aaInformación]__cceficien_9"/>
      <sheetName val="[a  aaInformación]__cceficie_10"/>
      <sheetName val="[a  aaInformación]__cceficie_11"/>
      <sheetName val="[a  aaInformación]__cceficie_12"/>
      <sheetName val="[a  aaInformación]__cceficie_13"/>
      <sheetName val="[a  aaInformación][a  aaInforma"/>
      <sheetName val="lisprecios"/>
      <sheetName val="PERSONAL"/>
      <sheetName val="PRESTACIONES SOCIALES"/>
      <sheetName val="\MANTENIMIENTO RUTA 1001_MARZO "/>
      <sheetName val="\I\MANTENIMIENTO RUTA 1001_MARZ"/>
      <sheetName val="\F\MANTENIMIENTO RUTA 1001_MARZ"/>
      <sheetName val="a__aaInformación"/>
      <sheetName val="a__aaInformación1"/>
      <sheetName val="a__aaInformación2"/>
      <sheetName val="Materiales"/>
      <sheetName val="Cuadrillas"/>
      <sheetName val="Concretos y morteros"/>
      <sheetName val="Equipo"/>
      <sheetName val="Datos iniciales "/>
      <sheetName val="Transporte"/>
      <sheetName val="Presupuesto"/>
      <sheetName val="ANEXO IX"/>
      <sheetName val="APUs"/>
      <sheetName val="INSUMOS"/>
      <sheetName val="PptoGral"/>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NARIÑO"/>
      <sheetName val="CONTRATO"/>
      <sheetName val="IPR"/>
      <sheetName val="VR EQUIPOS"/>
      <sheetName val="Hoja3"/>
      <sheetName val="RECURSOS"/>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 val="TARIF2002"/>
      <sheetName val="ORITO 02 "/>
      <sheetName val="TARIFAS"/>
      <sheetName val="Ingenieria"/>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 sheetId="8" refreshError="1"/>
      <sheetData sheetId="9" refreshError="1"/>
      <sheetData sheetId="10" refreshError="1"/>
      <sheetData sheetId="11"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
      <sheetName val="PU"/>
      <sheetName val="01"/>
      <sheetName val="04"/>
      <sheetName val="08"/>
      <sheetName val="10"/>
      <sheetName val="11"/>
      <sheetName val="13"/>
      <sheetName val="14"/>
      <sheetName val="15"/>
      <sheetName val="17"/>
      <sheetName val="18"/>
      <sheetName val="19"/>
      <sheetName val="21"/>
      <sheetName val="25"/>
      <sheetName val="29"/>
      <sheetName val="20"/>
      <sheetName val="REC-COD,"/>
      <sheetName val="RECURSOS (ALFABETO)"/>
      <sheetName val="\50 Vivienda\RNC Carvajal\para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A1" t="str">
            <v>CODIGO</v>
          </cell>
          <cell r="B1" t="str">
            <v>INSUMOS</v>
          </cell>
          <cell r="C1" t="str">
            <v>UND</v>
          </cell>
          <cell r="D1" t="str">
            <v>PRECIO</v>
          </cell>
        </row>
        <row r="2">
          <cell r="A2">
            <v>14</v>
          </cell>
          <cell r="B2" t="str">
            <v xml:space="preserve">PERFORACION D=1/2"                      </v>
          </cell>
          <cell r="C2" t="str">
            <v>GBL</v>
          </cell>
          <cell r="D2">
            <v>5278.5</v>
          </cell>
        </row>
        <row r="3">
          <cell r="A3">
            <v>17</v>
          </cell>
          <cell r="B3" t="str">
            <v xml:space="preserve">LAVAMANOS ROYAL   [COLGA]  735  GRIFERIA  71538     </v>
          </cell>
          <cell r="C3" t="str">
            <v>UND</v>
          </cell>
          <cell r="D3">
            <v>33064.800000000003</v>
          </cell>
        </row>
        <row r="4">
          <cell r="A4">
            <v>21</v>
          </cell>
          <cell r="B4" t="str">
            <v xml:space="preserve">TAPON MADERA CEDRO P/TORN.                        </v>
          </cell>
          <cell r="C4" t="str">
            <v>UND</v>
          </cell>
          <cell r="D4">
            <v>115</v>
          </cell>
        </row>
        <row r="5">
          <cell r="A5">
            <v>24</v>
          </cell>
          <cell r="B5" t="str">
            <v xml:space="preserve">BAJANTE PVC PAVCO     [3M]                                  </v>
          </cell>
          <cell r="C5" t="str">
            <v>ML</v>
          </cell>
          <cell r="D5">
            <v>14651</v>
          </cell>
        </row>
        <row r="6">
          <cell r="A6">
            <v>25</v>
          </cell>
          <cell r="B6" t="str">
            <v xml:space="preserve">BAJANTE PVC PAVCO  SOPORTE                         </v>
          </cell>
          <cell r="C6" t="str">
            <v>UND</v>
          </cell>
          <cell r="D6">
            <v>1322.5</v>
          </cell>
        </row>
        <row r="7">
          <cell r="A7">
            <v>29</v>
          </cell>
          <cell r="B7" t="str">
            <v xml:space="preserve">PERFORACION D=7/8"          </v>
          </cell>
          <cell r="C7" t="str">
            <v>GBL</v>
          </cell>
          <cell r="D7">
            <v>14940.8</v>
          </cell>
        </row>
        <row r="8">
          <cell r="A8">
            <v>34</v>
          </cell>
          <cell r="B8" t="str">
            <v xml:space="preserve">ESTUCO PLASTICO             A                              </v>
          </cell>
          <cell r="C8" t="str">
            <v>GL</v>
          </cell>
          <cell r="D8">
            <v>15306.5</v>
          </cell>
        </row>
        <row r="9">
          <cell r="A9">
            <v>36</v>
          </cell>
          <cell r="B9" t="str">
            <v xml:space="preserve">BARNIZ SINTETICO BRILLANTE  ALGRECO             </v>
          </cell>
          <cell r="C9" t="str">
            <v>GL</v>
          </cell>
          <cell r="D9">
            <v>28485.5</v>
          </cell>
        </row>
        <row r="10">
          <cell r="A10">
            <v>44</v>
          </cell>
          <cell r="B10" t="str">
            <v xml:space="preserve">PERFORACION D=3/4"          </v>
          </cell>
          <cell r="C10" t="str">
            <v>GBL</v>
          </cell>
          <cell r="D10">
            <v>10885.9</v>
          </cell>
        </row>
        <row r="11">
          <cell r="A11">
            <v>52</v>
          </cell>
          <cell r="B11" t="str">
            <v xml:space="preserve">ADAP.H PRS PVC  .1/2"       PAVCO                           </v>
          </cell>
          <cell r="C11" t="str">
            <v>UND</v>
          </cell>
          <cell r="D11">
            <v>384.1</v>
          </cell>
        </row>
        <row r="12">
          <cell r="A12">
            <v>68</v>
          </cell>
          <cell r="B12" t="str">
            <v xml:space="preserve">ADAP.M PRS PVC  .1/2        PAVCO                           </v>
          </cell>
          <cell r="C12" t="str">
            <v>UND</v>
          </cell>
          <cell r="D12">
            <v>339.25</v>
          </cell>
        </row>
        <row r="13">
          <cell r="A13">
            <v>69</v>
          </cell>
          <cell r="B13" t="str">
            <v xml:space="preserve">ADAP.M PRS PVC  .3/4        PAVCO                           </v>
          </cell>
          <cell r="C13" t="str">
            <v>UND</v>
          </cell>
          <cell r="D13">
            <v>616.4</v>
          </cell>
        </row>
        <row r="14">
          <cell r="A14">
            <v>70</v>
          </cell>
          <cell r="B14" t="str">
            <v xml:space="preserve">ADAP.M PRS PVC 1            PAVCO                           </v>
          </cell>
          <cell r="C14" t="str">
            <v>UND</v>
          </cell>
          <cell r="D14">
            <v>1289.1500000000001</v>
          </cell>
        </row>
        <row r="15">
          <cell r="A15">
            <v>72</v>
          </cell>
          <cell r="B15" t="str">
            <v xml:space="preserve">ADAP.M PRS PVC 1.1/2"       PAVCO                 </v>
          </cell>
          <cell r="C15" t="str">
            <v>UND</v>
          </cell>
          <cell r="D15">
            <v>3176.3</v>
          </cell>
        </row>
        <row r="16">
          <cell r="A16">
            <v>73</v>
          </cell>
          <cell r="B16" t="str">
            <v xml:space="preserve">ADAP.M PRS PVC 2            PAVCO                   </v>
          </cell>
          <cell r="C16" t="str">
            <v>UND</v>
          </cell>
          <cell r="D16">
            <v>4542.5</v>
          </cell>
        </row>
        <row r="17">
          <cell r="A17">
            <v>75</v>
          </cell>
          <cell r="B17" t="str">
            <v xml:space="preserve">ADAP.M PRS PVC 3            PAVCO                           </v>
          </cell>
          <cell r="C17" t="str">
            <v>UND</v>
          </cell>
          <cell r="D17">
            <v>17848</v>
          </cell>
        </row>
        <row r="18">
          <cell r="A18">
            <v>79</v>
          </cell>
          <cell r="B18" t="str">
            <v xml:space="preserve">TINTILLA MADERA             A                               </v>
          </cell>
          <cell r="C18" t="str">
            <v>GL</v>
          </cell>
          <cell r="D18">
            <v>36397.5</v>
          </cell>
        </row>
        <row r="19">
          <cell r="A19">
            <v>81</v>
          </cell>
          <cell r="B19" t="str">
            <v xml:space="preserve">REMOVEDOR PINTURA     A                                     </v>
          </cell>
          <cell r="C19" t="str">
            <v>GL</v>
          </cell>
          <cell r="D19">
            <v>47161.5</v>
          </cell>
        </row>
        <row r="20">
          <cell r="A20">
            <v>87</v>
          </cell>
          <cell r="B20" t="str">
            <v xml:space="preserve">ACEITE QUEMADO              </v>
          </cell>
          <cell r="C20" t="str">
            <v>GL</v>
          </cell>
          <cell r="D20">
            <v>733.7</v>
          </cell>
        </row>
        <row r="21">
          <cell r="A21">
            <v>88</v>
          </cell>
          <cell r="B21" t="str">
            <v xml:space="preserve">PERFORACION D=1"            </v>
          </cell>
          <cell r="C21" t="str">
            <v>GBL</v>
          </cell>
          <cell r="D21">
            <v>22682.6</v>
          </cell>
        </row>
        <row r="22">
          <cell r="A22">
            <v>91</v>
          </cell>
          <cell r="B22" t="str">
            <v xml:space="preserve">PERFORACION D=1.1/4"        </v>
          </cell>
          <cell r="C22" t="str">
            <v>GBL</v>
          </cell>
          <cell r="D22">
            <v>28939.75</v>
          </cell>
        </row>
        <row r="23">
          <cell r="A23">
            <v>93</v>
          </cell>
          <cell r="B23" t="str">
            <v>VALVULA REGISTRO GLOBO BRONCE  D=1.1/4"</v>
          </cell>
          <cell r="C23" t="str">
            <v>UND</v>
          </cell>
          <cell r="D23">
            <v>53360</v>
          </cell>
        </row>
        <row r="24">
          <cell r="A24">
            <v>95</v>
          </cell>
          <cell r="B24" t="str">
            <v xml:space="preserve">AGUARRAS </v>
          </cell>
          <cell r="C24" t="str">
            <v>GL</v>
          </cell>
          <cell r="D24">
            <v>2300</v>
          </cell>
        </row>
        <row r="25">
          <cell r="A25">
            <v>111</v>
          </cell>
          <cell r="B25" t="str">
            <v xml:space="preserve">ALAMBRE NEGRO  # 18   X                             </v>
          </cell>
          <cell r="C25" t="str">
            <v>KG</v>
          </cell>
          <cell r="D25">
            <v>2100</v>
          </cell>
        </row>
        <row r="26">
          <cell r="A26">
            <v>117</v>
          </cell>
          <cell r="B26" t="str">
            <v>TUBERIA PRESION PVC UM 6"   RDE/26</v>
          </cell>
          <cell r="C26" t="str">
            <v>ML</v>
          </cell>
          <cell r="D26">
            <v>68630</v>
          </cell>
        </row>
        <row r="27">
          <cell r="A27">
            <v>133</v>
          </cell>
          <cell r="B27" t="str">
            <v xml:space="preserve">ALAMBRE GALVANIZADO  # 14   36.4 MTS/KLS           </v>
          </cell>
          <cell r="C27" t="str">
            <v>KG</v>
          </cell>
          <cell r="D27">
            <v>2086.1</v>
          </cell>
        </row>
        <row r="28">
          <cell r="A28">
            <v>140</v>
          </cell>
          <cell r="B28" t="str">
            <v xml:space="preserve">ALAMBRE GALVANIZADO  #  6   X                               </v>
          </cell>
          <cell r="C28" t="str">
            <v>KG</v>
          </cell>
          <cell r="D28">
            <v>1866.45</v>
          </cell>
        </row>
        <row r="29">
          <cell r="A29">
            <v>149</v>
          </cell>
          <cell r="B29" t="str">
            <v xml:space="preserve">ALAMBRE GALVANIZADO  # 10   14 MTS/KLS         </v>
          </cell>
          <cell r="C29" t="str">
            <v>KG</v>
          </cell>
          <cell r="D29">
            <v>2829</v>
          </cell>
        </row>
        <row r="30">
          <cell r="A30">
            <v>159</v>
          </cell>
          <cell r="B30" t="str">
            <v xml:space="preserve">PERFIL AG C120mmX 60mm-1.9  CAL.14 L= 6MTS. ACESCO    </v>
          </cell>
          <cell r="C30" t="str">
            <v>UND</v>
          </cell>
          <cell r="D30">
            <v>62969.4</v>
          </cell>
        </row>
        <row r="31">
          <cell r="A31">
            <v>160</v>
          </cell>
          <cell r="B31" t="str">
            <v xml:space="preserve">PERFIL AG C120mmX 60mm-1.5  CAL.16 L= 6MTS. ACESCO   </v>
          </cell>
          <cell r="C31" t="str">
            <v>UND</v>
          </cell>
          <cell r="D31">
            <v>50846.1</v>
          </cell>
        </row>
        <row r="32">
          <cell r="A32">
            <v>178</v>
          </cell>
          <cell r="B32" t="str">
            <v>ANTICORROSIVO R 310         UN LITRO</v>
          </cell>
          <cell r="C32" t="str">
            <v>LT</v>
          </cell>
          <cell r="D32">
            <v>10603</v>
          </cell>
        </row>
        <row r="33">
          <cell r="A33">
            <v>179</v>
          </cell>
          <cell r="B33" t="str">
            <v xml:space="preserve">ANGULO  ,3/4   x  1/ 8      UNDX6 MTS.                      </v>
          </cell>
          <cell r="C33" t="str">
            <v>ML</v>
          </cell>
          <cell r="D33">
            <v>6785</v>
          </cell>
        </row>
        <row r="34">
          <cell r="A34">
            <v>180</v>
          </cell>
          <cell r="B34" t="str">
            <v xml:space="preserve">ANTISOL BLANCO  UNX20 KG.   CURADOR R:120002     </v>
          </cell>
          <cell r="C34" t="str">
            <v>KG</v>
          </cell>
          <cell r="D34">
            <v>5200</v>
          </cell>
        </row>
        <row r="35">
          <cell r="A35">
            <v>181</v>
          </cell>
          <cell r="B35" t="str">
            <v xml:space="preserve">ANTISOL ROJO                                                </v>
          </cell>
          <cell r="C35" t="str">
            <v>KG</v>
          </cell>
          <cell r="D35">
            <v>8475.5</v>
          </cell>
        </row>
        <row r="36">
          <cell r="A36">
            <v>188</v>
          </cell>
          <cell r="B36" t="str">
            <v>TUBERIA PVC SANITARIA  4"  NOVAFORT 100 MM</v>
          </cell>
          <cell r="C36" t="str">
            <v>ML</v>
          </cell>
          <cell r="D36">
            <v>17759.45</v>
          </cell>
        </row>
        <row r="37">
          <cell r="A37">
            <v>190</v>
          </cell>
          <cell r="B37" t="str">
            <v>TUBERIA PVC SANITARIA  8"  NOVAFORT 200MM</v>
          </cell>
          <cell r="C37" t="str">
            <v>ML</v>
          </cell>
          <cell r="D37">
            <v>37625.699999999997</v>
          </cell>
        </row>
        <row r="38">
          <cell r="A38">
            <v>191</v>
          </cell>
          <cell r="B38" t="str">
            <v xml:space="preserve">TUBERIA PVC SANITARIA 12" NOVAFORT 315MM </v>
          </cell>
          <cell r="C38" t="str">
            <v>ML</v>
          </cell>
          <cell r="D38">
            <v>78607.100000000006</v>
          </cell>
        </row>
        <row r="39">
          <cell r="A39">
            <v>192</v>
          </cell>
          <cell r="B39" t="str">
            <v>TUBERIA PVC SANITARIA  10" NOVAFORT 250MM</v>
          </cell>
          <cell r="C39" t="str">
            <v>ML</v>
          </cell>
          <cell r="D39">
            <v>55344.9</v>
          </cell>
        </row>
        <row r="40">
          <cell r="A40">
            <v>193</v>
          </cell>
          <cell r="B40" t="str">
            <v>TUBERIA PVC SANITARIA    6" NOVAFORT 160MM</v>
          </cell>
          <cell r="C40" t="str">
            <v>ML</v>
          </cell>
          <cell r="D40">
            <v>25270.1</v>
          </cell>
        </row>
        <row r="41">
          <cell r="A41">
            <v>203</v>
          </cell>
          <cell r="B41" t="str">
            <v xml:space="preserve">GEOTEXTIL NO TEJ. REF 1600                              </v>
          </cell>
          <cell r="C41" t="str">
            <v>M2</v>
          </cell>
          <cell r="D41">
            <v>1848.05</v>
          </cell>
        </row>
        <row r="42">
          <cell r="A42">
            <v>204</v>
          </cell>
          <cell r="B42" t="str">
            <v xml:space="preserve">GEOTEXTIL TEJIDO REF 2100                             </v>
          </cell>
          <cell r="C42" t="str">
            <v>M2</v>
          </cell>
          <cell r="D42">
            <v>2753.1</v>
          </cell>
        </row>
        <row r="43">
          <cell r="A43">
            <v>210</v>
          </cell>
          <cell r="B43" t="str">
            <v xml:space="preserve">ARENA FINA                                                        </v>
          </cell>
          <cell r="C43" t="str">
            <v>M3</v>
          </cell>
          <cell r="D43">
            <v>25000</v>
          </cell>
        </row>
        <row r="44">
          <cell r="A44">
            <v>214</v>
          </cell>
          <cell r="B44" t="str">
            <v>AGUA</v>
          </cell>
          <cell r="C44" t="str">
            <v>LT</v>
          </cell>
          <cell r="D44">
            <v>15</v>
          </cell>
        </row>
        <row r="45">
          <cell r="A45">
            <v>219</v>
          </cell>
          <cell r="B45" t="str">
            <v>ARENA MEDIANA</v>
          </cell>
          <cell r="C45" t="str">
            <v>M3</v>
          </cell>
          <cell r="D45">
            <v>25000</v>
          </cell>
        </row>
        <row r="46">
          <cell r="A46">
            <v>221</v>
          </cell>
          <cell r="B46" t="str">
            <v>A.C.P.M</v>
          </cell>
          <cell r="C46" t="str">
            <v>GLN</v>
          </cell>
          <cell r="D46">
            <v>4197.5</v>
          </cell>
        </row>
        <row r="47">
          <cell r="A47">
            <v>224</v>
          </cell>
          <cell r="B47" t="str">
            <v xml:space="preserve">ARENA GRUESA                                                   </v>
          </cell>
          <cell r="C47" t="str">
            <v>M3</v>
          </cell>
          <cell r="D47">
            <v>18400</v>
          </cell>
        </row>
        <row r="48">
          <cell r="A48">
            <v>229</v>
          </cell>
          <cell r="B48" t="str">
            <v xml:space="preserve">BAJANTE LAMINA                                              </v>
          </cell>
          <cell r="C48" t="str">
            <v>ML</v>
          </cell>
          <cell r="D48">
            <v>11672.5</v>
          </cell>
        </row>
        <row r="49">
          <cell r="A49">
            <v>237</v>
          </cell>
          <cell r="B49" t="str">
            <v>HIDROSELLO NOVAFORT 110MM   PAVCO</v>
          </cell>
          <cell r="C49" t="str">
            <v>UND</v>
          </cell>
          <cell r="D49">
            <v>1364.682</v>
          </cell>
        </row>
        <row r="50">
          <cell r="A50">
            <v>238</v>
          </cell>
          <cell r="B50" t="str">
            <v>HIDROSELLO NOVAFORT 160MM  PAVCO</v>
          </cell>
          <cell r="C50" t="str">
            <v>UND</v>
          </cell>
          <cell r="D50">
            <v>2217.1999999999998</v>
          </cell>
        </row>
        <row r="51">
          <cell r="A51">
            <v>239</v>
          </cell>
          <cell r="B51" t="str">
            <v>BALASTRO DE RIO</v>
          </cell>
          <cell r="C51" t="str">
            <v>M3</v>
          </cell>
          <cell r="D51">
            <v>25000</v>
          </cell>
        </row>
        <row r="52">
          <cell r="A52">
            <v>240</v>
          </cell>
          <cell r="B52" t="str">
            <v xml:space="preserve">HIDROSELLO NOVAFORT 200MM   PAVCO </v>
          </cell>
          <cell r="C52" t="str">
            <v>UND</v>
          </cell>
          <cell r="D52">
            <v>4006.0019999999995</v>
          </cell>
        </row>
        <row r="53">
          <cell r="A53">
            <v>241</v>
          </cell>
          <cell r="B53" t="str">
            <v>HIDROSELLO NOVAFORT 250MM   PAVCO</v>
          </cell>
          <cell r="C53" t="str">
            <v>UND</v>
          </cell>
          <cell r="D53">
            <v>6999.4979999999996</v>
          </cell>
        </row>
        <row r="54">
          <cell r="A54">
            <v>242</v>
          </cell>
          <cell r="B54" t="str">
            <v>HIDROSELLO NOVAFORT 315MM   PAVCO</v>
          </cell>
          <cell r="C54" t="str">
            <v>UND</v>
          </cell>
          <cell r="D54">
            <v>14679.75</v>
          </cell>
        </row>
        <row r="55">
          <cell r="A55">
            <v>246</v>
          </cell>
          <cell r="B55" t="str">
            <v xml:space="preserve">BALDOSA CEMENTO 25-30CM   FORMATOS VARIOS     </v>
          </cell>
          <cell r="C55" t="str">
            <v>M2</v>
          </cell>
          <cell r="D55">
            <v>10350</v>
          </cell>
        </row>
        <row r="56">
          <cell r="A56">
            <v>275</v>
          </cell>
          <cell r="B56" t="str">
            <v xml:space="preserve">COLBON MADERA               LIQUIDO                         </v>
          </cell>
          <cell r="C56" t="str">
            <v>GL</v>
          </cell>
          <cell r="D56">
            <v>21045</v>
          </cell>
        </row>
        <row r="57">
          <cell r="A57">
            <v>282</v>
          </cell>
          <cell r="B57" t="str">
            <v xml:space="preserve">TORNILLO PARA MADERA 4"     GOLOSO                    </v>
          </cell>
          <cell r="C57" t="str">
            <v>UND</v>
          </cell>
          <cell r="D57">
            <v>805</v>
          </cell>
        </row>
        <row r="58">
          <cell r="A58">
            <v>292</v>
          </cell>
          <cell r="B58" t="str">
            <v xml:space="preserve">BASTIDOR 2"x2"x3M OTOBO                                     </v>
          </cell>
          <cell r="C58" t="str">
            <v>UND</v>
          </cell>
          <cell r="D58">
            <v>2423.0500000000002</v>
          </cell>
        </row>
        <row r="59">
          <cell r="A59">
            <v>294</v>
          </cell>
          <cell r="B59" t="str">
            <v xml:space="preserve">BASTIDOR 2"x2"x3M AMARILO                                </v>
          </cell>
          <cell r="C59" t="str">
            <v>UND</v>
          </cell>
          <cell r="D59">
            <v>4695.45</v>
          </cell>
        </row>
        <row r="60">
          <cell r="A60">
            <v>299</v>
          </cell>
          <cell r="B60" t="str">
            <v xml:space="preserve">BISAGRA 3x2"       COBRIZ                                  </v>
          </cell>
          <cell r="C60" t="str">
            <v>UND</v>
          </cell>
          <cell r="D60">
            <v>880.9</v>
          </cell>
        </row>
        <row r="61">
          <cell r="A61">
            <v>306</v>
          </cell>
          <cell r="B61" t="str">
            <v xml:space="preserve">BISAGRA 3x1.1/4"   COBRIZ   COBRIZADA                 </v>
          </cell>
          <cell r="C61" t="str">
            <v>UND</v>
          </cell>
          <cell r="D61">
            <v>805</v>
          </cell>
        </row>
        <row r="62">
          <cell r="A62">
            <v>308</v>
          </cell>
          <cell r="B62" t="str">
            <v xml:space="preserve">BISAGRA 3x3"       COBRIZ         </v>
          </cell>
          <cell r="C62" t="str">
            <v>UND</v>
          </cell>
          <cell r="D62">
            <v>1150</v>
          </cell>
        </row>
        <row r="63">
          <cell r="A63">
            <v>318</v>
          </cell>
          <cell r="B63" t="str">
            <v xml:space="preserve">LAMINA ICOPOR TEXTURIZADA      DE 60X120CM 1CM     </v>
          </cell>
          <cell r="C63" t="str">
            <v>UND</v>
          </cell>
          <cell r="D63">
            <v>2573.6999999999998</v>
          </cell>
        </row>
        <row r="64">
          <cell r="A64">
            <v>323</v>
          </cell>
          <cell r="B64" t="str">
            <v xml:space="preserve">BISAGRA VAIVEN # 30    PIVOTE PUERTA               </v>
          </cell>
          <cell r="C64" t="str">
            <v>UND</v>
          </cell>
          <cell r="D64">
            <v>31625</v>
          </cell>
        </row>
        <row r="65">
          <cell r="A65">
            <v>501</v>
          </cell>
          <cell r="B65" t="str">
            <v>VALVULA CHAPALETA   Q 4.1LT D6"   S=1.5M,DIAM 6"</v>
          </cell>
          <cell r="C65" t="str">
            <v>UND</v>
          </cell>
          <cell r="D65">
            <v>489578</v>
          </cell>
        </row>
        <row r="66">
          <cell r="A66">
            <v>506</v>
          </cell>
          <cell r="B66" t="str">
            <v>VALVULA CHAPALETA   Q 4.1LT D8"   S=1.5M,DIAM 8"</v>
          </cell>
          <cell r="C66" t="str">
            <v>UND</v>
          </cell>
          <cell r="D66">
            <v>859096</v>
          </cell>
        </row>
        <row r="67">
          <cell r="A67">
            <v>507</v>
          </cell>
          <cell r="B67" t="str">
            <v>VALVULA CHAPALETA   Q=4.1LT/S D10"   S=1.5M, DIAM 10"</v>
          </cell>
          <cell r="C67" t="str">
            <v>UND</v>
          </cell>
          <cell r="D67">
            <v>1587690</v>
          </cell>
        </row>
        <row r="68">
          <cell r="A68">
            <v>508</v>
          </cell>
          <cell r="B68" t="str">
            <v>VALVULA CHAPALETA    Q4.1LT D12"   S=1.5M,DIAM =12"</v>
          </cell>
          <cell r="C68" t="str">
            <v>UND</v>
          </cell>
          <cell r="D68">
            <v>2308953.9</v>
          </cell>
        </row>
        <row r="69">
          <cell r="A69">
            <v>509</v>
          </cell>
          <cell r="B69" t="str">
            <v>VALVULA CHPALETA Q=5.22LTD10"   S=1.5M, DIAM=10"</v>
          </cell>
          <cell r="C69" t="str">
            <v>UND</v>
          </cell>
          <cell r="D69">
            <v>1283461.4099999999</v>
          </cell>
        </row>
        <row r="70">
          <cell r="A70">
            <v>510</v>
          </cell>
          <cell r="B70" t="str">
            <v xml:space="preserve">VALVULA HF GUILLOTINA 0.4X.4M   DESLIZANTE CON MAN </v>
          </cell>
          <cell r="C70" t="str">
            <v>UND</v>
          </cell>
          <cell r="D70">
            <v>2083583.8</v>
          </cell>
        </row>
        <row r="71">
          <cell r="A71">
            <v>511</v>
          </cell>
          <cell r="B71" t="str">
            <v>VALVULA CHAPALETA   Q 5.22LT/S D6"   S=1.5M DIAM 6"</v>
          </cell>
          <cell r="C71" t="str">
            <v>UND</v>
          </cell>
          <cell r="D71">
            <v>547673.69999999995</v>
          </cell>
        </row>
        <row r="72">
          <cell r="A72">
            <v>513</v>
          </cell>
          <cell r="B72" t="str">
            <v>VALVULA CHAPALETA   Q=5.22L/S D=8"   S=1.5M,DIAM 8"</v>
          </cell>
          <cell r="C72" t="str">
            <v>UND</v>
          </cell>
          <cell r="D72">
            <v>320378.5</v>
          </cell>
        </row>
        <row r="73">
          <cell r="A73">
            <v>514</v>
          </cell>
          <cell r="B73" t="str">
            <v>VALVULA CHAPALETA   Q=5.22L/S D12"   S=1.5M,DIAM 12"</v>
          </cell>
          <cell r="C73" t="str">
            <v>UND</v>
          </cell>
          <cell r="D73">
            <v>2016867.93</v>
          </cell>
        </row>
        <row r="74">
          <cell r="A74">
            <v>515</v>
          </cell>
          <cell r="B74" t="str">
            <v xml:space="preserve">VASTAGO DE BRONCE VALV COM  PARA VALVULA COMPUERTA </v>
          </cell>
          <cell r="C74" t="str">
            <v>ML</v>
          </cell>
          <cell r="D74">
            <v>55200</v>
          </cell>
        </row>
        <row r="75">
          <cell r="A75">
            <v>516</v>
          </cell>
          <cell r="B75" t="str">
            <v>VALVULA HF COMPUERTA VASTAGO NO ASCEN   CONMANUBYTORRE/SINVA</v>
          </cell>
          <cell r="C75" t="str">
            <v>UND</v>
          </cell>
          <cell r="D75">
            <v>3113756.1</v>
          </cell>
        </row>
        <row r="76">
          <cell r="A76">
            <v>517</v>
          </cell>
          <cell r="B76" t="str">
            <v>BOMBA SUMERGIBLE 230V TRIFASICO, 7.5H  1800 RPM, DESCARGA 4"SOL3</v>
          </cell>
          <cell r="C76" t="str">
            <v>UND</v>
          </cell>
          <cell r="D76">
            <v>8517590</v>
          </cell>
        </row>
        <row r="77">
          <cell r="A77">
            <v>518</v>
          </cell>
          <cell r="B77" t="str">
            <v>BOMBA SUMERGIBLE  2  HP LAPICERO</v>
          </cell>
          <cell r="C77" t="str">
            <v>UND</v>
          </cell>
          <cell r="D77">
            <v>4451558</v>
          </cell>
        </row>
        <row r="78">
          <cell r="A78">
            <v>519</v>
          </cell>
          <cell r="B78" t="str">
            <v>BOMBA 230V TRIFASICO, ARRANQUE DIRECTO,  D=3"  1800 RPM, DESCARGA 3" SOL3"</v>
          </cell>
          <cell r="C78" t="str">
            <v>UND</v>
          </cell>
          <cell r="D78">
            <v>2106800</v>
          </cell>
        </row>
        <row r="79">
          <cell r="A79">
            <v>520</v>
          </cell>
          <cell r="B79" t="str">
            <v xml:space="preserve">LUBRICANTE TUBERIA  PVC/500GR    </v>
          </cell>
          <cell r="C79" t="str">
            <v>UND</v>
          </cell>
          <cell r="D79">
            <v>17204</v>
          </cell>
        </row>
        <row r="80">
          <cell r="A80">
            <v>521</v>
          </cell>
          <cell r="B80" t="str">
            <v>ADHESIVO NOVAFORT/          PAVCO</v>
          </cell>
          <cell r="C80" t="str">
            <v>GL</v>
          </cell>
          <cell r="D80">
            <v>68648.974000000002</v>
          </cell>
        </row>
        <row r="81">
          <cell r="A81">
            <v>522</v>
          </cell>
          <cell r="B81" t="str">
            <v>ACONDICION SUPERF NOVAFORT  PAVCO</v>
          </cell>
          <cell r="C81" t="str">
            <v>GL</v>
          </cell>
          <cell r="D81">
            <v>89542.08199999998</v>
          </cell>
        </row>
        <row r="82">
          <cell r="A82">
            <v>525</v>
          </cell>
          <cell r="B82" t="str">
            <v>TUBO PVC SANIT NOVAFORT 16"  ALCANT HERMETICO</v>
          </cell>
          <cell r="C82" t="str">
            <v>ML</v>
          </cell>
          <cell r="D82">
            <v>123802.1</v>
          </cell>
        </row>
        <row r="83">
          <cell r="A83">
            <v>526</v>
          </cell>
          <cell r="B83" t="str">
            <v>TUBO PVC SANIT NOVAFORT 18"  ALCANT HERMETICO</v>
          </cell>
          <cell r="C83" t="str">
            <v>ML</v>
          </cell>
          <cell r="D83">
            <v>148271.79999999999</v>
          </cell>
        </row>
        <row r="84">
          <cell r="A84">
            <v>527</v>
          </cell>
          <cell r="B84" t="str">
            <v>TUBO PVC SANIT NOVAFORT 20"  ALCANTA HERMETICO</v>
          </cell>
          <cell r="C84" t="str">
            <v>ML</v>
          </cell>
          <cell r="D84">
            <v>193929.1</v>
          </cell>
        </row>
        <row r="85">
          <cell r="A85">
            <v>536</v>
          </cell>
          <cell r="B85" t="str">
            <v xml:space="preserve">HIDROSELLO NOVAFORT 400 MM  PAVCO    </v>
          </cell>
          <cell r="C85" t="str">
            <v>UND</v>
          </cell>
          <cell r="D85">
            <v>29891.95</v>
          </cell>
        </row>
        <row r="86">
          <cell r="A86">
            <v>537</v>
          </cell>
          <cell r="B86" t="str">
            <v>HIDROSELLO NOVAFORT 450MM   PAVCO</v>
          </cell>
          <cell r="C86" t="str">
            <v>UND</v>
          </cell>
          <cell r="D86">
            <v>43207.8</v>
          </cell>
        </row>
        <row r="87">
          <cell r="A87">
            <v>538</v>
          </cell>
          <cell r="B87" t="str">
            <v xml:space="preserve">HIDROSELLO NOVAFORT 500MM   PAVCO </v>
          </cell>
          <cell r="C87" t="str">
            <v>UND</v>
          </cell>
          <cell r="D87">
            <v>48610.5</v>
          </cell>
        </row>
        <row r="88">
          <cell r="A88">
            <v>592</v>
          </cell>
          <cell r="B88" t="str">
            <v xml:space="preserve">CAJA MEDIDOR CTO+TAPA 48X34CM-ACUAVALLE-LAM.3/16" </v>
          </cell>
          <cell r="C88" t="str">
            <v>UND</v>
          </cell>
          <cell r="D88">
            <v>25300</v>
          </cell>
        </row>
        <row r="89">
          <cell r="A89">
            <v>603</v>
          </cell>
          <cell r="B89" t="str">
            <v xml:space="preserve">CALADO GRES ROJO 20X20X12   PREMOLDA    </v>
          </cell>
          <cell r="C89" t="str">
            <v>UND</v>
          </cell>
          <cell r="D89">
            <v>690</v>
          </cell>
        </row>
        <row r="90">
          <cell r="A90">
            <v>615</v>
          </cell>
          <cell r="B90" t="str">
            <v xml:space="preserve">POZO SEPTICO ETERNIT  [C]   COMPLETO             </v>
          </cell>
          <cell r="C90" t="str">
            <v>UND</v>
          </cell>
          <cell r="D90">
            <v>488460.2</v>
          </cell>
        </row>
        <row r="91">
          <cell r="A91">
            <v>646</v>
          </cell>
          <cell r="B91" t="str">
            <v xml:space="preserve">CANDADO YALE 110-30         PRE                        </v>
          </cell>
          <cell r="C91" t="str">
            <v>UND</v>
          </cell>
          <cell r="D91">
            <v>13340</v>
          </cell>
        </row>
        <row r="92">
          <cell r="A92">
            <v>655</v>
          </cell>
          <cell r="B92" t="str">
            <v xml:space="preserve">CANAL LAMINA GALVANIZADA                                </v>
          </cell>
          <cell r="C92" t="str">
            <v>ML</v>
          </cell>
          <cell r="D92">
            <v>12190</v>
          </cell>
        </row>
        <row r="93">
          <cell r="A93">
            <v>679</v>
          </cell>
          <cell r="B93" t="str">
            <v xml:space="preserve">CAOLIN                      BULTO DE 25 KG                  </v>
          </cell>
          <cell r="C93" t="str">
            <v>BTO</v>
          </cell>
          <cell r="D93">
            <v>10062.5</v>
          </cell>
        </row>
        <row r="94">
          <cell r="A94">
            <v>685</v>
          </cell>
          <cell r="B94" t="str">
            <v xml:space="preserve">CEMENTO BLANCO NARE     SACO DE 25 KILOS         </v>
          </cell>
          <cell r="C94" t="str">
            <v>KG</v>
          </cell>
          <cell r="D94">
            <v>753</v>
          </cell>
        </row>
        <row r="95">
          <cell r="A95">
            <v>687</v>
          </cell>
          <cell r="B95" t="str">
            <v>CEMENTO GRIS PORTLAND (SCO DE 50 KG)</v>
          </cell>
          <cell r="C95" t="str">
            <v>BTO</v>
          </cell>
          <cell r="D95">
            <v>13500</v>
          </cell>
        </row>
        <row r="96">
          <cell r="A96">
            <v>735</v>
          </cell>
          <cell r="B96" t="str">
            <v xml:space="preserve">CHAZO PLASTICO              1/4                             </v>
          </cell>
          <cell r="C96" t="str">
            <v>UND</v>
          </cell>
          <cell r="D96">
            <v>69</v>
          </cell>
        </row>
        <row r="97">
          <cell r="A97">
            <v>738</v>
          </cell>
          <cell r="B97" t="str">
            <v xml:space="preserve">JUEGO INCRUSTAR TEMPO   CORONA R:8521          </v>
          </cell>
          <cell r="C97" t="str">
            <v>JGO</v>
          </cell>
          <cell r="D97">
            <v>57500</v>
          </cell>
        </row>
        <row r="98">
          <cell r="A98">
            <v>744</v>
          </cell>
          <cell r="B98" t="str">
            <v xml:space="preserve">JABONERA BLANCA      CORONA R:923                    </v>
          </cell>
          <cell r="C98" t="str">
            <v>UND</v>
          </cell>
          <cell r="D98">
            <v>9200</v>
          </cell>
        </row>
        <row r="99">
          <cell r="A99">
            <v>764</v>
          </cell>
          <cell r="B99" t="str">
            <v xml:space="preserve">PEGACOR BLANCO  CORONA R:30100                </v>
          </cell>
          <cell r="C99" t="str">
            <v>KG</v>
          </cell>
          <cell r="D99">
            <v>1035</v>
          </cell>
        </row>
        <row r="100">
          <cell r="A100">
            <v>769</v>
          </cell>
          <cell r="B100" t="str">
            <v xml:space="preserve">CINTA ENMASCARAR                                            </v>
          </cell>
          <cell r="C100" t="str">
            <v>RLL</v>
          </cell>
          <cell r="D100">
            <v>1380</v>
          </cell>
        </row>
        <row r="101">
          <cell r="A101">
            <v>775</v>
          </cell>
          <cell r="B101" t="str">
            <v xml:space="preserve">CIELO F.ACRILICO                                                   </v>
          </cell>
          <cell r="C101" t="str">
            <v>M2</v>
          </cell>
          <cell r="D101">
            <v>65205</v>
          </cell>
        </row>
        <row r="102">
          <cell r="A102">
            <v>776</v>
          </cell>
          <cell r="B102" t="str">
            <v xml:space="preserve">CIELO F.ETHEREAL SOUND                                      </v>
          </cell>
          <cell r="C102" t="str">
            <v>M2</v>
          </cell>
          <cell r="D102">
            <v>14375</v>
          </cell>
        </row>
        <row r="103">
          <cell r="A103">
            <v>786</v>
          </cell>
          <cell r="B103" t="str">
            <v>ANTRACITA COATL AWWA STAND  B 10072 GRANULOMETRI</v>
          </cell>
          <cell r="C103" t="str">
            <v>M3</v>
          </cell>
          <cell r="D103">
            <v>341504</v>
          </cell>
        </row>
        <row r="104">
          <cell r="A104">
            <v>796</v>
          </cell>
          <cell r="B104" t="str">
            <v xml:space="preserve">PAPELERA BLANCA     CORONA R:924                   </v>
          </cell>
          <cell r="C104" t="str">
            <v>UND</v>
          </cell>
          <cell r="D104">
            <v>11500</v>
          </cell>
        </row>
        <row r="105">
          <cell r="A105">
            <v>828</v>
          </cell>
          <cell r="B105" t="str">
            <v xml:space="preserve">CODO GALV     .1/2x90       X                               </v>
          </cell>
          <cell r="C105" t="str">
            <v>UND</v>
          </cell>
          <cell r="D105">
            <v>1500</v>
          </cell>
        </row>
        <row r="106">
          <cell r="A106">
            <v>854</v>
          </cell>
          <cell r="B106" t="str">
            <v xml:space="preserve">CODO PRS PVC 1    x90ø                                      </v>
          </cell>
          <cell r="C106" t="str">
            <v>UND</v>
          </cell>
          <cell r="D106">
            <v>1546.75</v>
          </cell>
        </row>
        <row r="107">
          <cell r="A107">
            <v>862</v>
          </cell>
          <cell r="B107" t="str">
            <v xml:space="preserve">CODO PRS PVC  .1/2x90ø                                      </v>
          </cell>
          <cell r="C107" t="str">
            <v>UND</v>
          </cell>
          <cell r="D107">
            <v>414</v>
          </cell>
        </row>
        <row r="108">
          <cell r="A108">
            <v>863</v>
          </cell>
          <cell r="B108" t="str">
            <v xml:space="preserve">COLLARIN PVC   3    X  1/2"                                                     </v>
          </cell>
          <cell r="C108" t="str">
            <v>UND</v>
          </cell>
          <cell r="D108">
            <v>14375</v>
          </cell>
        </row>
        <row r="109">
          <cell r="A109">
            <v>869</v>
          </cell>
          <cell r="B109" t="str">
            <v xml:space="preserve">CODO PRS PVC  .3/4x90ø                                      </v>
          </cell>
          <cell r="C109" t="str">
            <v>UND</v>
          </cell>
          <cell r="D109">
            <v>788.9</v>
          </cell>
        </row>
        <row r="110">
          <cell r="A110">
            <v>872</v>
          </cell>
          <cell r="B110" t="str">
            <v xml:space="preserve">CODO SAN PVC 6    x90ø CxC                                  </v>
          </cell>
          <cell r="C110" t="str">
            <v>UND</v>
          </cell>
          <cell r="D110">
            <v>84219.1</v>
          </cell>
        </row>
        <row r="111">
          <cell r="A111">
            <v>883</v>
          </cell>
          <cell r="B111" t="str">
            <v xml:space="preserve">CODO SAN PVC 1.1/2x90ø CxC                                  </v>
          </cell>
          <cell r="C111" t="str">
            <v>UND</v>
          </cell>
          <cell r="D111">
            <v>1466.25</v>
          </cell>
        </row>
        <row r="112">
          <cell r="A112">
            <v>888</v>
          </cell>
          <cell r="B112" t="str">
            <v xml:space="preserve">ESMALTE PINTUCOAT     COMPONENTE A                 </v>
          </cell>
          <cell r="C112" t="str">
            <v>GL</v>
          </cell>
          <cell r="D112">
            <v>89585</v>
          </cell>
        </row>
        <row r="113">
          <cell r="A113">
            <v>889</v>
          </cell>
          <cell r="B113" t="str">
            <v xml:space="preserve">CODO SAN PVC 2    x90ø CXC                                  </v>
          </cell>
          <cell r="C113" t="str">
            <v>UND</v>
          </cell>
          <cell r="D113">
            <v>2541.5</v>
          </cell>
        </row>
        <row r="114">
          <cell r="A114">
            <v>891</v>
          </cell>
          <cell r="B114" t="str">
            <v xml:space="preserve">CODO SAN PVC 3    x90ø CxC                                  </v>
          </cell>
          <cell r="C114" t="str">
            <v>UND</v>
          </cell>
          <cell r="D114">
            <v>5528.05</v>
          </cell>
        </row>
        <row r="115">
          <cell r="A115">
            <v>892</v>
          </cell>
          <cell r="B115" t="str">
            <v xml:space="preserve">CODO SAN PVC 4    x90ø CxC  PAVCO                     </v>
          </cell>
          <cell r="C115" t="str">
            <v>UND</v>
          </cell>
          <cell r="D115">
            <v>10143</v>
          </cell>
        </row>
        <row r="116">
          <cell r="A116">
            <v>897</v>
          </cell>
          <cell r="B116" t="str">
            <v xml:space="preserve">PEGANTE COLBON MADERA                                     </v>
          </cell>
          <cell r="C116" t="str">
            <v>GL</v>
          </cell>
          <cell r="D116">
            <v>18227.5</v>
          </cell>
        </row>
        <row r="117">
          <cell r="A117">
            <v>902</v>
          </cell>
          <cell r="B117" t="str">
            <v xml:space="preserve">CONCRETO 3000 PSI                                           </v>
          </cell>
          <cell r="C117" t="str">
            <v>M3</v>
          </cell>
          <cell r="D117">
            <v>171184.4</v>
          </cell>
        </row>
        <row r="118">
          <cell r="A118">
            <v>904</v>
          </cell>
          <cell r="B118" t="str">
            <v xml:space="preserve">CONCRETO 3500 PSI                                               </v>
          </cell>
          <cell r="C118" t="str">
            <v>M3</v>
          </cell>
          <cell r="D118">
            <v>192942.4</v>
          </cell>
        </row>
        <row r="119">
          <cell r="A119">
            <v>916</v>
          </cell>
          <cell r="B119" t="str">
            <v xml:space="preserve">INCREMENTO COSTO CONCRETO -BOMBEADO                                          </v>
          </cell>
          <cell r="C119" t="str">
            <v>M3</v>
          </cell>
          <cell r="D119">
            <v>25346</v>
          </cell>
        </row>
        <row r="120">
          <cell r="A120">
            <v>930</v>
          </cell>
          <cell r="B120" t="str">
            <v xml:space="preserve">CATALIZADOR PINTUCOAT  1/8 COMPONENTE B          </v>
          </cell>
          <cell r="C120" t="str">
            <v>UND</v>
          </cell>
          <cell r="D120">
            <v>15307.65</v>
          </cell>
        </row>
        <row r="121">
          <cell r="A121">
            <v>931</v>
          </cell>
          <cell r="B121" t="str">
            <v xml:space="preserve">AJUSTADOR 121.135 PINTUCO   DISOLVENTE            </v>
          </cell>
          <cell r="C121" t="str">
            <v>GL</v>
          </cell>
          <cell r="D121">
            <v>33948</v>
          </cell>
        </row>
        <row r="122">
          <cell r="A122">
            <v>942</v>
          </cell>
          <cell r="B122" t="str">
            <v xml:space="preserve">PLACOTEX [PEGANTE IMP.]    </v>
          </cell>
          <cell r="C122" t="str">
            <v>GL</v>
          </cell>
          <cell r="D122">
            <v>55200</v>
          </cell>
        </row>
        <row r="123">
          <cell r="A123">
            <v>955</v>
          </cell>
          <cell r="B123" t="str">
            <v xml:space="preserve">ANGULO 3     x  3/ 8      TIRA DE 6MTS                   </v>
          </cell>
          <cell r="C123" t="str">
            <v>UND</v>
          </cell>
          <cell r="D123">
            <v>88706.4</v>
          </cell>
        </row>
        <row r="124">
          <cell r="A124">
            <v>957</v>
          </cell>
          <cell r="B124" t="str">
            <v xml:space="preserve">CODO SAN PVC 2    x22« CxC                                  </v>
          </cell>
          <cell r="C124" t="str">
            <v>UND</v>
          </cell>
          <cell r="D124">
            <v>3441.95</v>
          </cell>
        </row>
        <row r="125">
          <cell r="A125">
            <v>969</v>
          </cell>
          <cell r="B125" t="str">
            <v xml:space="preserve">ENTREPISO     VH:11 BH:20   PREMOLDA </v>
          </cell>
          <cell r="C125" t="str">
            <v>M2</v>
          </cell>
          <cell r="D125">
            <v>25875</v>
          </cell>
        </row>
        <row r="126">
          <cell r="A126">
            <v>971</v>
          </cell>
          <cell r="B126" t="str">
            <v xml:space="preserve">ENTREPISO     VH:11 BH:25   PREMOLDA                 </v>
          </cell>
          <cell r="C126" t="str">
            <v>M2</v>
          </cell>
          <cell r="D126">
            <v>28407.3</v>
          </cell>
        </row>
        <row r="127">
          <cell r="A127">
            <v>972</v>
          </cell>
          <cell r="B127" t="str">
            <v xml:space="preserve">ENTREPISO     VH:11 BH:32   PREMOLDA                 </v>
          </cell>
          <cell r="C127" t="str">
            <v>M2</v>
          </cell>
          <cell r="D127">
            <v>29888.5</v>
          </cell>
        </row>
        <row r="128">
          <cell r="A128">
            <v>973</v>
          </cell>
          <cell r="B128" t="str">
            <v xml:space="preserve">ENTREPISO     VH:11 BH:37   PREMOLDA                </v>
          </cell>
          <cell r="C128" t="str">
            <v>M2</v>
          </cell>
          <cell r="D128">
            <v>31761.85</v>
          </cell>
        </row>
        <row r="129">
          <cell r="A129">
            <v>977</v>
          </cell>
          <cell r="B129" t="str">
            <v xml:space="preserve">BLOQUE CONCRETO N 12X19X39  PREMOLDA       </v>
          </cell>
          <cell r="C129" t="str">
            <v>UND</v>
          </cell>
          <cell r="D129">
            <v>1435.2</v>
          </cell>
        </row>
        <row r="130">
          <cell r="A130">
            <v>1031</v>
          </cell>
          <cell r="B130" t="str">
            <v xml:space="preserve">SEPAROL DESFORMALETEANTE    TARRO 15 KLS         </v>
          </cell>
          <cell r="C130" t="str">
            <v>KG</v>
          </cell>
          <cell r="D130">
            <v>10005</v>
          </cell>
        </row>
        <row r="131">
          <cell r="A131">
            <v>1032</v>
          </cell>
          <cell r="B131" t="str">
            <v xml:space="preserve">SIKAMENT NS SUPERPLASTIFIC  TARRO DE 25 KLS     </v>
          </cell>
          <cell r="C131" t="str">
            <v>KG</v>
          </cell>
          <cell r="D131">
            <v>8804.4</v>
          </cell>
        </row>
        <row r="132">
          <cell r="A132">
            <v>1036</v>
          </cell>
          <cell r="B132" t="str">
            <v xml:space="preserve">LAMINA ICOPOR 2CM  LAMINA DE 120X240CM           </v>
          </cell>
          <cell r="C132" t="str">
            <v>UND</v>
          </cell>
          <cell r="D132">
            <v>15367.45</v>
          </cell>
        </row>
        <row r="133">
          <cell r="A133">
            <v>1046</v>
          </cell>
          <cell r="B133" t="str">
            <v>CUARTON 2"X4"X3M OTOBO</v>
          </cell>
          <cell r="C133" t="str">
            <v>UND</v>
          </cell>
          <cell r="D133">
            <v>4847.25</v>
          </cell>
        </row>
        <row r="134">
          <cell r="A134">
            <v>1049</v>
          </cell>
          <cell r="B134" t="str">
            <v xml:space="preserve">CUARTON 2"X4"X3M AMARILLO                           </v>
          </cell>
          <cell r="C134" t="str">
            <v>UND</v>
          </cell>
          <cell r="D134">
            <v>9390.9</v>
          </cell>
        </row>
        <row r="135">
          <cell r="A135">
            <v>1050</v>
          </cell>
          <cell r="B135" t="str">
            <v xml:space="preserve">SIKADUR GEL ANCLAJE         600 CM3                      </v>
          </cell>
          <cell r="C135" t="str">
            <v>UND</v>
          </cell>
          <cell r="D135">
            <v>97382</v>
          </cell>
        </row>
        <row r="136">
          <cell r="A136">
            <v>1110</v>
          </cell>
          <cell r="B136" t="str">
            <v xml:space="preserve">TABLON GRESS LISO    25x20                                  </v>
          </cell>
          <cell r="C136" t="str">
            <v>M2</v>
          </cell>
          <cell r="D136">
            <v>9349.5</v>
          </cell>
        </row>
        <row r="137">
          <cell r="A137">
            <v>1111</v>
          </cell>
          <cell r="B137" t="str">
            <v xml:space="preserve">TABLON GRESS LISO    20X10  ALFA                          </v>
          </cell>
          <cell r="C137" t="str">
            <v>M2</v>
          </cell>
          <cell r="D137">
            <v>12359.05</v>
          </cell>
        </row>
        <row r="138">
          <cell r="A138">
            <v>1160</v>
          </cell>
          <cell r="B138" t="str">
            <v xml:space="preserve">TUERCA GALV. 1/2"           ARANDELA + TUERCA         </v>
          </cell>
          <cell r="C138" t="str">
            <v>UND</v>
          </cell>
          <cell r="D138">
            <v>247.25</v>
          </cell>
        </row>
        <row r="139">
          <cell r="A139">
            <v>1183</v>
          </cell>
          <cell r="B139" t="str">
            <v xml:space="preserve">LADRILLO SUCIO 12X24X8CM    REGION NORTE       </v>
          </cell>
          <cell r="C139" t="str">
            <v>UND</v>
          </cell>
          <cell r="D139">
            <v>300</v>
          </cell>
        </row>
        <row r="140">
          <cell r="A140">
            <v>1184</v>
          </cell>
          <cell r="B140" t="str">
            <v xml:space="preserve">ESMALTE DOMESTICO   PRESENTACION 1/4 GL        </v>
          </cell>
          <cell r="C140" t="str">
            <v>LT</v>
          </cell>
          <cell r="D140">
            <v>11187.2</v>
          </cell>
        </row>
        <row r="141">
          <cell r="A141">
            <v>1185</v>
          </cell>
          <cell r="B141" t="str">
            <v xml:space="preserve">GRIF.LAVAP.SENC. PISCIS     GRIVAL PERILLA ACRILICA         </v>
          </cell>
          <cell r="C141" t="str">
            <v>UND</v>
          </cell>
          <cell r="D141">
            <v>17825</v>
          </cell>
        </row>
        <row r="142">
          <cell r="A142">
            <v>1191</v>
          </cell>
          <cell r="B142" t="str">
            <v xml:space="preserve">ESPEJO 3 MM                                                 </v>
          </cell>
          <cell r="C142" t="str">
            <v>M2</v>
          </cell>
          <cell r="D142">
            <v>41400</v>
          </cell>
        </row>
        <row r="143">
          <cell r="A143">
            <v>1192</v>
          </cell>
          <cell r="B143" t="str">
            <v xml:space="preserve">ESPEJO 4 MM                                                 </v>
          </cell>
          <cell r="C143" t="str">
            <v>M2</v>
          </cell>
          <cell r="D143">
            <v>46000</v>
          </cell>
        </row>
        <row r="144">
          <cell r="A144">
            <v>1207</v>
          </cell>
          <cell r="B144" t="str">
            <v xml:space="preserve">UNION CANAL PVC                                             </v>
          </cell>
          <cell r="C144" t="str">
            <v>UND</v>
          </cell>
          <cell r="D144">
            <v>13570</v>
          </cell>
        </row>
        <row r="145">
          <cell r="A145">
            <v>1208</v>
          </cell>
          <cell r="B145" t="str">
            <v xml:space="preserve">ESPUMA 4 CM ESPESOR                                         </v>
          </cell>
          <cell r="C145" t="str">
            <v>KG</v>
          </cell>
          <cell r="D145">
            <v>3141.8</v>
          </cell>
        </row>
        <row r="146">
          <cell r="A146">
            <v>1212</v>
          </cell>
          <cell r="B146" t="str">
            <v>ESTERILLA GUADUA 4 MTS</v>
          </cell>
          <cell r="C146" t="str">
            <v>ML</v>
          </cell>
          <cell r="D146">
            <v>2070</v>
          </cell>
        </row>
        <row r="147">
          <cell r="A147">
            <v>1216</v>
          </cell>
          <cell r="B147" t="str">
            <v xml:space="preserve">ESTUCO SEMIPLASTICO(LISTO)  BULTO 25K BLANCO-COL      </v>
          </cell>
          <cell r="C147" t="str">
            <v>KG</v>
          </cell>
          <cell r="D147">
            <v>552</v>
          </cell>
        </row>
        <row r="148">
          <cell r="A148">
            <v>1317</v>
          </cell>
          <cell r="B148" t="str">
            <v xml:space="preserve">GANCHO ESPECIAL ETERNIT                                     </v>
          </cell>
          <cell r="C148" t="str">
            <v>UND</v>
          </cell>
          <cell r="D148">
            <v>250</v>
          </cell>
        </row>
        <row r="149">
          <cell r="A149">
            <v>1318</v>
          </cell>
          <cell r="B149" t="str">
            <v xml:space="preserve">CANAL PVC SOPORTE                                           </v>
          </cell>
          <cell r="C149" t="str">
            <v>UND</v>
          </cell>
          <cell r="D149">
            <v>2909.5</v>
          </cell>
        </row>
        <row r="150">
          <cell r="A150">
            <v>1320</v>
          </cell>
          <cell r="B150" t="str">
            <v xml:space="preserve">CANAL PVC SOPORTE METALICO                          </v>
          </cell>
          <cell r="C150" t="str">
            <v>UND</v>
          </cell>
          <cell r="D150">
            <v>1800</v>
          </cell>
        </row>
        <row r="151">
          <cell r="A151">
            <v>1322</v>
          </cell>
          <cell r="B151" t="str">
            <v xml:space="preserve">GANCHO P/TEJA ASB. MADERA                            </v>
          </cell>
          <cell r="C151" t="str">
            <v>UND</v>
          </cell>
          <cell r="D151">
            <v>299</v>
          </cell>
        </row>
        <row r="152">
          <cell r="A152">
            <v>1339</v>
          </cell>
          <cell r="B152" t="str">
            <v xml:space="preserve">GRANO MARMOL           # 3                                  </v>
          </cell>
          <cell r="C152" t="str">
            <v>BTO</v>
          </cell>
          <cell r="D152">
            <v>6900</v>
          </cell>
        </row>
        <row r="153">
          <cell r="A153">
            <v>1343</v>
          </cell>
          <cell r="B153" t="str">
            <v xml:space="preserve">GRIFERIA DUCHA SENCILLA PISCIS  GRIVAL               </v>
          </cell>
          <cell r="C153" t="str">
            <v>UND</v>
          </cell>
          <cell r="D153">
            <v>18745</v>
          </cell>
        </row>
        <row r="154">
          <cell r="A154">
            <v>1350</v>
          </cell>
          <cell r="B154" t="str">
            <v>GRAVA TRITURADA      3/4</v>
          </cell>
          <cell r="C154" t="str">
            <v>M3</v>
          </cell>
          <cell r="D154">
            <v>32200</v>
          </cell>
        </row>
        <row r="155">
          <cell r="A155">
            <v>1365</v>
          </cell>
          <cell r="B155" t="str">
            <v>GUADUA     [TACO] 2.50-3M</v>
          </cell>
          <cell r="C155" t="str">
            <v>UND</v>
          </cell>
          <cell r="D155">
            <v>1955</v>
          </cell>
        </row>
        <row r="156">
          <cell r="A156">
            <v>1366</v>
          </cell>
          <cell r="B156" t="str">
            <v xml:space="preserve">GUADUA               6 MT.                                  </v>
          </cell>
          <cell r="C156" t="str">
            <v>UND</v>
          </cell>
          <cell r="D156">
            <v>2875</v>
          </cell>
        </row>
        <row r="157">
          <cell r="A157">
            <v>1375</v>
          </cell>
          <cell r="B157" t="str">
            <v xml:space="preserve">GUARDAESCOBA CEMENTO    10  CM  PARA PINTAR        </v>
          </cell>
          <cell r="C157" t="str">
            <v>ML</v>
          </cell>
          <cell r="D157">
            <v>1725</v>
          </cell>
        </row>
        <row r="158">
          <cell r="A158">
            <v>1380</v>
          </cell>
          <cell r="B158" t="str">
            <v xml:space="preserve">GUARDAESCOBA GRANITO  7CMX33CM  PREFABRICADO-ALFA           </v>
          </cell>
          <cell r="C158" t="str">
            <v>ML</v>
          </cell>
          <cell r="D158">
            <v>8644.5499999999993</v>
          </cell>
        </row>
        <row r="159">
          <cell r="A159">
            <v>1389</v>
          </cell>
          <cell r="B159" t="str">
            <v xml:space="preserve">HIDRANTE E.L ROMA 6" </v>
          </cell>
          <cell r="C159" t="str">
            <v>UND</v>
          </cell>
          <cell r="D159">
            <v>2918792</v>
          </cell>
        </row>
        <row r="160">
          <cell r="A160">
            <v>1390</v>
          </cell>
          <cell r="B160" t="str">
            <v>HIDRANTE TRAFICO BAS. 4"</v>
          </cell>
          <cell r="C160" t="str">
            <v>UND</v>
          </cell>
          <cell r="D160">
            <v>2470568</v>
          </cell>
        </row>
        <row r="161">
          <cell r="A161">
            <v>1391</v>
          </cell>
          <cell r="B161" t="str">
            <v xml:space="preserve">HIERRO DE  1/2" 60.000 [12M] </v>
          </cell>
          <cell r="C161" t="str">
            <v>KG</v>
          </cell>
          <cell r="D161">
            <v>1800</v>
          </cell>
        </row>
        <row r="162">
          <cell r="A162">
            <v>1394</v>
          </cell>
          <cell r="B162" t="str">
            <v xml:space="preserve">HIERRO  .5/8" 60.000 [12M]                                  </v>
          </cell>
          <cell r="C162" t="str">
            <v>KG</v>
          </cell>
          <cell r="D162">
            <v>1800</v>
          </cell>
        </row>
        <row r="163">
          <cell r="A163">
            <v>1396</v>
          </cell>
          <cell r="B163" t="str">
            <v xml:space="preserve">HIERRO  .7/8" 60.000  [6M]                                  </v>
          </cell>
          <cell r="C163" t="str">
            <v>KG</v>
          </cell>
          <cell r="D163">
            <v>1800</v>
          </cell>
        </row>
        <row r="164">
          <cell r="A164">
            <v>1401</v>
          </cell>
          <cell r="B164" t="str">
            <v>HIERRO DE  3/8" 60.000  [6M]</v>
          </cell>
          <cell r="C164" t="str">
            <v>KG</v>
          </cell>
          <cell r="D164">
            <v>1800</v>
          </cell>
        </row>
        <row r="165">
          <cell r="A165">
            <v>1412</v>
          </cell>
          <cell r="B165" t="str">
            <v>IGAS GRIS [SELLANTE] 5KG</v>
          </cell>
          <cell r="C165" t="str">
            <v>KG</v>
          </cell>
          <cell r="D165">
            <v>10271.799999999999</v>
          </cell>
        </row>
        <row r="166">
          <cell r="A166">
            <v>1465</v>
          </cell>
          <cell r="B166" t="str">
            <v xml:space="preserve">LADRILLO COMUN/SUCIO                                           </v>
          </cell>
          <cell r="C166" t="str">
            <v>UND</v>
          </cell>
          <cell r="D166">
            <v>69</v>
          </cell>
        </row>
        <row r="167">
          <cell r="A167">
            <v>1469</v>
          </cell>
          <cell r="B167" t="str">
            <v xml:space="preserve">LADRILLO  FAROL   # 6  12X20X30                                 </v>
          </cell>
          <cell r="C167" t="str">
            <v>UND</v>
          </cell>
          <cell r="D167">
            <v>530</v>
          </cell>
        </row>
        <row r="168">
          <cell r="A168">
            <v>1483</v>
          </cell>
          <cell r="B168" t="str">
            <v xml:space="preserve">LAMINA GALVANIZADA [1x2]C.16                                </v>
          </cell>
          <cell r="C168" t="str">
            <v>UND</v>
          </cell>
          <cell r="D168">
            <v>13500</v>
          </cell>
        </row>
        <row r="169">
          <cell r="A169">
            <v>1489</v>
          </cell>
          <cell r="B169" t="str">
            <v xml:space="preserve">LAMINA TRIPLEX    12 MM.  PIZANO                          </v>
          </cell>
          <cell r="C169" t="str">
            <v>UND</v>
          </cell>
          <cell r="D169">
            <v>85100</v>
          </cell>
        </row>
        <row r="170">
          <cell r="A170">
            <v>1495</v>
          </cell>
          <cell r="B170" t="str">
            <v xml:space="preserve">LAMINA  TRIPLEX   4 MM.  (2.44*1.22) PIZANO              </v>
          </cell>
          <cell r="C170" t="str">
            <v>UND</v>
          </cell>
          <cell r="D170">
            <v>30008.1</v>
          </cell>
        </row>
        <row r="171">
          <cell r="A171">
            <v>1496</v>
          </cell>
          <cell r="B171" t="str">
            <v xml:space="preserve">LAMINA TRIPLEX     5 MM.                                  </v>
          </cell>
          <cell r="C171" t="str">
            <v>UND</v>
          </cell>
          <cell r="D171">
            <v>57500</v>
          </cell>
        </row>
        <row r="172">
          <cell r="A172">
            <v>1502</v>
          </cell>
          <cell r="B172" t="str">
            <v xml:space="preserve">LAMINA  COLD ROLLED      # 20   1X2 MTS.                          </v>
          </cell>
          <cell r="C172" t="str">
            <v>UND</v>
          </cell>
          <cell r="D172">
            <v>35201.5</v>
          </cell>
        </row>
        <row r="173">
          <cell r="A173">
            <v>1508</v>
          </cell>
          <cell r="B173" t="str">
            <v>SOLDADURA LAMINA ,1/8    WEST ARCO 6013 20 K</v>
          </cell>
          <cell r="C173" t="str">
            <v>KG</v>
          </cell>
          <cell r="D173">
            <v>8091.4</v>
          </cell>
        </row>
        <row r="174">
          <cell r="A174">
            <v>1514</v>
          </cell>
          <cell r="B174" t="str">
            <v xml:space="preserve">LAVAMANOS STYLO   [SOBRE]  725  GRIFERIA  71517      </v>
          </cell>
          <cell r="C174" t="str">
            <v>UND</v>
          </cell>
          <cell r="D174">
            <v>127650</v>
          </cell>
        </row>
        <row r="175">
          <cell r="A175">
            <v>1547</v>
          </cell>
          <cell r="B175" t="str">
            <v xml:space="preserve">LAVAMANOS ROYAL   [SOBRE]  734                                  </v>
          </cell>
          <cell r="C175" t="str">
            <v>UND</v>
          </cell>
          <cell r="D175">
            <v>32596.75</v>
          </cell>
        </row>
        <row r="176">
          <cell r="A176">
            <v>1554</v>
          </cell>
          <cell r="B176" t="str">
            <v xml:space="preserve">LAVAMANOS NOVA    [SOBRE]  738  GRIFERIA  71538     </v>
          </cell>
          <cell r="C176" t="str">
            <v>UND</v>
          </cell>
          <cell r="D176">
            <v>160425</v>
          </cell>
        </row>
        <row r="177">
          <cell r="A177">
            <v>1573</v>
          </cell>
          <cell r="B177" t="str">
            <v xml:space="preserve">LIJA 150              MADE  GRANO 80                        </v>
          </cell>
          <cell r="C177" t="str">
            <v>PLG</v>
          </cell>
          <cell r="D177">
            <v>1035</v>
          </cell>
        </row>
        <row r="178">
          <cell r="A178">
            <v>1577</v>
          </cell>
          <cell r="B178" t="str">
            <v>LIJA 230 AGUA GRANO 24</v>
          </cell>
          <cell r="C178" t="str">
            <v>PLI</v>
          </cell>
          <cell r="D178">
            <v>839.5</v>
          </cell>
        </row>
        <row r="179">
          <cell r="A179">
            <v>1578</v>
          </cell>
          <cell r="B179" t="str">
            <v xml:space="preserve">LIJA 320              AGUA                                                 </v>
          </cell>
          <cell r="C179" t="str">
            <v>PLI</v>
          </cell>
          <cell r="D179">
            <v>920</v>
          </cell>
        </row>
        <row r="180">
          <cell r="A180">
            <v>1579</v>
          </cell>
          <cell r="B180" t="str">
            <v xml:space="preserve">LIJA 400              AGUA                                  </v>
          </cell>
          <cell r="C180" t="str">
            <v>PLI</v>
          </cell>
          <cell r="D180">
            <v>816.5</v>
          </cell>
        </row>
        <row r="181">
          <cell r="A181">
            <v>1588</v>
          </cell>
          <cell r="B181" t="str">
            <v xml:space="preserve">LIMPIADOR PVC 760    GRMS   PAVCO                 </v>
          </cell>
          <cell r="C181" t="str">
            <v>GLN</v>
          </cell>
          <cell r="D181">
            <v>28242.85</v>
          </cell>
        </row>
        <row r="182">
          <cell r="A182">
            <v>1590</v>
          </cell>
          <cell r="B182" t="str">
            <v xml:space="preserve">MACHIMBRE L.CEDRO                                           </v>
          </cell>
          <cell r="C182" t="str">
            <v>M2</v>
          </cell>
          <cell r="D182">
            <v>22678</v>
          </cell>
        </row>
        <row r="183">
          <cell r="A183">
            <v>1598</v>
          </cell>
          <cell r="B183" t="str">
            <v xml:space="preserve">LLAVE JARDINERA CROMO LIVI  GRIVAL CROMADA REF.97740  </v>
          </cell>
          <cell r="C183" t="str">
            <v>UND</v>
          </cell>
          <cell r="D183">
            <v>18860</v>
          </cell>
        </row>
        <row r="184">
          <cell r="A184">
            <v>1599</v>
          </cell>
          <cell r="B184" t="str">
            <v xml:space="preserve">LLAVE JARDINERA CROMO PESA  GRIVAL CROMADA REF.97720  </v>
          </cell>
          <cell r="C184" t="str">
            <v>UND</v>
          </cell>
          <cell r="D184">
            <v>23345</v>
          </cell>
        </row>
        <row r="185">
          <cell r="A185">
            <v>1604</v>
          </cell>
          <cell r="B185" t="str">
            <v xml:space="preserve">BOCEL MADERA  .1/2x.1/2x3M                               </v>
          </cell>
          <cell r="C185" t="str">
            <v>UND</v>
          </cell>
          <cell r="D185">
            <v>138</v>
          </cell>
        </row>
        <row r="186">
          <cell r="A186">
            <v>1616</v>
          </cell>
          <cell r="B186" t="str">
            <v xml:space="preserve">LISTON 1    x2x3M.  OTOBO                                   </v>
          </cell>
          <cell r="C186" t="str">
            <v>UND</v>
          </cell>
          <cell r="D186">
            <v>994.75</v>
          </cell>
        </row>
        <row r="187">
          <cell r="A187">
            <v>1617</v>
          </cell>
          <cell r="B187" t="str">
            <v xml:space="preserve">LISTON 1    x4x3M.  OTOBO                                   </v>
          </cell>
          <cell r="C187" t="str">
            <v>UND</v>
          </cell>
          <cell r="D187">
            <v>1807.8</v>
          </cell>
        </row>
        <row r="188">
          <cell r="A188">
            <v>1653</v>
          </cell>
          <cell r="B188" t="str">
            <v xml:space="preserve">LISTON 4    x2x3M   CHANUL  MADERA               </v>
          </cell>
          <cell r="C188" t="str">
            <v>UND</v>
          </cell>
          <cell r="D188">
            <v>4669</v>
          </cell>
        </row>
        <row r="189">
          <cell r="A189">
            <v>1689</v>
          </cell>
          <cell r="B189" t="str">
            <v xml:space="preserve">MACHIMBRE L.PINO PATULA                                     </v>
          </cell>
          <cell r="C189" t="str">
            <v>M2</v>
          </cell>
          <cell r="D189">
            <v>6936.8</v>
          </cell>
        </row>
        <row r="190">
          <cell r="A190">
            <v>1707</v>
          </cell>
          <cell r="B190" t="str">
            <v xml:space="preserve">MALLA ESLABONADA  2"  #10   </v>
          </cell>
          <cell r="C190" t="str">
            <v>M2</v>
          </cell>
          <cell r="D190">
            <v>8671</v>
          </cell>
        </row>
        <row r="191">
          <cell r="A191">
            <v>1718</v>
          </cell>
          <cell r="B191" t="str">
            <v>HIERRO DE  1/4" 37.000  [CH]</v>
          </cell>
          <cell r="C191" t="str">
            <v>KG</v>
          </cell>
          <cell r="D191">
            <v>1610</v>
          </cell>
        </row>
        <row r="192">
          <cell r="A192">
            <v>1719</v>
          </cell>
          <cell r="B192" t="str">
            <v xml:space="preserve">HIERRO  .1/2" 37.000        SIN FIGURAR    </v>
          </cell>
          <cell r="C192" t="str">
            <v>KG</v>
          </cell>
          <cell r="D192">
            <v>1610</v>
          </cell>
        </row>
        <row r="193">
          <cell r="A193">
            <v>1720</v>
          </cell>
          <cell r="B193" t="str">
            <v xml:space="preserve">HIERRO  .3/8" 37.000  [CH]  X                                </v>
          </cell>
          <cell r="C193" t="str">
            <v>KG</v>
          </cell>
          <cell r="D193">
            <v>1610</v>
          </cell>
        </row>
        <row r="194">
          <cell r="A194">
            <v>1722</v>
          </cell>
          <cell r="B194" t="str">
            <v xml:space="preserve">HIERRO  .1/2" 60.000  [6M]  FIGURADO                </v>
          </cell>
          <cell r="C194" t="str">
            <v>KG</v>
          </cell>
          <cell r="D194">
            <v>1810</v>
          </cell>
        </row>
        <row r="195">
          <cell r="A195">
            <v>1724</v>
          </cell>
          <cell r="B195" t="str">
            <v xml:space="preserve">HIERRO  .3/4" 60.000  [6M]  FIGURADO                    </v>
          </cell>
          <cell r="C195" t="str">
            <v>KG</v>
          </cell>
          <cell r="D195">
            <v>1810</v>
          </cell>
        </row>
        <row r="196">
          <cell r="A196">
            <v>1725</v>
          </cell>
          <cell r="B196" t="str">
            <v xml:space="preserve">HIERRO 1"     60.000  [6M]  FIGURADO                     </v>
          </cell>
          <cell r="C196" t="str">
            <v>KG</v>
          </cell>
          <cell r="D196">
            <v>1810</v>
          </cell>
        </row>
        <row r="197">
          <cell r="A197">
            <v>1739</v>
          </cell>
          <cell r="B197" t="str">
            <v xml:space="preserve">LAMINA ALFAJOR  6MM.     1.00X3.00MTS              </v>
          </cell>
          <cell r="C197" t="str">
            <v>UND</v>
          </cell>
          <cell r="D197">
            <v>158372.25</v>
          </cell>
        </row>
        <row r="198">
          <cell r="A198">
            <v>1761</v>
          </cell>
          <cell r="B198" t="str">
            <v xml:space="preserve">ANGULO 1,1/2   x  3/16      TIRA DE 6MTS                </v>
          </cell>
          <cell r="C198" t="str">
            <v>UND</v>
          </cell>
          <cell r="D198">
            <v>27700</v>
          </cell>
        </row>
        <row r="199">
          <cell r="A199">
            <v>1769</v>
          </cell>
          <cell r="B199" t="str">
            <v xml:space="preserve">BLOQUE CONCRETO N 14X19X39  PREMOLDA         </v>
          </cell>
          <cell r="C199" t="str">
            <v>UND</v>
          </cell>
          <cell r="D199">
            <v>1771</v>
          </cell>
        </row>
        <row r="200">
          <cell r="A200">
            <v>1773</v>
          </cell>
          <cell r="B200" t="str">
            <v xml:space="preserve">BLOQUE CONCRETO N 19X19X39  PREMOLDA         </v>
          </cell>
          <cell r="C200" t="str">
            <v>UND</v>
          </cell>
          <cell r="D200">
            <v>2649.6</v>
          </cell>
        </row>
        <row r="201">
          <cell r="A201">
            <v>1796</v>
          </cell>
          <cell r="B201" t="str">
            <v xml:space="preserve">MARMOLINA BLANCA                                            </v>
          </cell>
          <cell r="C201" t="str">
            <v>BTO</v>
          </cell>
          <cell r="D201">
            <v>2955.5</v>
          </cell>
        </row>
        <row r="202">
          <cell r="A202">
            <v>1821</v>
          </cell>
          <cell r="B202" t="str">
            <v xml:space="preserve">MERULEX N [INZECT]  16KG.                                   </v>
          </cell>
          <cell r="C202" t="str">
            <v>KG</v>
          </cell>
          <cell r="D202">
            <v>34500</v>
          </cell>
        </row>
        <row r="203">
          <cell r="A203">
            <v>1823</v>
          </cell>
          <cell r="B203" t="str">
            <v xml:space="preserve">MALLA ELEC.H-0.50/UO50      ESP 25X35 0.72K/M2     </v>
          </cell>
          <cell r="C203" t="str">
            <v>KG</v>
          </cell>
          <cell r="D203">
            <v>2014.8</v>
          </cell>
        </row>
        <row r="204">
          <cell r="A204">
            <v>1833</v>
          </cell>
          <cell r="B204" t="str">
            <v xml:space="preserve">ESMALTE SINTETICO MATE      ALGRECO              </v>
          </cell>
          <cell r="C204" t="str">
            <v>GL</v>
          </cell>
          <cell r="D204">
            <v>51543</v>
          </cell>
        </row>
        <row r="205">
          <cell r="A205">
            <v>1837</v>
          </cell>
          <cell r="B205" t="str">
            <v xml:space="preserve">GAVIONES 2X1X1 CAL.12                                     </v>
          </cell>
          <cell r="C205" t="str">
            <v>UND</v>
          </cell>
          <cell r="D205">
            <v>41400</v>
          </cell>
        </row>
        <row r="206">
          <cell r="A206">
            <v>1841</v>
          </cell>
          <cell r="B206" t="str">
            <v xml:space="preserve">ESMALTE SINTETICO PINTULUX  </v>
          </cell>
          <cell r="C206" t="str">
            <v>LT</v>
          </cell>
          <cell r="D206">
            <v>21160</v>
          </cell>
        </row>
        <row r="207">
          <cell r="A207">
            <v>1863</v>
          </cell>
          <cell r="B207" t="str">
            <v xml:space="preserve">COLOR MINERAL                                               </v>
          </cell>
          <cell r="C207" t="str">
            <v>KG</v>
          </cell>
          <cell r="D207">
            <v>6400</v>
          </cell>
        </row>
        <row r="208">
          <cell r="A208">
            <v>1936</v>
          </cell>
          <cell r="B208" t="str">
            <v xml:space="preserve">NIPLE GALV  .1/2x  5   CM   X                               </v>
          </cell>
          <cell r="C208" t="str">
            <v>UND</v>
          </cell>
          <cell r="D208">
            <v>2500</v>
          </cell>
        </row>
        <row r="209">
          <cell r="A209">
            <v>1938</v>
          </cell>
          <cell r="B209" t="str">
            <v xml:space="preserve">NIPLE GALV  .1/2x 10   CM                                   </v>
          </cell>
          <cell r="C209" t="str">
            <v>UND</v>
          </cell>
          <cell r="D209">
            <v>5000</v>
          </cell>
        </row>
        <row r="210">
          <cell r="A210">
            <v>1988</v>
          </cell>
          <cell r="B210" t="str">
            <v xml:space="preserve">ORINAL PEQUENO       6100                                   </v>
          </cell>
          <cell r="C210" t="str">
            <v>UND</v>
          </cell>
          <cell r="D210">
            <v>75325</v>
          </cell>
        </row>
        <row r="211">
          <cell r="A211">
            <v>1995</v>
          </cell>
          <cell r="B211" t="str">
            <v xml:space="preserve">ORINAL MEDIANO       6101                                   </v>
          </cell>
          <cell r="C211" t="str">
            <v>UND</v>
          </cell>
          <cell r="D211">
            <v>120750</v>
          </cell>
        </row>
        <row r="212">
          <cell r="A212">
            <v>2036</v>
          </cell>
          <cell r="B212" t="str">
            <v xml:space="preserve">PEGANTE A X W   MADERA                          </v>
          </cell>
          <cell r="C212" t="str">
            <v>GL</v>
          </cell>
          <cell r="D212">
            <v>26565</v>
          </cell>
        </row>
        <row r="213">
          <cell r="A213">
            <v>2074</v>
          </cell>
          <cell r="B213" t="str">
            <v xml:space="preserve">PIEDRA RIO D&lt;20 CM                                          </v>
          </cell>
          <cell r="C213" t="str">
            <v>M3</v>
          </cell>
          <cell r="D213">
            <v>35000</v>
          </cell>
        </row>
        <row r="214">
          <cell r="A214">
            <v>2093</v>
          </cell>
          <cell r="B214" t="str">
            <v xml:space="preserve">VINILO ACRILTEX TIPO 2      PINTUCO                         </v>
          </cell>
          <cell r="C214" t="str">
            <v>LT</v>
          </cell>
          <cell r="D214">
            <v>6411.25</v>
          </cell>
        </row>
        <row r="215">
          <cell r="A215">
            <v>2102</v>
          </cell>
          <cell r="B215" t="str">
            <v xml:space="preserve">PIRAGUA ALUM. NATURAL    TIRA DE 6M                  </v>
          </cell>
          <cell r="C215" t="str">
            <v>UND</v>
          </cell>
          <cell r="D215">
            <v>7015</v>
          </cell>
        </row>
        <row r="216">
          <cell r="A216">
            <v>2103</v>
          </cell>
          <cell r="B216" t="str">
            <v>PIRAGUA ALUM. ANOLOK CAFE   TIRA DE 6MTS</v>
          </cell>
          <cell r="C216" t="str">
            <v>UND</v>
          </cell>
          <cell r="D216">
            <v>8222.5</v>
          </cell>
        </row>
        <row r="217">
          <cell r="A217">
            <v>2108</v>
          </cell>
          <cell r="B217" t="str">
            <v xml:space="preserve">PIRLAN ALUMINIO DORADO   6MTS.DORADO S-06     </v>
          </cell>
          <cell r="C217" t="str">
            <v>UND</v>
          </cell>
          <cell r="D217">
            <v>4657.5</v>
          </cell>
        </row>
        <row r="218">
          <cell r="A218">
            <v>2109</v>
          </cell>
          <cell r="B218" t="str">
            <v xml:space="preserve">PIRLAN BRONCE      E=10MM H=19MM                   </v>
          </cell>
          <cell r="C218" t="str">
            <v>ML</v>
          </cell>
          <cell r="D218">
            <v>4025</v>
          </cell>
        </row>
        <row r="219">
          <cell r="A219">
            <v>2235</v>
          </cell>
          <cell r="B219" t="str">
            <v xml:space="preserve">PRADO </v>
          </cell>
          <cell r="C219" t="str">
            <v>M2</v>
          </cell>
          <cell r="D219">
            <v>1495</v>
          </cell>
        </row>
        <row r="220">
          <cell r="A220">
            <v>2291</v>
          </cell>
          <cell r="B220" t="str">
            <v xml:space="preserve">PUNTILLA  2.1/2         CC  104 UND/LB                  </v>
          </cell>
          <cell r="C220" t="str">
            <v>LB</v>
          </cell>
          <cell r="D220">
            <v>1725</v>
          </cell>
        </row>
        <row r="221">
          <cell r="A221">
            <v>2292</v>
          </cell>
          <cell r="B221" t="str">
            <v xml:space="preserve">PUNTILLA  1             CC  CAJA DE 115 UND                </v>
          </cell>
          <cell r="C221" t="str">
            <v>LB</v>
          </cell>
          <cell r="D221">
            <v>1725</v>
          </cell>
        </row>
        <row r="222">
          <cell r="A222">
            <v>2294</v>
          </cell>
          <cell r="B222" t="str">
            <v>PUNTILLA  2             CC</v>
          </cell>
          <cell r="C222" t="str">
            <v>LB</v>
          </cell>
          <cell r="D222">
            <v>1725</v>
          </cell>
        </row>
        <row r="223">
          <cell r="A223">
            <v>2295</v>
          </cell>
          <cell r="B223" t="str">
            <v xml:space="preserve">PUNTILLA  3             CC                                  </v>
          </cell>
          <cell r="C223" t="str">
            <v>LB</v>
          </cell>
          <cell r="D223">
            <v>1725</v>
          </cell>
        </row>
        <row r="224">
          <cell r="A224">
            <v>2296</v>
          </cell>
          <cell r="B224" t="str">
            <v xml:space="preserve">PUNTILLA  3.1/2         CC                                  </v>
          </cell>
          <cell r="C224" t="str">
            <v>LB</v>
          </cell>
          <cell r="D224">
            <v>1725</v>
          </cell>
        </row>
        <row r="225">
          <cell r="A225">
            <v>2298</v>
          </cell>
          <cell r="B225" t="str">
            <v xml:space="preserve">PUNTILLA  4             CC                                  </v>
          </cell>
          <cell r="C225" t="str">
            <v>LB</v>
          </cell>
          <cell r="D225">
            <v>1725</v>
          </cell>
        </row>
        <row r="226">
          <cell r="A226">
            <v>2308</v>
          </cell>
          <cell r="B226" t="str">
            <v xml:space="preserve">PUNTILLA  2     SC  275 UND/LB                      </v>
          </cell>
          <cell r="C226" t="str">
            <v>LB</v>
          </cell>
          <cell r="D226">
            <v>1725</v>
          </cell>
        </row>
        <row r="227">
          <cell r="A227">
            <v>2304</v>
          </cell>
          <cell r="B227" t="str">
            <v xml:space="preserve">PUNTILLA   3/4         SC  CAJA DE                         </v>
          </cell>
          <cell r="C227" t="str">
            <v>LB</v>
          </cell>
          <cell r="D227">
            <v>1725</v>
          </cell>
        </row>
        <row r="228">
          <cell r="A228">
            <v>2322</v>
          </cell>
          <cell r="B228" t="str">
            <v>PUNTILLA   .1/2         AC</v>
          </cell>
          <cell r="C228" t="str">
            <v>LB</v>
          </cell>
          <cell r="D228">
            <v>1725</v>
          </cell>
        </row>
        <row r="229">
          <cell r="A229">
            <v>2323</v>
          </cell>
          <cell r="B229" t="str">
            <v xml:space="preserve">PUNTILLA   .1/2         CC                                  </v>
          </cell>
          <cell r="C229" t="str">
            <v>LB</v>
          </cell>
          <cell r="D229">
            <v>1725</v>
          </cell>
        </row>
        <row r="230">
          <cell r="A230">
            <v>2375</v>
          </cell>
          <cell r="B230" t="str">
            <v xml:space="preserve">REGILLA SOSCO  3  X2"                             </v>
          </cell>
          <cell r="C230" t="str">
            <v>UND</v>
          </cell>
          <cell r="D230">
            <v>3910</v>
          </cell>
        </row>
        <row r="231">
          <cell r="A231">
            <v>2414</v>
          </cell>
          <cell r="B231" t="str">
            <v>ROCA MUERTA</v>
          </cell>
          <cell r="C231" t="str">
            <v>M3</v>
          </cell>
          <cell r="D231">
            <v>7475</v>
          </cell>
        </row>
        <row r="232">
          <cell r="A232">
            <v>2432</v>
          </cell>
          <cell r="B232" t="str">
            <v xml:space="preserve">SANITARIO ROYAL BLANCO      GRIF.GRIVAL           </v>
          </cell>
          <cell r="C232" t="str">
            <v>UND</v>
          </cell>
          <cell r="D232">
            <v>141450</v>
          </cell>
        </row>
        <row r="233">
          <cell r="A233">
            <v>2434</v>
          </cell>
          <cell r="B233" t="str">
            <v xml:space="preserve">SANITARIO NOVA  803-13-23   GRIF.71579 M/60701    </v>
          </cell>
          <cell r="C233" t="str">
            <v>UND</v>
          </cell>
          <cell r="D233">
            <v>219075</v>
          </cell>
        </row>
        <row r="234">
          <cell r="A234">
            <v>2458</v>
          </cell>
          <cell r="B234" t="str">
            <v xml:space="preserve">SEGUETA SIN MARCO       </v>
          </cell>
          <cell r="C234" t="str">
            <v>UND</v>
          </cell>
          <cell r="D234">
            <v>2600</v>
          </cell>
        </row>
        <row r="235">
          <cell r="A235">
            <v>2470</v>
          </cell>
          <cell r="B235" t="str">
            <v xml:space="preserve">SIKA  1         UNX20 KG.   IMPERMEAB R:110002        </v>
          </cell>
          <cell r="C235" t="str">
            <v>KG</v>
          </cell>
          <cell r="D235">
            <v>4312.5</v>
          </cell>
        </row>
        <row r="236">
          <cell r="A236">
            <v>2482</v>
          </cell>
          <cell r="B236" t="str">
            <v xml:space="preserve">SIKA FLEX 1A                                                </v>
          </cell>
          <cell r="C236" t="str">
            <v>KG</v>
          </cell>
          <cell r="D236">
            <v>16141.4</v>
          </cell>
        </row>
        <row r="237">
          <cell r="A237">
            <v>2506</v>
          </cell>
          <cell r="B237" t="str">
            <v xml:space="preserve">SOLDADURA CPVC ,1/  4 GLN   X                             </v>
          </cell>
          <cell r="C237" t="str">
            <v>UND</v>
          </cell>
          <cell r="D237">
            <v>58576.4</v>
          </cell>
        </row>
        <row r="238">
          <cell r="A238">
            <v>2509</v>
          </cell>
          <cell r="B238" t="str">
            <v xml:space="preserve">SOLDADURA ESTANO                                            </v>
          </cell>
          <cell r="C238" t="str">
            <v>LB</v>
          </cell>
          <cell r="D238">
            <v>7015</v>
          </cell>
        </row>
        <row r="239">
          <cell r="A239">
            <v>2511</v>
          </cell>
          <cell r="B239" t="str">
            <v xml:space="preserve">SOLDADURA PVC ,1/  4  GLN   PAVCO                   </v>
          </cell>
          <cell r="C239" t="str">
            <v>GLN</v>
          </cell>
          <cell r="D239">
            <v>61505.45</v>
          </cell>
        </row>
        <row r="240">
          <cell r="A240">
            <v>2553</v>
          </cell>
          <cell r="B240" t="str">
            <v xml:space="preserve">TABLA 1x08x3M OTOBO   [1C]  LARGO=3ML-CORTADA      </v>
          </cell>
          <cell r="C240" t="str">
            <v>UND</v>
          </cell>
          <cell r="D240">
            <v>4542.5</v>
          </cell>
        </row>
        <row r="241">
          <cell r="A241">
            <v>2554</v>
          </cell>
          <cell r="B241" t="str">
            <v xml:space="preserve">TABLA 1X10x3M OTOBO   [2C]       </v>
          </cell>
          <cell r="C241" t="str">
            <v>UND</v>
          </cell>
          <cell r="D241">
            <v>6348</v>
          </cell>
        </row>
        <row r="242">
          <cell r="A242">
            <v>2556</v>
          </cell>
          <cell r="B242" t="str">
            <v xml:space="preserve">TABLA 1x10x3M OTOBO  </v>
          </cell>
          <cell r="C242" t="str">
            <v>UND</v>
          </cell>
          <cell r="D242">
            <v>5770.7</v>
          </cell>
        </row>
        <row r="243">
          <cell r="A243">
            <v>2558</v>
          </cell>
          <cell r="B243" t="str">
            <v xml:space="preserve">TABLA 1x05x3M OTOBO   [1C]                             </v>
          </cell>
          <cell r="C243" t="str">
            <v>UND</v>
          </cell>
          <cell r="D243">
            <v>3565</v>
          </cell>
        </row>
        <row r="244">
          <cell r="A244">
            <v>2590</v>
          </cell>
          <cell r="B244" t="str">
            <v xml:space="preserve">TABLON 2"x10"X3M AMARILLO                                   </v>
          </cell>
          <cell r="C244" t="str">
            <v>UND</v>
          </cell>
          <cell r="D244">
            <v>21344</v>
          </cell>
        </row>
        <row r="245">
          <cell r="A245">
            <v>2595</v>
          </cell>
          <cell r="B245" t="str">
            <v xml:space="preserve">TABLON 2"X10"X3M OTOBO                               </v>
          </cell>
          <cell r="C245" t="str">
            <v>UND</v>
          </cell>
          <cell r="D245">
            <v>10492.6</v>
          </cell>
        </row>
        <row r="246">
          <cell r="A246">
            <v>2662</v>
          </cell>
          <cell r="B246" t="str">
            <v xml:space="preserve">TAPON PRS PVC  .3/4      ROSCADO                                  </v>
          </cell>
          <cell r="C246" t="str">
            <v>UND</v>
          </cell>
          <cell r="D246">
            <v>1132.75</v>
          </cell>
        </row>
        <row r="247">
          <cell r="A247">
            <v>2672</v>
          </cell>
          <cell r="B247" t="str">
            <v xml:space="preserve">TAPON PRS PVC  .1/2     ROSCADO                                  </v>
          </cell>
          <cell r="C247" t="str">
            <v>UND</v>
          </cell>
          <cell r="D247">
            <v>391</v>
          </cell>
        </row>
        <row r="248">
          <cell r="A248">
            <v>2673</v>
          </cell>
          <cell r="B248" t="str">
            <v xml:space="preserve">TAPON PRS PVC 1     ROSCADO                                  </v>
          </cell>
          <cell r="C248" t="str">
            <v>UND</v>
          </cell>
          <cell r="D248">
            <v>1610</v>
          </cell>
        </row>
        <row r="249">
          <cell r="A249">
            <v>2688</v>
          </cell>
          <cell r="B249" t="str">
            <v xml:space="preserve">TEE GALV     .1/2"          X                               </v>
          </cell>
          <cell r="C249" t="str">
            <v>UND</v>
          </cell>
          <cell r="D249">
            <v>867.1</v>
          </cell>
        </row>
        <row r="250">
          <cell r="A250">
            <v>2705</v>
          </cell>
          <cell r="B250" t="str">
            <v xml:space="preserve">TEE PRS PVC  .3/4                                           </v>
          </cell>
          <cell r="C250" t="str">
            <v>UND</v>
          </cell>
          <cell r="D250">
            <v>1099.4000000000001</v>
          </cell>
        </row>
        <row r="251">
          <cell r="A251">
            <v>2707</v>
          </cell>
          <cell r="B251" t="str">
            <v xml:space="preserve">TEE PRS PVC 1                                               </v>
          </cell>
          <cell r="C251" t="str">
            <v>UND</v>
          </cell>
          <cell r="D251">
            <v>2151.65</v>
          </cell>
        </row>
        <row r="252">
          <cell r="A252">
            <v>2710</v>
          </cell>
          <cell r="B252" t="str">
            <v xml:space="preserve">TEE PRS PVC 2                                               </v>
          </cell>
          <cell r="C252" t="str">
            <v>UND</v>
          </cell>
          <cell r="D252">
            <v>11615</v>
          </cell>
        </row>
        <row r="253">
          <cell r="A253">
            <v>2714</v>
          </cell>
          <cell r="B253" t="str">
            <v xml:space="preserve">TEE PRS PVC  .3/4x.1/2 RED                                  </v>
          </cell>
          <cell r="C253" t="str">
            <v>UND</v>
          </cell>
          <cell r="D253">
            <v>1530.098</v>
          </cell>
        </row>
        <row r="254">
          <cell r="A254">
            <v>2722</v>
          </cell>
          <cell r="B254" t="str">
            <v xml:space="preserve">TEE SAN PVC 1.1/2      SEN                                  </v>
          </cell>
          <cell r="C254" t="str">
            <v>UND</v>
          </cell>
          <cell r="D254">
            <v>4398.1979999999994</v>
          </cell>
        </row>
        <row r="255">
          <cell r="A255">
            <v>2726</v>
          </cell>
          <cell r="B255" t="str">
            <v xml:space="preserve">TEE SAN PVC 2          SEN                                  </v>
          </cell>
          <cell r="C255" t="str">
            <v>UND</v>
          </cell>
          <cell r="D255">
            <v>5038.1499999999996</v>
          </cell>
        </row>
        <row r="256">
          <cell r="A256">
            <v>2737</v>
          </cell>
          <cell r="B256" t="str">
            <v xml:space="preserve">TEE SAN PVC 6          SEN                                  </v>
          </cell>
          <cell r="C256" t="str">
            <v>UND</v>
          </cell>
          <cell r="D256">
            <v>119670.15</v>
          </cell>
        </row>
        <row r="257">
          <cell r="A257">
            <v>2738</v>
          </cell>
          <cell r="B257" t="str">
            <v xml:space="preserve">TEE SAN PVC 4          SEN                                  </v>
          </cell>
          <cell r="C257" t="str">
            <v>UND</v>
          </cell>
          <cell r="D257">
            <v>13430.711999999998</v>
          </cell>
        </row>
        <row r="258">
          <cell r="A258">
            <v>2739</v>
          </cell>
          <cell r="B258" t="str">
            <v xml:space="preserve">TEE SAN PVC 3          SEN                                  </v>
          </cell>
          <cell r="C258" t="str">
            <v>UND</v>
          </cell>
          <cell r="D258">
            <v>6505.55</v>
          </cell>
        </row>
        <row r="259">
          <cell r="A259">
            <v>2746</v>
          </cell>
          <cell r="B259" t="str">
            <v xml:space="preserve">TEJA CLARABOYA # 4                                          </v>
          </cell>
          <cell r="C259" t="str">
            <v>UND</v>
          </cell>
          <cell r="D259">
            <v>27025</v>
          </cell>
        </row>
        <row r="260">
          <cell r="A260">
            <v>2747</v>
          </cell>
          <cell r="B260" t="str">
            <v xml:space="preserve">TEJA CLARABOYA # 6                                          </v>
          </cell>
          <cell r="C260" t="str">
            <v>UND</v>
          </cell>
          <cell r="D260">
            <v>44434.85</v>
          </cell>
        </row>
        <row r="261">
          <cell r="A261">
            <v>2752</v>
          </cell>
          <cell r="B261" t="str">
            <v xml:space="preserve">TEJA ETERNIT          # 4   REF: 004200                </v>
          </cell>
          <cell r="C261" t="str">
            <v>UND</v>
          </cell>
          <cell r="D261">
            <v>21600</v>
          </cell>
        </row>
        <row r="262">
          <cell r="A262">
            <v>2754</v>
          </cell>
          <cell r="B262" t="str">
            <v xml:space="preserve">TEJA ETERNIT          # 6   REF: 006200                   </v>
          </cell>
          <cell r="C262" t="str">
            <v>UND</v>
          </cell>
          <cell r="D262">
            <v>32500</v>
          </cell>
        </row>
        <row r="263">
          <cell r="A263">
            <v>2755</v>
          </cell>
          <cell r="B263" t="str">
            <v xml:space="preserve">TEJA ETERNIT        # 8   REF: 008200                     </v>
          </cell>
          <cell r="C263" t="str">
            <v>UND</v>
          </cell>
          <cell r="D263">
            <v>41989.95</v>
          </cell>
        </row>
        <row r="264">
          <cell r="A264">
            <v>2761</v>
          </cell>
          <cell r="B264" t="str">
            <v xml:space="preserve">TEJA VENTILACION #6                                         </v>
          </cell>
          <cell r="C264" t="str">
            <v>UND</v>
          </cell>
          <cell r="D264">
            <v>53015</v>
          </cell>
        </row>
        <row r="265">
          <cell r="A265">
            <v>2766</v>
          </cell>
          <cell r="B265" t="str">
            <v xml:space="preserve">TUBO PVC U-Z 10   RDE-41    UM </v>
          </cell>
          <cell r="C265" t="str">
            <v>ML</v>
          </cell>
          <cell r="D265">
            <v>117130.95</v>
          </cell>
        </row>
        <row r="266">
          <cell r="A266">
            <v>2770</v>
          </cell>
          <cell r="B266" t="str">
            <v xml:space="preserve">TEJA ESPANOLA    1.60   ETERNIT REF: 050121         </v>
          </cell>
          <cell r="C266" t="str">
            <v>UND</v>
          </cell>
          <cell r="D266">
            <v>7847.6</v>
          </cell>
        </row>
        <row r="267">
          <cell r="A267">
            <v>2787</v>
          </cell>
          <cell r="B267" t="str">
            <v xml:space="preserve">THINER  DISOLVENTE                      </v>
          </cell>
          <cell r="C267" t="str">
            <v>GL</v>
          </cell>
          <cell r="D267">
            <v>12600</v>
          </cell>
        </row>
        <row r="268">
          <cell r="A268">
            <v>2789</v>
          </cell>
          <cell r="B268" t="str">
            <v>TIERRA AMARILLA</v>
          </cell>
          <cell r="C268" t="str">
            <v>M3</v>
          </cell>
          <cell r="D268">
            <v>17250</v>
          </cell>
        </row>
        <row r="269">
          <cell r="A269">
            <v>2792</v>
          </cell>
          <cell r="B269" t="str">
            <v xml:space="preserve">TIERRA NEGRA                                                    </v>
          </cell>
          <cell r="C269" t="str">
            <v>M3</v>
          </cell>
          <cell r="D269">
            <v>23000</v>
          </cell>
        </row>
        <row r="270">
          <cell r="A270">
            <v>2800</v>
          </cell>
          <cell r="B270" t="str">
            <v>TUBO PVC U-Z  8   RDE-41    PRESION</v>
          </cell>
          <cell r="C270" t="str">
            <v>ML</v>
          </cell>
          <cell r="D270">
            <v>77280</v>
          </cell>
        </row>
        <row r="271">
          <cell r="A271">
            <v>2813</v>
          </cell>
          <cell r="B271" t="str">
            <v xml:space="preserve">TUBO PVC U-Z 12   RDE-32.5  UM </v>
          </cell>
          <cell r="C271" t="str">
            <v>ML</v>
          </cell>
          <cell r="D271">
            <v>205022</v>
          </cell>
        </row>
        <row r="272">
          <cell r="A272">
            <v>2821</v>
          </cell>
          <cell r="B272" t="str">
            <v xml:space="preserve">TUBO PVC U-Z 10   RDE-32.5  UM  </v>
          </cell>
          <cell r="C272" t="str">
            <v>ML</v>
          </cell>
          <cell r="D272">
            <v>146395</v>
          </cell>
        </row>
        <row r="273">
          <cell r="A273">
            <v>2825</v>
          </cell>
          <cell r="B273" t="str">
            <v>TUBO PVC U-Z  6   RDE-41    PRESION</v>
          </cell>
          <cell r="C273" t="str">
            <v>ML</v>
          </cell>
          <cell r="D273">
            <v>46202.400000000001</v>
          </cell>
        </row>
        <row r="274">
          <cell r="A274">
            <v>2829</v>
          </cell>
          <cell r="B274" t="str">
            <v xml:space="preserve">TORNILLO        1    x 6                                        </v>
          </cell>
          <cell r="C274" t="str">
            <v>UND</v>
          </cell>
          <cell r="D274">
            <v>23</v>
          </cell>
        </row>
        <row r="275">
          <cell r="A275">
            <v>2854</v>
          </cell>
          <cell r="B275" t="str">
            <v xml:space="preserve">CANAL PVC RAINGO       PAVCO   R:240090               </v>
          </cell>
          <cell r="C275" t="str">
            <v>ML</v>
          </cell>
          <cell r="D275">
            <v>12500</v>
          </cell>
        </row>
        <row r="276">
          <cell r="A276">
            <v>2856</v>
          </cell>
          <cell r="B276" t="str">
            <v xml:space="preserve">TAPA CANAL PVC EXTERNA [R]  PAVCO   R:219190     </v>
          </cell>
          <cell r="C276" t="str">
            <v>UND</v>
          </cell>
          <cell r="D276">
            <v>3737.5</v>
          </cell>
        </row>
        <row r="277">
          <cell r="A277">
            <v>2857</v>
          </cell>
          <cell r="B277" t="str">
            <v xml:space="preserve">UNION CANAL PVC  [RAINGO]   PAVCO   R:219690      </v>
          </cell>
          <cell r="C277" t="str">
            <v>UND</v>
          </cell>
          <cell r="D277">
            <v>7430</v>
          </cell>
        </row>
        <row r="278">
          <cell r="A278">
            <v>2858</v>
          </cell>
          <cell r="B278" t="str">
            <v xml:space="preserve">CANAL PVC SOPORTE [RAINGO]  PAVCO   R:219790      </v>
          </cell>
          <cell r="C278" t="str">
            <v>UND</v>
          </cell>
          <cell r="D278">
            <v>2702.5</v>
          </cell>
        </row>
        <row r="279">
          <cell r="A279">
            <v>2873</v>
          </cell>
          <cell r="B279" t="str">
            <v xml:space="preserve">TORNILLO P/MADERA  2    x12                                        </v>
          </cell>
          <cell r="C279" t="str">
            <v>UND</v>
          </cell>
          <cell r="D279">
            <v>138</v>
          </cell>
        </row>
        <row r="280">
          <cell r="A280">
            <v>2877</v>
          </cell>
          <cell r="B280" t="str">
            <v xml:space="preserve">TORNILLO P/LAMINA   .3/4x 8                                        </v>
          </cell>
          <cell r="C280" t="str">
            <v>UND</v>
          </cell>
          <cell r="D280">
            <v>34.5</v>
          </cell>
        </row>
        <row r="281">
          <cell r="A281">
            <v>2881</v>
          </cell>
          <cell r="B281" t="str">
            <v xml:space="preserve">TORNILLO  P/MADERA   1 x 6                                             </v>
          </cell>
          <cell r="C281" t="str">
            <v>UND</v>
          </cell>
          <cell r="D281">
            <v>34.5</v>
          </cell>
        </row>
        <row r="282">
          <cell r="A282">
            <v>2889</v>
          </cell>
          <cell r="B282" t="str">
            <v xml:space="preserve">TORN P/MAD  2    x 8    COBRIZADO R:1007             </v>
          </cell>
          <cell r="C282" t="str">
            <v>UND</v>
          </cell>
          <cell r="D282">
            <v>80.5</v>
          </cell>
        </row>
        <row r="283">
          <cell r="A283">
            <v>2896</v>
          </cell>
          <cell r="B283" t="str">
            <v xml:space="preserve">TUBO PVC U-Z  8   RDE-32.5  PRESION </v>
          </cell>
          <cell r="C283" t="str">
            <v>ML</v>
          </cell>
          <cell r="D283">
            <v>93265</v>
          </cell>
        </row>
        <row r="284">
          <cell r="A284">
            <v>2905</v>
          </cell>
          <cell r="B284" t="str">
            <v xml:space="preserve">TUBO PVC U-Z  6   RDE-32.5  PRESION </v>
          </cell>
          <cell r="C284" t="str">
            <v>ML</v>
          </cell>
          <cell r="D284">
            <v>56727.199999999997</v>
          </cell>
        </row>
        <row r="285">
          <cell r="A285">
            <v>2918</v>
          </cell>
          <cell r="B285" t="str">
            <v>TUBO PVC U-Z  8   RDE-26    PRESION</v>
          </cell>
          <cell r="C285" t="str">
            <v>ML</v>
          </cell>
          <cell r="D285">
            <v>116753.75</v>
          </cell>
        </row>
        <row r="286">
          <cell r="A286">
            <v>2919</v>
          </cell>
          <cell r="B286" t="str">
            <v xml:space="preserve">TUBO PVC U-Z 12   RDE-26    UM </v>
          </cell>
          <cell r="C286" t="str">
            <v>ML</v>
          </cell>
          <cell r="D286">
            <v>251975.35</v>
          </cell>
        </row>
        <row r="287">
          <cell r="A287">
            <v>2920</v>
          </cell>
          <cell r="B287" t="str">
            <v>TUBO PVC U-Z 10   RDE-26    UM</v>
          </cell>
          <cell r="C287" t="str">
            <v>ML</v>
          </cell>
          <cell r="D287">
            <v>154438.1</v>
          </cell>
        </row>
        <row r="288">
          <cell r="A288">
            <v>2926</v>
          </cell>
          <cell r="B288" t="str">
            <v>TUBO PVC U-Z 12   RDE-21    UM</v>
          </cell>
          <cell r="C288" t="str">
            <v>ML</v>
          </cell>
          <cell r="D288">
            <v>309115.40000000002</v>
          </cell>
        </row>
        <row r="289">
          <cell r="A289">
            <v>2930</v>
          </cell>
          <cell r="B289" t="str">
            <v xml:space="preserve">TUBO PVC U-Z  2   RDE-21                                    </v>
          </cell>
          <cell r="C289" t="str">
            <v>ML</v>
          </cell>
          <cell r="D289">
            <v>12625.85</v>
          </cell>
        </row>
        <row r="290">
          <cell r="A290">
            <v>2932</v>
          </cell>
          <cell r="B290" t="str">
            <v xml:space="preserve">TUBO PVC U-Z  4   RDE-21    USO AGUA                    </v>
          </cell>
          <cell r="C290" t="str">
            <v>ML</v>
          </cell>
          <cell r="D290">
            <v>38603.199999999997</v>
          </cell>
        </row>
        <row r="291">
          <cell r="A291">
            <v>2933</v>
          </cell>
          <cell r="B291" t="str">
            <v>TUBO PVC U-Z  8   RDE-21    PRESION</v>
          </cell>
          <cell r="C291" t="str">
            <v>ML</v>
          </cell>
          <cell r="D291">
            <v>142025</v>
          </cell>
        </row>
        <row r="292">
          <cell r="A292">
            <v>2934</v>
          </cell>
          <cell r="B292" t="str">
            <v>TUBO PVC U-Z 10   RDE-21    SUM E INST</v>
          </cell>
          <cell r="C292" t="str">
            <v>ML</v>
          </cell>
          <cell r="D292">
            <v>219770.75</v>
          </cell>
        </row>
        <row r="293">
          <cell r="A293">
            <v>2935</v>
          </cell>
          <cell r="B293" t="str">
            <v xml:space="preserve">TUBO ALUMINIO   1x6M    TUBO DE 6 MT             </v>
          </cell>
          <cell r="C293" t="str">
            <v>ML</v>
          </cell>
          <cell r="D293">
            <v>4600</v>
          </cell>
        </row>
        <row r="294">
          <cell r="A294">
            <v>2946</v>
          </cell>
          <cell r="B294" t="str">
            <v>TUBO CEMENTO CII  10"  HS   10" X 1.25 M</v>
          </cell>
          <cell r="C294" t="str">
            <v>ML</v>
          </cell>
          <cell r="D294">
            <v>15881.27</v>
          </cell>
        </row>
        <row r="295">
          <cell r="A295">
            <v>2947</v>
          </cell>
          <cell r="B295" t="str">
            <v>TUBO CEMENTO CII  12"  HS   12 X 1.80 M</v>
          </cell>
          <cell r="C295" t="str">
            <v>ML</v>
          </cell>
          <cell r="D295">
            <v>30722.02</v>
          </cell>
        </row>
        <row r="296">
          <cell r="A296">
            <v>2949</v>
          </cell>
          <cell r="B296" t="str">
            <v>TUBO CEMENTO CII  15"  HS   UNION CAUCHO</v>
          </cell>
          <cell r="C296" t="str">
            <v>ML</v>
          </cell>
          <cell r="D296">
            <v>40052.015999999996</v>
          </cell>
        </row>
        <row r="297">
          <cell r="A297">
            <v>2950</v>
          </cell>
          <cell r="B297" t="str">
            <v xml:space="preserve">TUBO CEMENTO CII  18"  HS   18 X 2.0 MTS </v>
          </cell>
          <cell r="C297" t="str">
            <v>ML</v>
          </cell>
          <cell r="D297">
            <v>51921.947999999989</v>
          </cell>
        </row>
        <row r="298">
          <cell r="A298">
            <v>2951</v>
          </cell>
          <cell r="B298" t="str">
            <v>TUBO CEMENTO CII  21"  HS   21 X 2.0 MTS</v>
          </cell>
          <cell r="C298" t="str">
            <v>ML</v>
          </cell>
          <cell r="D298">
            <v>63835.902000000002</v>
          </cell>
        </row>
        <row r="299">
          <cell r="A299">
            <v>2952</v>
          </cell>
          <cell r="B299" t="str">
            <v>TUBO CEMENTO CII  24"  HS   24 X 2.5 MTS</v>
          </cell>
          <cell r="C299" t="str">
            <v>ML</v>
          </cell>
          <cell r="D299">
            <v>75841.901999999987</v>
          </cell>
        </row>
        <row r="300">
          <cell r="A300">
            <v>2954</v>
          </cell>
          <cell r="B300" t="str">
            <v>TUBO CEMENTO CII  27"  HS   24 X 2.5 MTS</v>
          </cell>
          <cell r="C300" t="str">
            <v>ML</v>
          </cell>
          <cell r="D300">
            <v>131025</v>
          </cell>
        </row>
        <row r="301">
          <cell r="A301">
            <v>2955</v>
          </cell>
          <cell r="B301" t="str">
            <v>TUBO CEMENTO CII  30"  HR   30 X02.5 MTS</v>
          </cell>
          <cell r="C301" t="str">
            <v>ML</v>
          </cell>
          <cell r="D301">
            <v>141358.644</v>
          </cell>
        </row>
        <row r="302">
          <cell r="A302">
            <v>2956</v>
          </cell>
          <cell r="B302" t="str">
            <v>TUBO CEMENTO CII  33"  HR   33 X 2.5 MTS</v>
          </cell>
          <cell r="C302" t="str">
            <v>ML</v>
          </cell>
          <cell r="D302">
            <v>195338.95399999997</v>
          </cell>
        </row>
        <row r="303">
          <cell r="A303">
            <v>2957</v>
          </cell>
          <cell r="B303" t="str">
            <v>TUBO CEMENTO CII  36"  HR   36 X 2.5 MTS</v>
          </cell>
          <cell r="C303" t="str">
            <v>ML</v>
          </cell>
          <cell r="D303">
            <v>225724.80599999998</v>
          </cell>
        </row>
        <row r="304">
          <cell r="A304">
            <v>2959</v>
          </cell>
          <cell r="B304" t="str">
            <v>TUBO CEMENTO CII   6"  HS   6" X 1.25</v>
          </cell>
          <cell r="C304" t="str">
            <v>ML</v>
          </cell>
          <cell r="D304">
            <v>9139.2454999999991</v>
          </cell>
        </row>
        <row r="305">
          <cell r="A305">
            <v>2960</v>
          </cell>
          <cell r="B305" t="str">
            <v>TUBO CEMENTO CII   8"  HS   8" X 1.25 ML</v>
          </cell>
          <cell r="C305" t="str">
            <v>ML</v>
          </cell>
          <cell r="D305">
            <v>11972.65</v>
          </cell>
        </row>
        <row r="306">
          <cell r="A306">
            <v>3000</v>
          </cell>
          <cell r="B306" t="str">
            <v>TUBO GALVANIZADO  2"      CON ROSCA     USO AGUA</v>
          </cell>
          <cell r="C306" t="str">
            <v>ML</v>
          </cell>
          <cell r="D306">
            <v>21737.3</v>
          </cell>
        </row>
        <row r="307">
          <cell r="A307">
            <v>3001</v>
          </cell>
          <cell r="B307" t="str">
            <v>TUBO GALVANIZADO  2,1/2 CON ROSCA  USO AGUA</v>
          </cell>
          <cell r="C307" t="str">
            <v>ML</v>
          </cell>
          <cell r="D307">
            <v>29299.7</v>
          </cell>
        </row>
        <row r="308">
          <cell r="A308">
            <v>3002</v>
          </cell>
          <cell r="B308" t="str">
            <v>TUBO GALVANIZADO  3"      CON ROSCA     USO AGUA</v>
          </cell>
          <cell r="C308" t="str">
            <v>ML</v>
          </cell>
          <cell r="D308">
            <v>35459.1</v>
          </cell>
        </row>
        <row r="309">
          <cell r="A309">
            <v>3004</v>
          </cell>
          <cell r="B309" t="str">
            <v xml:space="preserve">TUBO GALVANIZADO   4"      CON ROSCA     USO AGUA </v>
          </cell>
          <cell r="C309" t="str">
            <v>ML</v>
          </cell>
          <cell r="D309">
            <v>51156.6</v>
          </cell>
        </row>
        <row r="310">
          <cell r="A310">
            <v>3005</v>
          </cell>
          <cell r="B310" t="str">
            <v xml:space="preserve">TUBERIA GALVANIZADA 6"      USO AGUA-ROSCADA </v>
          </cell>
          <cell r="C310" t="str">
            <v>ML</v>
          </cell>
          <cell r="D310">
            <v>91226.05</v>
          </cell>
        </row>
        <row r="311">
          <cell r="A311">
            <v>3010</v>
          </cell>
          <cell r="B311" t="str">
            <v xml:space="preserve">TUBO SANIT PVC 18" NOVAFORT  450MM             </v>
          </cell>
          <cell r="C311" t="str">
            <v>ML</v>
          </cell>
          <cell r="D311">
            <v>148270.65</v>
          </cell>
        </row>
        <row r="312">
          <cell r="A312">
            <v>3016</v>
          </cell>
          <cell r="B312" t="str">
            <v xml:space="preserve">TUBO PRESION  1.1/2   RDE-21                                    </v>
          </cell>
          <cell r="C312" t="str">
            <v>ML</v>
          </cell>
          <cell r="D312">
            <v>8811.2999999999993</v>
          </cell>
        </row>
        <row r="313">
          <cell r="A313">
            <v>3018</v>
          </cell>
          <cell r="B313" t="str">
            <v xml:space="preserve">TUBO PRESION  .3/4    RDE-21    PRE                             </v>
          </cell>
          <cell r="C313" t="str">
            <v>ML</v>
          </cell>
          <cell r="D313">
            <v>2569.1</v>
          </cell>
        </row>
        <row r="314">
          <cell r="A314">
            <v>3019</v>
          </cell>
          <cell r="B314" t="str">
            <v xml:space="preserve">TUBO PRESION  1       RDE-21    PRE                             </v>
          </cell>
          <cell r="C314" t="str">
            <v>ML</v>
          </cell>
          <cell r="D314">
            <v>3747.2059999999997</v>
          </cell>
        </row>
        <row r="315">
          <cell r="A315">
            <v>3020</v>
          </cell>
          <cell r="B315" t="str">
            <v xml:space="preserve">TUBO PRESION  .1/2    RDE-13.5                                  </v>
          </cell>
          <cell r="C315" t="str">
            <v>ML</v>
          </cell>
          <cell r="D315">
            <v>2036.65</v>
          </cell>
        </row>
        <row r="316">
          <cell r="A316">
            <v>3025</v>
          </cell>
          <cell r="B316" t="str">
            <v xml:space="preserve">TUBO PRESION  2 PVC UMRDE-26    PRESION </v>
          </cell>
          <cell r="C316" t="str">
            <v>ML</v>
          </cell>
          <cell r="D316">
            <v>9686.4500000000007</v>
          </cell>
        </row>
        <row r="317">
          <cell r="A317">
            <v>3026</v>
          </cell>
          <cell r="B317" t="str">
            <v>TUBO PRESION  3 UM    RDE-32.5  PRESION</v>
          </cell>
          <cell r="C317" t="str">
            <v>ML</v>
          </cell>
          <cell r="D317">
            <v>16211.55</v>
          </cell>
        </row>
        <row r="318">
          <cell r="A318">
            <v>3028</v>
          </cell>
          <cell r="B318" t="str">
            <v>TUBO PRESION  4 UM    RDE-41    PRESION</v>
          </cell>
          <cell r="C318" t="str">
            <v>ML</v>
          </cell>
          <cell r="D318">
            <v>22835.55</v>
          </cell>
        </row>
        <row r="319">
          <cell r="A319">
            <v>3029</v>
          </cell>
          <cell r="B319" t="str">
            <v xml:space="preserve">TUBO SANITARIA PVC  1.1/2                                       </v>
          </cell>
          <cell r="C319" t="str">
            <v>ML</v>
          </cell>
          <cell r="D319">
            <v>7569.116</v>
          </cell>
        </row>
        <row r="320">
          <cell r="A320">
            <v>3030</v>
          </cell>
          <cell r="B320" t="str">
            <v>TUBO SANITARIA PVC  2"          PAVCO</v>
          </cell>
          <cell r="C320" t="str">
            <v>ML</v>
          </cell>
          <cell r="D320">
            <v>9386.2999999999993</v>
          </cell>
        </row>
        <row r="321">
          <cell r="A321">
            <v>3031</v>
          </cell>
          <cell r="B321" t="str">
            <v xml:space="preserve">TUBO SANITARIA PVC  3           PAVCO                           </v>
          </cell>
          <cell r="C321" t="str">
            <v>ML</v>
          </cell>
          <cell r="D321">
            <v>14017.35</v>
          </cell>
        </row>
        <row r="322">
          <cell r="A322">
            <v>3032</v>
          </cell>
          <cell r="B322" t="str">
            <v xml:space="preserve">TUBO SANITARIA PVC  4"          PAVCO                  </v>
          </cell>
          <cell r="C322" t="str">
            <v>ML</v>
          </cell>
          <cell r="D322">
            <v>19535.05</v>
          </cell>
        </row>
        <row r="323">
          <cell r="A323">
            <v>3033</v>
          </cell>
          <cell r="B323" t="str">
            <v xml:space="preserve">TUBO SANITARIA PVC  6"          PAVCO                           </v>
          </cell>
          <cell r="C323" t="str">
            <v>ML</v>
          </cell>
          <cell r="D323">
            <v>40034.949999999997</v>
          </cell>
        </row>
        <row r="324">
          <cell r="A324">
            <v>3034</v>
          </cell>
          <cell r="B324" t="str">
            <v xml:space="preserve">TUBO VENT-LLV. PVC 1.1/2                                    </v>
          </cell>
          <cell r="C324" t="str">
            <v>ML</v>
          </cell>
          <cell r="D324">
            <v>4172.7519999999995</v>
          </cell>
        </row>
        <row r="325">
          <cell r="A325">
            <v>3035</v>
          </cell>
          <cell r="B325" t="str">
            <v xml:space="preserve">TUBO VENT-LLV. PVC 2                                        </v>
          </cell>
          <cell r="C325" t="str">
            <v>ML</v>
          </cell>
          <cell r="D325">
            <v>6033.6819999999998</v>
          </cell>
        </row>
        <row r="326">
          <cell r="A326">
            <v>3037</v>
          </cell>
          <cell r="B326" t="str">
            <v xml:space="preserve">TUBO VENT-LLV. PVC 4                                        </v>
          </cell>
          <cell r="C326" t="str">
            <v>ML</v>
          </cell>
          <cell r="D326">
            <v>13760.21</v>
          </cell>
        </row>
        <row r="327">
          <cell r="A327">
            <v>3038</v>
          </cell>
          <cell r="B327" t="str">
            <v xml:space="preserve">TUBO PRESION  .1/2    RDE- 9                                    </v>
          </cell>
          <cell r="C327" t="str">
            <v>ML</v>
          </cell>
          <cell r="D327">
            <v>2854.3</v>
          </cell>
        </row>
        <row r="328">
          <cell r="A328">
            <v>3043</v>
          </cell>
          <cell r="B328" t="str">
            <v xml:space="preserve">TUBO PRESION  4       RDE-21                                    </v>
          </cell>
          <cell r="C328" t="str">
            <v>ML</v>
          </cell>
          <cell r="D328">
            <v>49861.7</v>
          </cell>
        </row>
        <row r="329">
          <cell r="A329">
            <v>3052</v>
          </cell>
          <cell r="B329" t="str">
            <v xml:space="preserve">TUBO VENT-LLV. PVC 3                                        </v>
          </cell>
          <cell r="C329" t="str">
            <v>ML</v>
          </cell>
          <cell r="D329">
            <v>7979.9879999999994</v>
          </cell>
        </row>
        <row r="330">
          <cell r="A330">
            <v>3059</v>
          </cell>
          <cell r="B330" t="str">
            <v xml:space="preserve">UNION REP PVC U-Z  2                                        </v>
          </cell>
          <cell r="C330" t="str">
            <v>UND</v>
          </cell>
          <cell r="D330">
            <v>3185.5</v>
          </cell>
        </row>
        <row r="331">
          <cell r="A331">
            <v>3068</v>
          </cell>
          <cell r="B331" t="str">
            <v xml:space="preserve">TUBO PRS  4 UM    RDE-32.5  X </v>
          </cell>
          <cell r="C331" t="str">
            <v>ML</v>
          </cell>
          <cell r="D331">
            <v>39100</v>
          </cell>
        </row>
        <row r="332">
          <cell r="A332">
            <v>3085</v>
          </cell>
          <cell r="B332" t="str">
            <v xml:space="preserve">UNION GALV      .1/2        X                               </v>
          </cell>
          <cell r="C332" t="str">
            <v>UND</v>
          </cell>
          <cell r="D332">
            <v>258.75</v>
          </cell>
        </row>
        <row r="333">
          <cell r="A333">
            <v>3095</v>
          </cell>
          <cell r="B333" t="str">
            <v xml:space="preserve">UNION PRESION PVC   .1/2                                        </v>
          </cell>
          <cell r="C333" t="str">
            <v>UND</v>
          </cell>
          <cell r="D333">
            <v>266.8</v>
          </cell>
        </row>
        <row r="334">
          <cell r="A334">
            <v>3108</v>
          </cell>
          <cell r="B334" t="str">
            <v xml:space="preserve">UNION SAN PVC 3"            PAVCO                           </v>
          </cell>
          <cell r="C334" t="str">
            <v>UND</v>
          </cell>
          <cell r="D334">
            <v>2956.65</v>
          </cell>
        </row>
        <row r="335">
          <cell r="A335">
            <v>3110</v>
          </cell>
          <cell r="B335" t="str">
            <v xml:space="preserve">UNION SAN PVC 2             PAVCO                       </v>
          </cell>
          <cell r="C335" t="str">
            <v>UND</v>
          </cell>
          <cell r="D335">
            <v>1992.95</v>
          </cell>
        </row>
        <row r="336">
          <cell r="A336">
            <v>3136</v>
          </cell>
          <cell r="B336" t="str">
            <v xml:space="preserve">VALVULA CHEQUE        1/2"                                   </v>
          </cell>
          <cell r="C336" t="str">
            <v>UND</v>
          </cell>
          <cell r="D336">
            <v>30159.9</v>
          </cell>
        </row>
        <row r="337">
          <cell r="A337">
            <v>3146</v>
          </cell>
          <cell r="B337" t="str">
            <v xml:space="preserve">VAL CHEQUE         1,1/2"                                   </v>
          </cell>
          <cell r="C337" t="str">
            <v>UND</v>
          </cell>
          <cell r="D337">
            <v>141822.6</v>
          </cell>
        </row>
        <row r="338">
          <cell r="A338">
            <v>3168</v>
          </cell>
          <cell r="B338" t="str">
            <v xml:space="preserve">VARETA 1"x1"x3M OTOBO                                      </v>
          </cell>
          <cell r="C338" t="str">
            <v>UND</v>
          </cell>
          <cell r="D338">
            <v>1200.5999999999999</v>
          </cell>
        </row>
        <row r="339">
          <cell r="A339">
            <v>3170</v>
          </cell>
          <cell r="B339" t="str">
            <v xml:space="preserve">VARETA 2"x2"x3M OTOBO                                       </v>
          </cell>
          <cell r="C339" t="str">
            <v>UND</v>
          </cell>
          <cell r="D339">
            <v>1153.45</v>
          </cell>
        </row>
        <row r="340">
          <cell r="A340">
            <v>3175</v>
          </cell>
          <cell r="B340" t="str">
            <v xml:space="preserve">TUBO SANIT PVC 10  W-RETEN  PAVCO                 </v>
          </cell>
          <cell r="C340" t="str">
            <v>ML</v>
          </cell>
          <cell r="D340">
            <v>119847.25</v>
          </cell>
        </row>
        <row r="341">
          <cell r="A341">
            <v>3181</v>
          </cell>
          <cell r="B341" t="str">
            <v xml:space="preserve">MEDIDOR AGUA 1/2"VEL U-15   MARCA TAVIRA       </v>
          </cell>
          <cell r="C341" t="str">
            <v>UND</v>
          </cell>
          <cell r="D341">
            <v>86233.9</v>
          </cell>
        </row>
        <row r="342">
          <cell r="A342">
            <v>3209</v>
          </cell>
          <cell r="B342" t="str">
            <v xml:space="preserve">VIDRIO TRANSPARENTE   6 MM.                     </v>
          </cell>
          <cell r="C342" t="str">
            <v>M2</v>
          </cell>
          <cell r="D342">
            <v>23460</v>
          </cell>
        </row>
        <row r="343">
          <cell r="A343">
            <v>3214</v>
          </cell>
          <cell r="B343" t="str">
            <v xml:space="preserve">VIDRIO TRANSPARENTE   3 MM                                    </v>
          </cell>
          <cell r="C343" t="str">
            <v>M2</v>
          </cell>
          <cell r="D343">
            <v>11845</v>
          </cell>
        </row>
        <row r="344">
          <cell r="A344">
            <v>3215</v>
          </cell>
          <cell r="B344" t="str">
            <v xml:space="preserve">VIDRIO TRANSPAREMTE   4 MM                                    </v>
          </cell>
          <cell r="C344" t="str">
            <v>M2</v>
          </cell>
          <cell r="D344">
            <v>15640</v>
          </cell>
        </row>
        <row r="345">
          <cell r="A345">
            <v>3218</v>
          </cell>
          <cell r="B345" t="str">
            <v xml:space="preserve">VIDRIO TEMPLADO BRONCE  4M                          </v>
          </cell>
          <cell r="C345" t="str">
            <v>M2</v>
          </cell>
          <cell r="D345">
            <v>58650</v>
          </cell>
        </row>
        <row r="346">
          <cell r="A346">
            <v>3229</v>
          </cell>
          <cell r="B346" t="str">
            <v xml:space="preserve">VIGA CHANUL 3X6" X5M                                        </v>
          </cell>
          <cell r="C346" t="str">
            <v>UND</v>
          </cell>
          <cell r="D346">
            <v>38019</v>
          </cell>
        </row>
        <row r="347">
          <cell r="A347">
            <v>3231</v>
          </cell>
          <cell r="B347" t="str">
            <v xml:space="preserve">VIGA CHANUL 3X6" X6M                                        </v>
          </cell>
          <cell r="C347" t="str">
            <v>UND</v>
          </cell>
          <cell r="D347">
            <v>42821.4</v>
          </cell>
        </row>
        <row r="348">
          <cell r="A348">
            <v>3246</v>
          </cell>
          <cell r="B348" t="str">
            <v xml:space="preserve">WAIPE </v>
          </cell>
          <cell r="C348" t="str">
            <v>KG</v>
          </cell>
          <cell r="D348">
            <v>4140</v>
          </cell>
        </row>
        <row r="349">
          <cell r="A349">
            <v>3248</v>
          </cell>
          <cell r="B349" t="str">
            <v xml:space="preserve">WASH PRIMER                                                 </v>
          </cell>
          <cell r="C349" t="str">
            <v>LT</v>
          </cell>
          <cell r="D349">
            <v>6601</v>
          </cell>
        </row>
        <row r="350">
          <cell r="A350">
            <v>3262</v>
          </cell>
          <cell r="B350" t="str">
            <v xml:space="preserve">YESO ANCLA                  SACO  25 KLS                    </v>
          </cell>
          <cell r="C350" t="str">
            <v>BTO</v>
          </cell>
          <cell r="D350">
            <v>12420</v>
          </cell>
        </row>
        <row r="351">
          <cell r="A351">
            <v>3276</v>
          </cell>
          <cell r="B351" t="str">
            <v xml:space="preserve">CERAMICA COLOR TEXT.  20.5x20.5  ALFA PISO PARED        </v>
          </cell>
          <cell r="C351" t="str">
            <v>M2</v>
          </cell>
          <cell r="D351">
            <v>16675</v>
          </cell>
        </row>
        <row r="352">
          <cell r="A352">
            <v>3282</v>
          </cell>
          <cell r="B352" t="str">
            <v>GASOLINA CORRIENTE</v>
          </cell>
          <cell r="C352" t="str">
            <v>GL</v>
          </cell>
          <cell r="D352">
            <v>5670</v>
          </cell>
        </row>
        <row r="353">
          <cell r="A353">
            <v>3285</v>
          </cell>
          <cell r="B353" t="str">
            <v xml:space="preserve">MANGUERA FLEXIBLE GRIFLEX   GRIVAL REF.38014001    </v>
          </cell>
          <cell r="C353" t="str">
            <v>UND</v>
          </cell>
          <cell r="D353">
            <v>2760</v>
          </cell>
        </row>
        <row r="354">
          <cell r="A354">
            <v>3286</v>
          </cell>
          <cell r="B354" t="str">
            <v xml:space="preserve">LAVAM.NOVA COL[COLGA]  734                              </v>
          </cell>
          <cell r="C354" t="str">
            <v>UND</v>
          </cell>
          <cell r="D354">
            <v>91425</v>
          </cell>
        </row>
        <row r="355">
          <cell r="A355">
            <v>3287</v>
          </cell>
          <cell r="B355" t="str">
            <v xml:space="preserve">MACHIMBRE L.PINO CIPRES                                     </v>
          </cell>
          <cell r="C355" t="str">
            <v>M2</v>
          </cell>
          <cell r="D355">
            <v>5980</v>
          </cell>
        </row>
        <row r="356">
          <cell r="A356">
            <v>3312</v>
          </cell>
          <cell r="B356" t="str">
            <v xml:space="preserve">CERAMICA TRAF.3   11 X22CM  DECORPISO         </v>
          </cell>
          <cell r="C356" t="str">
            <v>M2</v>
          </cell>
          <cell r="D356">
            <v>14369.25</v>
          </cell>
        </row>
        <row r="357">
          <cell r="A357">
            <v>3319</v>
          </cell>
          <cell r="B357" t="str">
            <v xml:space="preserve">GRAVA TRITURADA 1/2"         AZUL                       </v>
          </cell>
          <cell r="C357" t="str">
            <v>M3</v>
          </cell>
          <cell r="D357">
            <v>31050</v>
          </cell>
        </row>
        <row r="358">
          <cell r="A358">
            <v>3326</v>
          </cell>
          <cell r="B358" t="str">
            <v xml:space="preserve">TEJA TERMINAL CONTRA MURO                               </v>
          </cell>
          <cell r="C358" t="str">
            <v>UND</v>
          </cell>
          <cell r="D358">
            <v>19829.45</v>
          </cell>
        </row>
        <row r="359">
          <cell r="A359">
            <v>3328</v>
          </cell>
          <cell r="B359" t="str">
            <v>GRAVA TRITURADA       3/8"</v>
          </cell>
          <cell r="C359" t="str">
            <v>M3</v>
          </cell>
          <cell r="D359">
            <v>23000</v>
          </cell>
        </row>
        <row r="360">
          <cell r="A360">
            <v>3331</v>
          </cell>
          <cell r="B360" t="str">
            <v>CEMENTO GRIS</v>
          </cell>
          <cell r="C360" t="str">
            <v>KG</v>
          </cell>
          <cell r="D360">
            <v>300</v>
          </cell>
        </row>
        <row r="361">
          <cell r="A361">
            <v>3333</v>
          </cell>
          <cell r="B361" t="str">
            <v xml:space="preserve">CEMENTO BLANCO    SACO DE 40 KILOS                </v>
          </cell>
          <cell r="C361" t="str">
            <v>BTO</v>
          </cell>
          <cell r="D361">
            <v>32200</v>
          </cell>
        </row>
        <row r="362">
          <cell r="A362">
            <v>3342</v>
          </cell>
          <cell r="B362" t="str">
            <v xml:space="preserve">TAPAPOROS INCOLORO      PREPARADOR SUPERFICI    </v>
          </cell>
          <cell r="C362" t="str">
            <v>GL</v>
          </cell>
          <cell r="D362">
            <v>35880</v>
          </cell>
        </row>
        <row r="363">
          <cell r="A363">
            <v>3343</v>
          </cell>
          <cell r="B363" t="str">
            <v xml:space="preserve">WASH-PRIMER A PINTURA  ACONDICIONADOR        </v>
          </cell>
          <cell r="C363" t="str">
            <v>LT</v>
          </cell>
          <cell r="D363">
            <v>16100</v>
          </cell>
        </row>
        <row r="364">
          <cell r="A364">
            <v>3344</v>
          </cell>
          <cell r="B364" t="str">
            <v xml:space="preserve">CARBURO N.2   BOLSA 10 KILOS                  </v>
          </cell>
          <cell r="C364" t="str">
            <v>UND</v>
          </cell>
          <cell r="D364">
            <v>4025</v>
          </cell>
        </row>
        <row r="365">
          <cell r="A365">
            <v>3346</v>
          </cell>
          <cell r="B365" t="str">
            <v xml:space="preserve">ESMALTE SEMIBRILLANTE       A                               </v>
          </cell>
          <cell r="C365" t="str">
            <v>GL</v>
          </cell>
          <cell r="D365">
            <v>39100</v>
          </cell>
        </row>
        <row r="366">
          <cell r="A366">
            <v>3347</v>
          </cell>
          <cell r="B366" t="str">
            <v xml:space="preserve">PROCOPIL  PEGANTE                         </v>
          </cell>
          <cell r="C366" t="str">
            <v>GL</v>
          </cell>
          <cell r="D366">
            <v>5163.5</v>
          </cell>
        </row>
        <row r="367">
          <cell r="A367">
            <v>3349</v>
          </cell>
          <cell r="B367" t="str">
            <v xml:space="preserve">ANTICORROSIVO ROJO     BASE PINTURA                  </v>
          </cell>
          <cell r="C367" t="str">
            <v>GL</v>
          </cell>
          <cell r="D367">
            <v>31625</v>
          </cell>
        </row>
        <row r="368">
          <cell r="A368">
            <v>3350</v>
          </cell>
          <cell r="B368" t="str">
            <v xml:space="preserve">VINILO TIPO 1               BASE DE AGUA                    </v>
          </cell>
          <cell r="C368" t="str">
            <v>GL</v>
          </cell>
          <cell r="D368">
            <v>41170</v>
          </cell>
        </row>
        <row r="369">
          <cell r="A369">
            <v>3352</v>
          </cell>
          <cell r="B369" t="str">
            <v xml:space="preserve">WASH-PRIMER B-CATALIZADOR   ACONDICIONADOR   </v>
          </cell>
          <cell r="C369" t="str">
            <v>LT</v>
          </cell>
          <cell r="D369">
            <v>9775</v>
          </cell>
        </row>
        <row r="370">
          <cell r="A370">
            <v>3500</v>
          </cell>
          <cell r="B370" t="str">
            <v xml:space="preserve">PUNTILLA  1             SC                                  </v>
          </cell>
          <cell r="C370" t="str">
            <v>LB</v>
          </cell>
          <cell r="D370">
            <v>1725</v>
          </cell>
        </row>
        <row r="371">
          <cell r="A371">
            <v>3501</v>
          </cell>
          <cell r="B371" t="str">
            <v xml:space="preserve">CEDRO PIEZA                 MADERA                          </v>
          </cell>
          <cell r="C371" t="str">
            <v>ML</v>
          </cell>
          <cell r="D371">
            <v>4370</v>
          </cell>
        </row>
        <row r="372">
          <cell r="A372">
            <v>3502</v>
          </cell>
          <cell r="B372" t="str">
            <v xml:space="preserve">BLOQUE CONCR.VIGA 12X39X19  PREMOLDA            </v>
          </cell>
          <cell r="C372" t="str">
            <v>UND</v>
          </cell>
          <cell r="D372">
            <v>1590.45</v>
          </cell>
        </row>
        <row r="373">
          <cell r="A373">
            <v>3503</v>
          </cell>
          <cell r="B373" t="str">
            <v xml:space="preserve">BLOQUE PIEDRA   N 14X19X39  PREMOLDA              </v>
          </cell>
          <cell r="C373" t="str">
            <v>UND</v>
          </cell>
          <cell r="D373">
            <v>2107.9499999999998</v>
          </cell>
        </row>
        <row r="374">
          <cell r="A374">
            <v>3504</v>
          </cell>
          <cell r="B374" t="str">
            <v xml:space="preserve">BLOQUE ESTRIADO N 14X19X39  PREMOLDA         </v>
          </cell>
          <cell r="C374" t="str">
            <v>UND</v>
          </cell>
          <cell r="D374">
            <v>1938.9</v>
          </cell>
        </row>
        <row r="375">
          <cell r="A375">
            <v>3506</v>
          </cell>
          <cell r="B375" t="str">
            <v xml:space="preserve">CALADO CEMENTO   20X20X12                             </v>
          </cell>
          <cell r="C375" t="str">
            <v>UND</v>
          </cell>
          <cell r="D375">
            <v>831.45</v>
          </cell>
        </row>
        <row r="376">
          <cell r="A376">
            <v>3507</v>
          </cell>
          <cell r="B376" t="str">
            <v xml:space="preserve">LADRILLO PRENSADO LIMPIO 7X12X24                                    </v>
          </cell>
          <cell r="C376" t="str">
            <v>UND</v>
          </cell>
          <cell r="D376">
            <v>350.75</v>
          </cell>
        </row>
        <row r="377">
          <cell r="A377">
            <v>3508</v>
          </cell>
          <cell r="B377" t="str">
            <v xml:space="preserve">BLOQUE CERAMICO 12X20X30  LADRILLERA SAN BENITO  </v>
          </cell>
          <cell r="C377" t="str">
            <v>UND</v>
          </cell>
          <cell r="D377">
            <v>759</v>
          </cell>
        </row>
        <row r="378">
          <cell r="A378">
            <v>3510</v>
          </cell>
          <cell r="B378" t="str">
            <v xml:space="preserve">ENCHAPE CERAMICA MARMOL  20.5x20.5         </v>
          </cell>
          <cell r="C378" t="str">
            <v>M2</v>
          </cell>
          <cell r="D378">
            <v>21390</v>
          </cell>
        </row>
        <row r="379">
          <cell r="A379">
            <v>3512</v>
          </cell>
          <cell r="B379" t="str">
            <v xml:space="preserve">CERAMICA 25X25 CORONA   PRIMERA CALIDAD    </v>
          </cell>
          <cell r="C379" t="str">
            <v>M2</v>
          </cell>
          <cell r="D379">
            <v>25185</v>
          </cell>
        </row>
        <row r="380">
          <cell r="A380">
            <v>3514</v>
          </cell>
          <cell r="B380" t="str">
            <v xml:space="preserve">CERAMICA 20X25 CORONA  PRIMERA CALIDAD  </v>
          </cell>
          <cell r="C380" t="str">
            <v>M2</v>
          </cell>
          <cell r="D380">
            <v>21275</v>
          </cell>
        </row>
        <row r="381">
          <cell r="A381">
            <v>3517</v>
          </cell>
          <cell r="B381" t="str">
            <v xml:space="preserve">CERAMICA 20X20 CORONA  PRIMERA CALIDAD </v>
          </cell>
          <cell r="C381" t="str">
            <v>M2</v>
          </cell>
          <cell r="D381">
            <v>20125</v>
          </cell>
        </row>
        <row r="382">
          <cell r="A382">
            <v>3519</v>
          </cell>
          <cell r="B382" t="str">
            <v xml:space="preserve">CERAMICA GRECIA  20.5x20.5         </v>
          </cell>
          <cell r="C382" t="str">
            <v>M2</v>
          </cell>
          <cell r="D382">
            <v>13570</v>
          </cell>
        </row>
        <row r="383">
          <cell r="A383">
            <v>3521</v>
          </cell>
          <cell r="B383" t="str">
            <v xml:space="preserve">CERAMICA 20X30 CORONA PRIMERA CALIDAD  </v>
          </cell>
          <cell r="C383" t="str">
            <v>M2</v>
          </cell>
          <cell r="D383">
            <v>24035</v>
          </cell>
        </row>
        <row r="384">
          <cell r="A384">
            <v>3522</v>
          </cell>
          <cell r="B384" t="str">
            <v xml:space="preserve">CERAMICA BLANCA 20X20                 </v>
          </cell>
          <cell r="C384" t="str">
            <v>M2</v>
          </cell>
          <cell r="D384">
            <v>16330</v>
          </cell>
        </row>
        <row r="385">
          <cell r="A385">
            <v>3523</v>
          </cell>
          <cell r="B385" t="str">
            <v xml:space="preserve">CERAMICA ROVIGO   20 X20C   PRE                     </v>
          </cell>
          <cell r="C385" t="str">
            <v>M2</v>
          </cell>
          <cell r="D385">
            <v>15985</v>
          </cell>
        </row>
        <row r="386">
          <cell r="A386">
            <v>3524</v>
          </cell>
          <cell r="B386" t="str">
            <v xml:space="preserve">CERAMICA EGEO 20.5  CERAMICA  20.5X20.5  </v>
          </cell>
          <cell r="C386" t="str">
            <v>M2</v>
          </cell>
          <cell r="D386">
            <v>16445</v>
          </cell>
        </row>
        <row r="387">
          <cell r="A387">
            <v>3525</v>
          </cell>
          <cell r="B387" t="str">
            <v xml:space="preserve">CERAMICA 20X15 CORON.1CALI  PRIMERA CALIDAD  </v>
          </cell>
          <cell r="C387" t="str">
            <v>M2</v>
          </cell>
          <cell r="D387">
            <v>15755</v>
          </cell>
        </row>
        <row r="388">
          <cell r="A388">
            <v>3527</v>
          </cell>
          <cell r="B388" t="str">
            <v xml:space="preserve">GRANITO BLANCO #3                                           </v>
          </cell>
          <cell r="C388" t="str">
            <v>BTO</v>
          </cell>
          <cell r="D388">
            <v>3450</v>
          </cell>
        </row>
        <row r="389">
          <cell r="A389">
            <v>3530</v>
          </cell>
          <cell r="B389" t="str">
            <v xml:space="preserve">PIRLAN BRONCE       E=10MM H=19MM                   </v>
          </cell>
          <cell r="C389" t="str">
            <v>ML</v>
          </cell>
          <cell r="D389">
            <v>4025</v>
          </cell>
        </row>
        <row r="390">
          <cell r="A390">
            <v>3540</v>
          </cell>
          <cell r="B390" t="str">
            <v xml:space="preserve">NEOLITE E=2.5MM LISO     DE 0.9 X 0.9                </v>
          </cell>
          <cell r="C390" t="str">
            <v>UND</v>
          </cell>
          <cell r="D390">
            <v>19550</v>
          </cell>
        </row>
        <row r="391">
          <cell r="A391">
            <v>3554</v>
          </cell>
          <cell r="B391" t="str">
            <v xml:space="preserve">ANGULO 2.1/2   x  1/ 4 A    PREMOLDA                   </v>
          </cell>
          <cell r="C391" t="str">
            <v>ML</v>
          </cell>
          <cell r="D391">
            <v>6325</v>
          </cell>
        </row>
        <row r="392">
          <cell r="A392">
            <v>3569</v>
          </cell>
          <cell r="B392" t="str">
            <v xml:space="preserve">SOLDADURA 6011 ,1/8"        VARILLA                  </v>
          </cell>
          <cell r="C392" t="str">
            <v>KG</v>
          </cell>
          <cell r="D392">
            <v>4200</v>
          </cell>
        </row>
        <row r="393">
          <cell r="A393">
            <v>3570</v>
          </cell>
          <cell r="B393" t="str">
            <v xml:space="preserve">PINTURA ESMALTE                                               </v>
          </cell>
          <cell r="C393" t="str">
            <v>GL</v>
          </cell>
          <cell r="D393">
            <v>50600</v>
          </cell>
        </row>
        <row r="394">
          <cell r="A394">
            <v>3572</v>
          </cell>
          <cell r="B394" t="str">
            <v xml:space="preserve">ANGULO 2       x  1/ 4      UNIDAD POR 6.0M            </v>
          </cell>
          <cell r="C394" t="str">
            <v>UND</v>
          </cell>
          <cell r="D394">
            <v>41975</v>
          </cell>
        </row>
        <row r="395">
          <cell r="A395">
            <v>3573</v>
          </cell>
          <cell r="B395" t="str">
            <v xml:space="preserve">PINTURA ANTICORROSIVA                                    </v>
          </cell>
          <cell r="C395" t="str">
            <v>GL</v>
          </cell>
          <cell r="D395">
            <v>34500</v>
          </cell>
        </row>
        <row r="396">
          <cell r="A396">
            <v>3577</v>
          </cell>
          <cell r="B396" t="str">
            <v xml:space="preserve">DISOLVENTE TIPO TRAFICO                                     </v>
          </cell>
          <cell r="C396" t="str">
            <v>GL</v>
          </cell>
          <cell r="D396">
            <v>15985</v>
          </cell>
        </row>
        <row r="397">
          <cell r="A397">
            <v>3578</v>
          </cell>
          <cell r="B397" t="str">
            <v xml:space="preserve">PEGANTE EPOXICO                                             </v>
          </cell>
          <cell r="C397" t="str">
            <v>KG</v>
          </cell>
          <cell r="D397">
            <v>10005</v>
          </cell>
        </row>
        <row r="398">
          <cell r="A398">
            <v>3579</v>
          </cell>
          <cell r="B398" t="str">
            <v xml:space="preserve">TEJA ONDULIT #6                                              </v>
          </cell>
          <cell r="C398" t="str">
            <v>UND</v>
          </cell>
          <cell r="D398">
            <v>26067.05</v>
          </cell>
        </row>
        <row r="399">
          <cell r="A399">
            <v>3580</v>
          </cell>
          <cell r="B399" t="str">
            <v xml:space="preserve">TABLA 1x10x3M OTOBO         PRE                           </v>
          </cell>
          <cell r="C399" t="str">
            <v>ML</v>
          </cell>
          <cell r="D399">
            <v>1989.5</v>
          </cell>
        </row>
        <row r="400">
          <cell r="A400">
            <v>3581</v>
          </cell>
          <cell r="B400" t="str">
            <v xml:space="preserve">LAMINAS Y PERF. ASTM A-36   PRE                             </v>
          </cell>
          <cell r="C400" t="str">
            <v>KG</v>
          </cell>
          <cell r="D400">
            <v>1207.5</v>
          </cell>
        </row>
        <row r="401">
          <cell r="A401">
            <v>3582</v>
          </cell>
          <cell r="B401" t="str">
            <v xml:space="preserve">ALAMBRE DE PUAS      #12.5  ROLLO 36 KILOS       </v>
          </cell>
          <cell r="C401" t="str">
            <v>KG</v>
          </cell>
          <cell r="D401">
            <v>2990</v>
          </cell>
        </row>
        <row r="402">
          <cell r="A402">
            <v>3583</v>
          </cell>
          <cell r="B402" t="str">
            <v xml:space="preserve">TEJA GALVANIZ.TRAP 73*214                                  </v>
          </cell>
          <cell r="C402" t="str">
            <v>UND</v>
          </cell>
          <cell r="D402">
            <v>20700</v>
          </cell>
        </row>
        <row r="403">
          <cell r="A403">
            <v>3584</v>
          </cell>
          <cell r="B403" t="str">
            <v xml:space="preserve">CUARTON 2"X4"X3M                                            </v>
          </cell>
          <cell r="C403" t="str">
            <v>ML</v>
          </cell>
          <cell r="D403">
            <v>1672.1</v>
          </cell>
        </row>
        <row r="404">
          <cell r="A404">
            <v>3585</v>
          </cell>
          <cell r="B404" t="str">
            <v>BASTIDOR 2"x2"x3M OTOBO</v>
          </cell>
          <cell r="C404" t="str">
            <v>ML</v>
          </cell>
          <cell r="D404">
            <v>834.9</v>
          </cell>
        </row>
        <row r="405">
          <cell r="A405">
            <v>3588</v>
          </cell>
          <cell r="B405" t="str">
            <v xml:space="preserve">GUADUA   </v>
          </cell>
          <cell r="C405" t="str">
            <v>ML</v>
          </cell>
          <cell r="D405">
            <v>1265</v>
          </cell>
        </row>
        <row r="406">
          <cell r="A406">
            <v>3593</v>
          </cell>
          <cell r="B406" t="str">
            <v xml:space="preserve">CINTA REFL.ALT.INTENS.SEM.  .                            </v>
          </cell>
          <cell r="C406" t="str">
            <v>UND</v>
          </cell>
          <cell r="D406">
            <v>66700</v>
          </cell>
        </row>
        <row r="407">
          <cell r="A407">
            <v>3596</v>
          </cell>
          <cell r="B407" t="str">
            <v xml:space="preserve">TACHA REFLECTIVA                                            </v>
          </cell>
          <cell r="C407" t="str">
            <v>UND</v>
          </cell>
          <cell r="D407">
            <v>6440</v>
          </cell>
        </row>
        <row r="408">
          <cell r="A408">
            <v>3597</v>
          </cell>
          <cell r="B408" t="str">
            <v xml:space="preserve">PORTACANDADO     </v>
          </cell>
          <cell r="C408" t="str">
            <v>UND</v>
          </cell>
          <cell r="D408">
            <v>2875</v>
          </cell>
        </row>
        <row r="409">
          <cell r="A409">
            <v>3598</v>
          </cell>
          <cell r="B409" t="str">
            <v xml:space="preserve">ALQUILER DE BODEGA                                          </v>
          </cell>
          <cell r="C409" t="str">
            <v>MES</v>
          </cell>
          <cell r="D409">
            <v>80500</v>
          </cell>
        </row>
        <row r="410">
          <cell r="A410">
            <v>3599</v>
          </cell>
          <cell r="B410" t="str">
            <v xml:space="preserve">SERVICIO DE AGUA                                            </v>
          </cell>
          <cell r="C410" t="str">
            <v>MES</v>
          </cell>
          <cell r="D410">
            <v>80500</v>
          </cell>
        </row>
        <row r="411">
          <cell r="A411">
            <v>3629</v>
          </cell>
          <cell r="B411" t="str">
            <v xml:space="preserve">SERVICIO DE ENERGIA                                         </v>
          </cell>
          <cell r="C411" t="str">
            <v>MES</v>
          </cell>
          <cell r="D411">
            <v>92000</v>
          </cell>
        </row>
        <row r="412">
          <cell r="A412">
            <v>3631</v>
          </cell>
          <cell r="B412" t="str">
            <v xml:space="preserve">LAM.GALVANIZADA      C.26                                   </v>
          </cell>
          <cell r="C412" t="str">
            <v>UND</v>
          </cell>
          <cell r="D412">
            <v>23563.5</v>
          </cell>
        </row>
        <row r="413">
          <cell r="A413">
            <v>3633</v>
          </cell>
          <cell r="B413" t="str">
            <v xml:space="preserve">TEJA VENT. ASB. CEMENT.#4                                   </v>
          </cell>
          <cell r="C413" t="str">
            <v>UND</v>
          </cell>
          <cell r="D413">
            <v>37375</v>
          </cell>
        </row>
        <row r="414">
          <cell r="A414">
            <v>3634</v>
          </cell>
          <cell r="B414" t="str">
            <v xml:space="preserve">CANAL AMAZONAS PVC.A.LL     PREMOLDA              </v>
          </cell>
          <cell r="C414" t="str">
            <v>UND</v>
          </cell>
          <cell r="D414">
            <v>18630</v>
          </cell>
        </row>
        <row r="415">
          <cell r="A415">
            <v>3635</v>
          </cell>
          <cell r="B415" t="str">
            <v xml:space="preserve">ANGULO    1 x 1      ALUMINIO                                  </v>
          </cell>
          <cell r="C415" t="str">
            <v>ML</v>
          </cell>
          <cell r="D415">
            <v>7337</v>
          </cell>
        </row>
        <row r="416">
          <cell r="A416">
            <v>3636</v>
          </cell>
          <cell r="B416" t="str">
            <v xml:space="preserve">ANGULO    1  x  3/ 4  ALUMINIO                                       </v>
          </cell>
          <cell r="C416" t="str">
            <v>ML</v>
          </cell>
          <cell r="D416">
            <v>5980</v>
          </cell>
        </row>
        <row r="417">
          <cell r="A417">
            <v>3637</v>
          </cell>
          <cell r="B417" t="str">
            <v xml:space="preserve">TEE ALUM.ANODIZADO 1"X1"                                    </v>
          </cell>
          <cell r="C417" t="str">
            <v>ML</v>
          </cell>
          <cell r="D417">
            <v>6198.5</v>
          </cell>
        </row>
        <row r="418">
          <cell r="A418">
            <v>3638</v>
          </cell>
          <cell r="B418" t="str">
            <v xml:space="preserve">TEE ALUM.ANODIZADO 1"X3/4"                                  </v>
          </cell>
          <cell r="C418" t="str">
            <v>ML</v>
          </cell>
          <cell r="D418">
            <v>2702.5</v>
          </cell>
        </row>
        <row r="419">
          <cell r="A419">
            <v>3639</v>
          </cell>
          <cell r="B419" t="str">
            <v xml:space="preserve">LAMINA DURACUSTIC 5/8"                                         </v>
          </cell>
          <cell r="C419" t="str">
            <v>UND</v>
          </cell>
          <cell r="D419">
            <v>14605</v>
          </cell>
        </row>
        <row r="420">
          <cell r="A420">
            <v>3640</v>
          </cell>
          <cell r="B420" t="str">
            <v xml:space="preserve">LAMINA SONOCOR 1"                                              </v>
          </cell>
          <cell r="C420" t="str">
            <v>UND</v>
          </cell>
          <cell r="D420">
            <v>13742.5</v>
          </cell>
        </row>
        <row r="421">
          <cell r="A421">
            <v>3642</v>
          </cell>
          <cell r="B421" t="str">
            <v xml:space="preserve">CAN.GUIA LAM.GALV. CAL.24"                                  </v>
          </cell>
          <cell r="C421" t="str">
            <v>ML</v>
          </cell>
          <cell r="D421">
            <v>3335</v>
          </cell>
        </row>
        <row r="422">
          <cell r="A422">
            <v>3643</v>
          </cell>
          <cell r="B422" t="str">
            <v xml:space="preserve">PLACA YESO 12.7MM-GYPLAC    244X122M HUMEDAD 29K    </v>
          </cell>
          <cell r="C422" t="str">
            <v>UND</v>
          </cell>
          <cell r="D422">
            <v>26220</v>
          </cell>
        </row>
        <row r="423">
          <cell r="A423">
            <v>3644</v>
          </cell>
          <cell r="B423" t="str">
            <v xml:space="preserve">CINTA SELLO (PANEL-YESO)    PREMOLDA                </v>
          </cell>
          <cell r="C423" t="str">
            <v>ROLL</v>
          </cell>
          <cell r="D423">
            <v>16330</v>
          </cell>
        </row>
        <row r="424">
          <cell r="A424">
            <v>3645</v>
          </cell>
          <cell r="B424" t="str">
            <v xml:space="preserve">PASTA MASTIQUE(PANEL-YESO)                                </v>
          </cell>
          <cell r="C424" t="str">
            <v>LB</v>
          </cell>
          <cell r="D424">
            <v>11385</v>
          </cell>
        </row>
        <row r="425">
          <cell r="A425">
            <v>3646</v>
          </cell>
          <cell r="B425" t="str">
            <v xml:space="preserve">PARAL GALVANIZ.(PANEL-YES)                                  </v>
          </cell>
          <cell r="C425" t="str">
            <v>ML</v>
          </cell>
          <cell r="D425">
            <v>3680</v>
          </cell>
        </row>
        <row r="426">
          <cell r="A426">
            <v>3647</v>
          </cell>
          <cell r="B426" t="str">
            <v xml:space="preserve">CHAZO EXPANDIBLE                                            </v>
          </cell>
          <cell r="C426" t="str">
            <v>UND</v>
          </cell>
          <cell r="D426">
            <v>59.8</v>
          </cell>
        </row>
        <row r="427">
          <cell r="A427">
            <v>3655</v>
          </cell>
          <cell r="B427" t="str">
            <v xml:space="preserve">CABALLETE VENT.ASB.CEMENTO                             </v>
          </cell>
          <cell r="C427" t="str">
            <v>UND</v>
          </cell>
          <cell r="D427">
            <v>21620</v>
          </cell>
        </row>
        <row r="428">
          <cell r="A428">
            <v>3666</v>
          </cell>
          <cell r="B428" t="str">
            <v xml:space="preserve">LIMATESA ASBESTO-CEMENTO                               </v>
          </cell>
          <cell r="C428" t="str">
            <v>UND</v>
          </cell>
          <cell r="D428">
            <v>15295</v>
          </cell>
        </row>
        <row r="429">
          <cell r="A429">
            <v>3667</v>
          </cell>
          <cell r="B429" t="str">
            <v xml:space="preserve">LIMAHOYA ASBESTO CEMENTO                          </v>
          </cell>
          <cell r="C429" t="str">
            <v>UND</v>
          </cell>
          <cell r="D429">
            <v>44965</v>
          </cell>
        </row>
        <row r="430">
          <cell r="A430">
            <v>3676</v>
          </cell>
          <cell r="B430" t="str">
            <v xml:space="preserve">PINTURA DEMARCACION                                         </v>
          </cell>
          <cell r="C430" t="str">
            <v>GL</v>
          </cell>
          <cell r="D430">
            <v>58650</v>
          </cell>
        </row>
        <row r="431">
          <cell r="A431">
            <v>3679</v>
          </cell>
          <cell r="B431" t="str">
            <v xml:space="preserve">SILICONA TRANSPARENT.11 OZ                              </v>
          </cell>
          <cell r="C431" t="str">
            <v>UND</v>
          </cell>
          <cell r="D431">
            <v>8728.5</v>
          </cell>
        </row>
        <row r="432">
          <cell r="A432">
            <v>3680</v>
          </cell>
          <cell r="B432" t="str">
            <v xml:space="preserve">VALVULA ALIVIO 1/2"         PREMOLDA                    </v>
          </cell>
          <cell r="C432" t="str">
            <v>UND</v>
          </cell>
          <cell r="D432">
            <v>21414.15</v>
          </cell>
        </row>
        <row r="433">
          <cell r="A433">
            <v>3681</v>
          </cell>
          <cell r="B433" t="str">
            <v xml:space="preserve">VALV.CHEQ.HORIZ. 2" BRONCE  PREMOLDA           </v>
          </cell>
          <cell r="C433" t="str">
            <v>UND</v>
          </cell>
          <cell r="D433">
            <v>226615.55</v>
          </cell>
        </row>
        <row r="434">
          <cell r="A434">
            <v>3688</v>
          </cell>
          <cell r="B434" t="str">
            <v xml:space="preserve">CINTA PVC JUNT. DILATACION                            </v>
          </cell>
          <cell r="C434" t="str">
            <v>UND</v>
          </cell>
          <cell r="D434">
            <v>30108.15</v>
          </cell>
        </row>
        <row r="435">
          <cell r="A435">
            <v>3731</v>
          </cell>
          <cell r="B435" t="str">
            <v>TUBO PVC U-Z  6   RDE-21    PRESION</v>
          </cell>
          <cell r="C435" t="str">
            <v>ML</v>
          </cell>
          <cell r="D435">
            <v>86307.5</v>
          </cell>
        </row>
        <row r="436">
          <cell r="A436">
            <v>3732</v>
          </cell>
          <cell r="B436" t="str">
            <v xml:space="preserve">TUBO PVC U-Z  3   RDE-21                                    </v>
          </cell>
          <cell r="C436" t="str">
            <v>ML</v>
          </cell>
          <cell r="D436">
            <v>27156.1</v>
          </cell>
        </row>
        <row r="437">
          <cell r="A437">
            <v>3740</v>
          </cell>
          <cell r="B437" t="str">
            <v xml:space="preserve">VALVULA CIERRE ELASTICO 1"       PREMOLDA                  </v>
          </cell>
          <cell r="C437" t="str">
            <v>UND</v>
          </cell>
          <cell r="D437">
            <v>38978.1</v>
          </cell>
        </row>
        <row r="438">
          <cell r="A438">
            <v>3741</v>
          </cell>
          <cell r="B438" t="str">
            <v xml:space="preserve">VALVULA CIERRE ELASTICO  1/2"   PREMOLDA            </v>
          </cell>
          <cell r="C438" t="str">
            <v>UND</v>
          </cell>
          <cell r="D438">
            <v>21975.35</v>
          </cell>
        </row>
        <row r="439">
          <cell r="A439">
            <v>3742</v>
          </cell>
          <cell r="B439" t="str">
            <v xml:space="preserve">VALVULA CIERRE ELASTICO 2"       PREMOLDA            </v>
          </cell>
          <cell r="C439" t="str">
            <v>UND</v>
          </cell>
          <cell r="D439">
            <v>86451.25</v>
          </cell>
        </row>
        <row r="440">
          <cell r="A440">
            <v>3743</v>
          </cell>
          <cell r="B440" t="str">
            <v xml:space="preserve">VALVULA CIERRE ELASTICO  .3/4"   PREMOLDA                 </v>
          </cell>
          <cell r="C440" t="str">
            <v>UND</v>
          </cell>
          <cell r="D440">
            <v>26867.45</v>
          </cell>
        </row>
        <row r="441">
          <cell r="A441">
            <v>3754</v>
          </cell>
          <cell r="B441" t="str">
            <v xml:space="preserve">TUBERIA PVC 2.1/2" RDE UZ   PREMOLDA               </v>
          </cell>
          <cell r="C441" t="str">
            <v>ML</v>
          </cell>
          <cell r="D441">
            <v>18634.599999999999</v>
          </cell>
        </row>
        <row r="442">
          <cell r="A442">
            <v>3760</v>
          </cell>
          <cell r="B442" t="str">
            <v xml:space="preserve">CHEQUE HIDRAULICO 3"                                        </v>
          </cell>
          <cell r="C442" t="str">
            <v>UND</v>
          </cell>
          <cell r="D442">
            <v>458160</v>
          </cell>
        </row>
        <row r="443">
          <cell r="A443">
            <v>3761</v>
          </cell>
          <cell r="B443" t="str">
            <v xml:space="preserve">CHEQUE HORIZ. 3" BRONCE                             </v>
          </cell>
          <cell r="C443" t="str">
            <v>UND</v>
          </cell>
          <cell r="D443">
            <v>564052</v>
          </cell>
        </row>
        <row r="444">
          <cell r="A444">
            <v>3768</v>
          </cell>
          <cell r="B444" t="str">
            <v xml:space="preserve">SILICONA FRIA EN TUBO       PREMOLDA              </v>
          </cell>
          <cell r="C444" t="str">
            <v>UND</v>
          </cell>
          <cell r="D444">
            <v>9655.4</v>
          </cell>
        </row>
        <row r="445">
          <cell r="A445">
            <v>3769</v>
          </cell>
          <cell r="B445" t="str">
            <v xml:space="preserve">BLOQUE ESTRIADO M 14X19X19  PREMOLDA           </v>
          </cell>
          <cell r="C445" t="str">
            <v>UND</v>
          </cell>
          <cell r="D445">
            <v>1151.1500000000001</v>
          </cell>
        </row>
        <row r="446">
          <cell r="A446">
            <v>3770</v>
          </cell>
          <cell r="B446" t="str">
            <v xml:space="preserve">BLOQUE ESTRIADO T 14X19X39  PREMOLDA            </v>
          </cell>
          <cell r="C446" t="str">
            <v>UND</v>
          </cell>
          <cell r="D446">
            <v>3721.4</v>
          </cell>
        </row>
        <row r="447">
          <cell r="A447">
            <v>3771</v>
          </cell>
          <cell r="B447" t="str">
            <v xml:space="preserve">BLOQUE PIEDRA   M 14X19X19  PREMOLDA              </v>
          </cell>
          <cell r="C447" t="str">
            <v>UND</v>
          </cell>
          <cell r="D447">
            <v>1095.95</v>
          </cell>
        </row>
        <row r="448">
          <cell r="A448">
            <v>3772</v>
          </cell>
          <cell r="B448" t="str">
            <v xml:space="preserve">BLOQUE PIEDRA   T 14X19X39  PREMOLDA               </v>
          </cell>
          <cell r="C448" t="str">
            <v>UND</v>
          </cell>
          <cell r="D448">
            <v>2107.9499999999998</v>
          </cell>
        </row>
        <row r="449">
          <cell r="A449">
            <v>3774</v>
          </cell>
          <cell r="B449" t="str">
            <v xml:space="preserve">JUEGO INCRUSTAR ACUARIO 4"                           </v>
          </cell>
          <cell r="C449" t="str">
            <v>JGO</v>
          </cell>
          <cell r="D449">
            <v>27600</v>
          </cell>
        </row>
        <row r="450">
          <cell r="A450">
            <v>3775</v>
          </cell>
          <cell r="B450" t="str">
            <v xml:space="preserve">LAVAMANOS ACUACER [COLGA]                                       </v>
          </cell>
          <cell r="C450" t="str">
            <v>UND</v>
          </cell>
          <cell r="D450">
            <v>48875</v>
          </cell>
        </row>
        <row r="451">
          <cell r="A451">
            <v>3779</v>
          </cell>
          <cell r="B451" t="str">
            <v xml:space="preserve">LAVAMANOS NOVA    [PDTAL]                                       </v>
          </cell>
          <cell r="C451" t="str">
            <v>UND</v>
          </cell>
          <cell r="D451">
            <v>74750</v>
          </cell>
        </row>
        <row r="452">
          <cell r="A452">
            <v>3784</v>
          </cell>
          <cell r="B452" t="str">
            <v xml:space="preserve">SANITARIO ACUACER CORONA    GRIFERIA-MUEBLE-PORC  </v>
          </cell>
          <cell r="C452" t="str">
            <v>JGO</v>
          </cell>
          <cell r="D452">
            <v>235750</v>
          </cell>
        </row>
        <row r="453">
          <cell r="A453">
            <v>3794</v>
          </cell>
          <cell r="B453" t="str">
            <v xml:space="preserve">GRIFERIA LAVAPLATOS 4"  PRISMA GRIVAL  PREMOLDA              </v>
          </cell>
          <cell r="C453" t="str">
            <v>UND</v>
          </cell>
          <cell r="D453">
            <v>41860</v>
          </cell>
        </row>
        <row r="454">
          <cell r="A454">
            <v>3795</v>
          </cell>
          <cell r="B454" t="str">
            <v>GRIFERIA LAVAPLATOS MEZC. 8"  PRISMA GRIVAL</v>
          </cell>
          <cell r="C454" t="str">
            <v>UND</v>
          </cell>
          <cell r="D454">
            <v>43125</v>
          </cell>
        </row>
        <row r="455">
          <cell r="A455">
            <v>3800</v>
          </cell>
          <cell r="B455" t="str">
            <v xml:space="preserve">REJILLA ANTICUCARACHA   4"X3"X2"AL                   </v>
          </cell>
          <cell r="C455" t="str">
            <v>UND</v>
          </cell>
          <cell r="D455">
            <v>7803.9</v>
          </cell>
        </row>
        <row r="456">
          <cell r="A456">
            <v>3803</v>
          </cell>
          <cell r="B456" t="str">
            <v xml:space="preserve">REJILLA SIFON    S-3X2  AL  PRE                             </v>
          </cell>
          <cell r="C456" t="str">
            <v>UND</v>
          </cell>
          <cell r="D456">
            <v>4800</v>
          </cell>
        </row>
        <row r="457">
          <cell r="A457">
            <v>3823</v>
          </cell>
          <cell r="B457" t="str">
            <v xml:space="preserve">TOALLERO GANCHO SENCILLO ROYAL COR                       </v>
          </cell>
          <cell r="C457" t="str">
            <v>UND</v>
          </cell>
          <cell r="D457">
            <v>12650</v>
          </cell>
        </row>
        <row r="458">
          <cell r="A458">
            <v>3824</v>
          </cell>
          <cell r="B458" t="str">
            <v xml:space="preserve">GRIFERIA DUCHA MEZCLAD. PRISMA  GRIVAL             </v>
          </cell>
          <cell r="C458" t="str">
            <v>UND</v>
          </cell>
          <cell r="D458">
            <v>74980</v>
          </cell>
        </row>
        <row r="459">
          <cell r="A459">
            <v>3825</v>
          </cell>
          <cell r="B459" t="str">
            <v xml:space="preserve">GRIFERIA DUCHA SENCILLA PRISMA  GRIVAL                  </v>
          </cell>
          <cell r="C459" t="str">
            <v>UND</v>
          </cell>
          <cell r="D459">
            <v>35765</v>
          </cell>
        </row>
        <row r="460">
          <cell r="A460">
            <v>3827</v>
          </cell>
          <cell r="B460" t="str">
            <v xml:space="preserve">REJILLA PISO     2"     AL  PRE                             </v>
          </cell>
          <cell r="C460" t="str">
            <v>UND</v>
          </cell>
          <cell r="D460">
            <v>4370</v>
          </cell>
        </row>
        <row r="461">
          <cell r="A461">
            <v>3828</v>
          </cell>
          <cell r="B461" t="str">
            <v xml:space="preserve">BLOQUE CERAMICO   12X20X15                             </v>
          </cell>
          <cell r="C461" t="str">
            <v>UND</v>
          </cell>
          <cell r="D461">
            <v>391</v>
          </cell>
        </row>
        <row r="462">
          <cell r="A462">
            <v>3830</v>
          </cell>
          <cell r="B462" t="str">
            <v>ACEITE MOTOR 4 TIEMPOS</v>
          </cell>
          <cell r="C462" t="str">
            <v>GL</v>
          </cell>
          <cell r="D462">
            <v>3000</v>
          </cell>
        </row>
        <row r="463">
          <cell r="A463">
            <v>3842</v>
          </cell>
          <cell r="B463" t="str">
            <v xml:space="preserve">VIDRIO TEMPLADO INCOL.  4M                            </v>
          </cell>
          <cell r="C463" t="str">
            <v>M2</v>
          </cell>
          <cell r="D463">
            <v>57500</v>
          </cell>
        </row>
        <row r="464">
          <cell r="A464">
            <v>3843</v>
          </cell>
          <cell r="B464" t="str">
            <v>PIOLA</v>
          </cell>
          <cell r="C464" t="str">
            <v>RLL</v>
          </cell>
          <cell r="D464">
            <v>2875</v>
          </cell>
        </row>
        <row r="465">
          <cell r="A465">
            <v>3852</v>
          </cell>
          <cell r="B465" t="str">
            <v xml:space="preserve">REMACHE POP 4-2 1/4"X1/8"                               </v>
          </cell>
          <cell r="C465" t="str">
            <v>UND</v>
          </cell>
          <cell r="D465">
            <v>184</v>
          </cell>
        </row>
        <row r="466">
          <cell r="A466">
            <v>3856</v>
          </cell>
          <cell r="B466" t="str">
            <v xml:space="preserve">GRIFERIA SANITARIA                                              </v>
          </cell>
          <cell r="C466" t="str">
            <v>UND</v>
          </cell>
          <cell r="D466">
            <v>12995</v>
          </cell>
        </row>
        <row r="467">
          <cell r="A467">
            <v>3857</v>
          </cell>
          <cell r="B467" t="str">
            <v xml:space="preserve">REJILLA SIFON    S-4X3  AL  PRE                             </v>
          </cell>
          <cell r="C467" t="str">
            <v>UND</v>
          </cell>
          <cell r="D467">
            <v>4140</v>
          </cell>
        </row>
        <row r="468">
          <cell r="A468">
            <v>3858</v>
          </cell>
          <cell r="B468" t="str">
            <v xml:space="preserve">PASADOR PLANO               REF                             </v>
          </cell>
          <cell r="C468" t="str">
            <v>UND</v>
          </cell>
          <cell r="D468">
            <v>345</v>
          </cell>
        </row>
        <row r="469">
          <cell r="A469">
            <v>3859</v>
          </cell>
          <cell r="B469" t="str">
            <v xml:space="preserve">AGARRADERAS                 REF                             </v>
          </cell>
          <cell r="C469" t="str">
            <v>UND</v>
          </cell>
          <cell r="D469">
            <v>1035</v>
          </cell>
        </row>
        <row r="470">
          <cell r="A470">
            <v>3860</v>
          </cell>
          <cell r="B470" t="str">
            <v xml:space="preserve">GANCHOS DE GRAPADORA                                        </v>
          </cell>
          <cell r="C470" t="str">
            <v>CJA</v>
          </cell>
          <cell r="D470">
            <v>4025</v>
          </cell>
        </row>
        <row r="471">
          <cell r="A471">
            <v>3861</v>
          </cell>
          <cell r="B471" t="str">
            <v xml:space="preserve">RIEL METALICO (ALUMINIO)                                    </v>
          </cell>
          <cell r="C471" t="str">
            <v>ML</v>
          </cell>
          <cell r="D471">
            <v>4370</v>
          </cell>
        </row>
        <row r="472">
          <cell r="A472">
            <v>3862</v>
          </cell>
          <cell r="B472" t="str">
            <v xml:space="preserve">LIJA 100                                                    </v>
          </cell>
          <cell r="C472" t="str">
            <v>UND</v>
          </cell>
          <cell r="D472">
            <v>1035</v>
          </cell>
        </row>
        <row r="473">
          <cell r="A473">
            <v>3863</v>
          </cell>
          <cell r="B473" t="str">
            <v xml:space="preserve">BALINERA COMPLETA                                           </v>
          </cell>
          <cell r="C473" t="str">
            <v>UND</v>
          </cell>
          <cell r="D473">
            <v>943</v>
          </cell>
        </row>
        <row r="474">
          <cell r="A474">
            <v>3864</v>
          </cell>
          <cell r="B474" t="str">
            <v xml:space="preserve">REJILLA MADERA-PERSIANA     AMARILLO-NOGAL    </v>
          </cell>
          <cell r="C474" t="str">
            <v>UND</v>
          </cell>
          <cell r="D474">
            <v>67624.600000000006</v>
          </cell>
        </row>
        <row r="475">
          <cell r="A475">
            <v>3869</v>
          </cell>
          <cell r="B475" t="str">
            <v xml:space="preserve">PERSIANA MADERA AMAR/NOGAL HEMBRA                      </v>
          </cell>
          <cell r="C475" t="str">
            <v>ML</v>
          </cell>
          <cell r="D475">
            <v>2300</v>
          </cell>
        </row>
        <row r="476">
          <cell r="A476">
            <v>3870</v>
          </cell>
          <cell r="B476" t="str">
            <v xml:space="preserve">PERSIANA MADERA AMAR/NOGAL MACHO                              </v>
          </cell>
          <cell r="C476" t="str">
            <v>ML</v>
          </cell>
          <cell r="D476">
            <v>4600</v>
          </cell>
        </row>
        <row r="477">
          <cell r="A477">
            <v>3871</v>
          </cell>
          <cell r="B477" t="str">
            <v xml:space="preserve">AMARILLO O NOGAL                                            </v>
          </cell>
          <cell r="C477" t="str">
            <v>PG2</v>
          </cell>
          <cell r="D477">
            <v>1174.1500000000001</v>
          </cell>
        </row>
        <row r="478">
          <cell r="A478">
            <v>3873</v>
          </cell>
          <cell r="B478" t="str">
            <v xml:space="preserve">CEDRO CAQUETA                                               </v>
          </cell>
          <cell r="C478" t="str">
            <v>PG2</v>
          </cell>
          <cell r="D478">
            <v>3335</v>
          </cell>
        </row>
        <row r="479">
          <cell r="A479">
            <v>3874</v>
          </cell>
          <cell r="B479" t="str">
            <v xml:space="preserve">PERFILES VISUALCELL 5X5 CM  PREMOLDA                </v>
          </cell>
          <cell r="C479" t="str">
            <v>ML</v>
          </cell>
          <cell r="D479">
            <v>4025</v>
          </cell>
        </row>
        <row r="480">
          <cell r="A480">
            <v>3875</v>
          </cell>
          <cell r="B480" t="str">
            <v xml:space="preserve">BLOQUE CONCRETO T 12X19X39                           </v>
          </cell>
          <cell r="C480" t="str">
            <v>UND</v>
          </cell>
          <cell r="D480">
            <v>1435.2</v>
          </cell>
        </row>
        <row r="481">
          <cell r="A481">
            <v>3876</v>
          </cell>
          <cell r="B481" t="str">
            <v xml:space="preserve">BLOQUE CONCRETO M 14X19X19  PREMOLDA         </v>
          </cell>
          <cell r="C481" t="str">
            <v>UND</v>
          </cell>
          <cell r="D481">
            <v>1626.1</v>
          </cell>
        </row>
        <row r="482">
          <cell r="A482">
            <v>3877</v>
          </cell>
          <cell r="B482" t="str">
            <v xml:space="preserve">BLOQUE CONCRETO T 14X19X39                             </v>
          </cell>
          <cell r="C482" t="str">
            <v>UND</v>
          </cell>
          <cell r="D482">
            <v>972.9</v>
          </cell>
        </row>
        <row r="483">
          <cell r="A483">
            <v>3878</v>
          </cell>
          <cell r="B483" t="str">
            <v xml:space="preserve">BLOQUE CONCRETO M 19X19X19                   </v>
          </cell>
          <cell r="C483" t="str">
            <v>UND</v>
          </cell>
          <cell r="D483">
            <v>1279.95</v>
          </cell>
        </row>
        <row r="484">
          <cell r="A484">
            <v>3879</v>
          </cell>
          <cell r="B484" t="str">
            <v xml:space="preserve">BLOQUE CONCRETO T 19X19X39                             </v>
          </cell>
          <cell r="C484" t="str">
            <v>UND</v>
          </cell>
          <cell r="D484">
            <v>2649.6</v>
          </cell>
        </row>
        <row r="485">
          <cell r="A485">
            <v>3890</v>
          </cell>
          <cell r="B485" t="str">
            <v>FORMALETA METALICA CAM.DE INSPECCION</v>
          </cell>
          <cell r="C485" t="str">
            <v>UND</v>
          </cell>
          <cell r="D485">
            <v>17250</v>
          </cell>
        </row>
        <row r="486">
          <cell r="A486">
            <v>3891</v>
          </cell>
          <cell r="B486" t="str">
            <v xml:space="preserve">MINERAL ROJO                                                      </v>
          </cell>
          <cell r="C486" t="str">
            <v>KG</v>
          </cell>
          <cell r="D486">
            <v>5175</v>
          </cell>
        </row>
        <row r="487">
          <cell r="A487">
            <v>3895</v>
          </cell>
          <cell r="B487" t="str">
            <v xml:space="preserve">MALLA GALLINERO        1" </v>
          </cell>
          <cell r="C487" t="str">
            <v>M2</v>
          </cell>
          <cell r="D487">
            <v>2300</v>
          </cell>
        </row>
        <row r="488">
          <cell r="A488">
            <v>3896</v>
          </cell>
          <cell r="B488" t="str">
            <v xml:space="preserve">MALLA CON VENA  0.52X2.00                                   </v>
          </cell>
          <cell r="C488" t="str">
            <v>UND</v>
          </cell>
          <cell r="D488">
            <v>4025</v>
          </cell>
        </row>
        <row r="489">
          <cell r="A489">
            <v>3897</v>
          </cell>
          <cell r="B489" t="str">
            <v xml:space="preserve">MALLA CON VENA  0.60x2.00                                   </v>
          </cell>
          <cell r="C489" t="str">
            <v>UND</v>
          </cell>
          <cell r="D489">
            <v>3228.05</v>
          </cell>
        </row>
        <row r="490">
          <cell r="A490">
            <v>3923</v>
          </cell>
          <cell r="B490" t="str">
            <v xml:space="preserve">LAMINA COLL-ROLLED C.20 2X48                                </v>
          </cell>
          <cell r="C490" t="str">
            <v>UND</v>
          </cell>
          <cell r="D490">
            <v>53998.25</v>
          </cell>
        </row>
        <row r="491">
          <cell r="A491">
            <v>3927</v>
          </cell>
          <cell r="B491" t="str">
            <v xml:space="preserve">ANTICORROSIVO PHCL                                          </v>
          </cell>
          <cell r="C491" t="str">
            <v>GL</v>
          </cell>
          <cell r="D491">
            <v>25731.25</v>
          </cell>
        </row>
        <row r="492">
          <cell r="A492">
            <v>3929</v>
          </cell>
          <cell r="B492" t="str">
            <v xml:space="preserve">MASILLA PLASTICA            INTERIORES                          </v>
          </cell>
          <cell r="C492" t="str">
            <v>GL</v>
          </cell>
          <cell r="D492">
            <v>24615.75</v>
          </cell>
        </row>
        <row r="493">
          <cell r="A493">
            <v>3930</v>
          </cell>
          <cell r="B493" t="str">
            <v xml:space="preserve">ANGULO 1,1/2   x  1/ 8                                      </v>
          </cell>
          <cell r="C493" t="str">
            <v>UND</v>
          </cell>
          <cell r="D493">
            <v>16000</v>
          </cell>
        </row>
        <row r="494">
          <cell r="A494">
            <v>3932</v>
          </cell>
          <cell r="B494" t="str">
            <v xml:space="preserve">TORNILLO  PERNOS 3/8" #10                                        </v>
          </cell>
          <cell r="C494" t="str">
            <v>UND</v>
          </cell>
          <cell r="D494">
            <v>34.5</v>
          </cell>
        </row>
        <row r="495">
          <cell r="A495">
            <v>3934</v>
          </cell>
          <cell r="B495" t="str">
            <v xml:space="preserve">CERRADURA SAFE        1142 SATIN                                   </v>
          </cell>
          <cell r="C495" t="str">
            <v>UND</v>
          </cell>
          <cell r="D495">
            <v>16215</v>
          </cell>
        </row>
        <row r="496">
          <cell r="A496">
            <v>3936</v>
          </cell>
          <cell r="B496" t="str">
            <v xml:space="preserve">CERRADURA YALE ENTRADA   5305                                      </v>
          </cell>
          <cell r="C496" t="str">
            <v>UND</v>
          </cell>
          <cell r="D496">
            <v>45080</v>
          </cell>
        </row>
        <row r="497">
          <cell r="A497">
            <v>3937</v>
          </cell>
          <cell r="B497" t="str">
            <v xml:space="preserve">CERRADURA  SAFE OFIC   1140 SATIN                                 </v>
          </cell>
          <cell r="C497" t="str">
            <v>UND</v>
          </cell>
          <cell r="D497">
            <v>16226.5</v>
          </cell>
        </row>
        <row r="498">
          <cell r="A498">
            <v>3941</v>
          </cell>
          <cell r="B498" t="str">
            <v xml:space="preserve">CERRADURA YALE ENTRADA   5316 PPAL              </v>
          </cell>
          <cell r="C498" t="str">
            <v>UND</v>
          </cell>
          <cell r="D498">
            <v>46956.800000000003</v>
          </cell>
        </row>
        <row r="499">
          <cell r="A499">
            <v>3944</v>
          </cell>
          <cell r="B499" t="str">
            <v xml:space="preserve">CERRADURA SAFE PASO   1153 SATIN                                   </v>
          </cell>
          <cell r="C499" t="str">
            <v>UND</v>
          </cell>
          <cell r="D499">
            <v>20700</v>
          </cell>
        </row>
        <row r="500">
          <cell r="A500">
            <v>3946</v>
          </cell>
          <cell r="B500" t="str">
            <v xml:space="preserve">CERRADURA SAFE ALCOBA 1141 SAT.                                    </v>
          </cell>
          <cell r="C500" t="str">
            <v>UND</v>
          </cell>
          <cell r="D500">
            <v>15295</v>
          </cell>
        </row>
        <row r="501">
          <cell r="A501">
            <v>3948</v>
          </cell>
          <cell r="B501" t="str">
            <v xml:space="preserve">CERRADURA YALE ALCOBA    5304 C/P                                  </v>
          </cell>
          <cell r="C501" t="str">
            <v>UND</v>
          </cell>
          <cell r="D501">
            <v>28814.400000000001</v>
          </cell>
        </row>
        <row r="502">
          <cell r="A502">
            <v>3950</v>
          </cell>
          <cell r="B502" t="str">
            <v xml:space="preserve">CERRADURA SAFE BAÑO 1152 SATIN.                                    </v>
          </cell>
          <cell r="C502" t="str">
            <v>UND</v>
          </cell>
          <cell r="D502">
            <v>13340</v>
          </cell>
        </row>
        <row r="503">
          <cell r="A503">
            <v>3951</v>
          </cell>
          <cell r="B503" t="str">
            <v xml:space="preserve">CERRADURA  YALE BAÑO     5302  BR-HIERRO                       </v>
          </cell>
          <cell r="C503" t="str">
            <v>UND</v>
          </cell>
          <cell r="D503">
            <v>22144.400000000001</v>
          </cell>
        </row>
        <row r="504">
          <cell r="A504">
            <v>3952</v>
          </cell>
          <cell r="B504" t="str">
            <v xml:space="preserve">CERRADURA YALE OFICINA    5304                                  </v>
          </cell>
          <cell r="C504" t="str">
            <v>UND</v>
          </cell>
          <cell r="D504">
            <v>26013</v>
          </cell>
        </row>
        <row r="505">
          <cell r="A505">
            <v>3958</v>
          </cell>
          <cell r="B505" t="str">
            <v xml:space="preserve">FALLEVA MET.SOBREPONER 6"                              </v>
          </cell>
          <cell r="C505" t="str">
            <v>UND</v>
          </cell>
          <cell r="D505">
            <v>5002.5</v>
          </cell>
        </row>
        <row r="506">
          <cell r="A506">
            <v>3962</v>
          </cell>
          <cell r="B506" t="str">
            <v xml:space="preserve">PIVOTE AEREO    MARCO NAVE VAIVEN               </v>
          </cell>
          <cell r="C506" t="str">
            <v>UND</v>
          </cell>
          <cell r="D506">
            <v>6785</v>
          </cell>
        </row>
        <row r="507">
          <cell r="A507">
            <v>3963</v>
          </cell>
          <cell r="B507" t="str">
            <v xml:space="preserve">CIERRE 1/2 LUNA       VENTANERIA                      </v>
          </cell>
          <cell r="C507" t="str">
            <v>UND</v>
          </cell>
          <cell r="D507">
            <v>3220</v>
          </cell>
        </row>
        <row r="508">
          <cell r="A508">
            <v>3964</v>
          </cell>
          <cell r="B508" t="str">
            <v xml:space="preserve">BRAZO BASCULANTE       PREMOLDA                        </v>
          </cell>
          <cell r="C508" t="str">
            <v>UND</v>
          </cell>
          <cell r="D508">
            <v>5520</v>
          </cell>
        </row>
        <row r="509">
          <cell r="A509">
            <v>3965</v>
          </cell>
          <cell r="B509" t="str">
            <v xml:space="preserve">GUIA BASCULANTE         PREMOLDA                        </v>
          </cell>
          <cell r="C509" t="str">
            <v>UND</v>
          </cell>
          <cell r="D509">
            <v>3105</v>
          </cell>
        </row>
        <row r="510">
          <cell r="A510">
            <v>3966</v>
          </cell>
          <cell r="B510" t="str">
            <v xml:space="preserve">MANIJA BATIENTE                                             </v>
          </cell>
          <cell r="C510" t="str">
            <v>UND</v>
          </cell>
          <cell r="D510">
            <v>4025</v>
          </cell>
        </row>
        <row r="511">
          <cell r="A511">
            <v>3967</v>
          </cell>
          <cell r="B511" t="str">
            <v xml:space="preserve">RODACHINES      </v>
          </cell>
          <cell r="C511" t="str">
            <v>UND</v>
          </cell>
          <cell r="D511">
            <v>2070</v>
          </cell>
        </row>
        <row r="512">
          <cell r="A512">
            <v>3968</v>
          </cell>
          <cell r="B512" t="str">
            <v xml:space="preserve">CARRILERA RODAMIENTO                                        </v>
          </cell>
          <cell r="C512" t="str">
            <v>ML</v>
          </cell>
          <cell r="D512">
            <v>5520</v>
          </cell>
        </row>
        <row r="513">
          <cell r="A513">
            <v>3969</v>
          </cell>
          <cell r="B513" t="str">
            <v xml:space="preserve">ENTRAMADO MADERA CIELO FALSO                                </v>
          </cell>
          <cell r="C513" t="str">
            <v>M2</v>
          </cell>
          <cell r="D513">
            <v>14375</v>
          </cell>
        </row>
        <row r="514">
          <cell r="A514">
            <v>3970</v>
          </cell>
          <cell r="B514" t="str">
            <v xml:space="preserve">CABALLETE ARTICULADO ASBEST.CEM                          </v>
          </cell>
          <cell r="C514" t="str">
            <v>UND</v>
          </cell>
          <cell r="D514">
            <v>12800</v>
          </cell>
        </row>
        <row r="515">
          <cell r="A515">
            <v>3972</v>
          </cell>
          <cell r="B515" t="str">
            <v xml:space="preserve">CAÑABRAVA </v>
          </cell>
          <cell r="C515" t="str">
            <v>ATD</v>
          </cell>
          <cell r="D515">
            <v>4715</v>
          </cell>
        </row>
        <row r="516">
          <cell r="A516">
            <v>3977</v>
          </cell>
          <cell r="B516" t="str">
            <v xml:space="preserve">LAMINA CELOTEX 5H-397                                          </v>
          </cell>
          <cell r="C516" t="str">
            <v>M2</v>
          </cell>
          <cell r="D516">
            <v>13397.5</v>
          </cell>
        </row>
        <row r="517">
          <cell r="A517">
            <v>3988</v>
          </cell>
          <cell r="B517" t="str">
            <v xml:space="preserve">LAMIMA FIBRA MINER.STONE HURST                               </v>
          </cell>
          <cell r="C517" t="str">
            <v>UND</v>
          </cell>
          <cell r="D517">
            <v>11960</v>
          </cell>
        </row>
        <row r="518">
          <cell r="A518">
            <v>3989</v>
          </cell>
          <cell r="B518" t="str">
            <v xml:space="preserve">PLACA SUPERBOARD 6MM   2440X1220X6MM  26.4K         </v>
          </cell>
          <cell r="C518" t="str">
            <v>UND</v>
          </cell>
          <cell r="D518">
            <v>29313.5</v>
          </cell>
        </row>
        <row r="519">
          <cell r="A519">
            <v>3992</v>
          </cell>
          <cell r="B519" t="str">
            <v xml:space="preserve">MANGUERA ACOPLE REFORZADA                        </v>
          </cell>
          <cell r="C519" t="str">
            <v>UND</v>
          </cell>
          <cell r="D519">
            <v>8625</v>
          </cell>
        </row>
        <row r="520">
          <cell r="A520">
            <v>3993</v>
          </cell>
          <cell r="B520" t="str">
            <v xml:space="preserve">PISAVIDRIO U 1/2X1/2 ANOLO                                  </v>
          </cell>
          <cell r="C520" t="str">
            <v>UND</v>
          </cell>
          <cell r="D520">
            <v>8510</v>
          </cell>
        </row>
        <row r="521">
          <cell r="A521">
            <v>3994</v>
          </cell>
          <cell r="B521" t="str">
            <v xml:space="preserve">BLOQUE CONCRETO N 10X19X39                          </v>
          </cell>
          <cell r="C521" t="str">
            <v>UND</v>
          </cell>
          <cell r="D521">
            <v>1294.9000000000001</v>
          </cell>
        </row>
        <row r="522">
          <cell r="A522">
            <v>3995</v>
          </cell>
          <cell r="B522" t="str">
            <v xml:space="preserve">BLOQUE CONCRETO M 10X19X19                            </v>
          </cell>
          <cell r="C522" t="str">
            <v>UND</v>
          </cell>
          <cell r="D522">
            <v>715.3</v>
          </cell>
        </row>
        <row r="523">
          <cell r="A523">
            <v>3996</v>
          </cell>
          <cell r="B523" t="str">
            <v xml:space="preserve">BLOQUE CONCRETO T 10X19X39                             </v>
          </cell>
          <cell r="C523" t="str">
            <v>UND</v>
          </cell>
          <cell r="D523">
            <v>1294.9000000000001</v>
          </cell>
        </row>
        <row r="524">
          <cell r="A524">
            <v>3997</v>
          </cell>
          <cell r="B524" t="str">
            <v xml:space="preserve">BLOQUE CONCRETO M 12X19X19                             </v>
          </cell>
          <cell r="C524" t="str">
            <v>UND</v>
          </cell>
          <cell r="D524">
            <v>769.35</v>
          </cell>
        </row>
        <row r="525">
          <cell r="A525">
            <v>3998</v>
          </cell>
          <cell r="B525" t="str">
            <v xml:space="preserve">CINTA DOBLE FAZ                                             </v>
          </cell>
          <cell r="C525" t="str">
            <v>RLL</v>
          </cell>
          <cell r="D525">
            <v>4485</v>
          </cell>
        </row>
        <row r="526">
          <cell r="A526">
            <v>3999</v>
          </cell>
          <cell r="B526" t="str">
            <v>HIERRO DE 60000 PSI 420 MPA</v>
          </cell>
          <cell r="C526" t="str">
            <v>KG</v>
          </cell>
          <cell r="D526">
            <v>1610</v>
          </cell>
        </row>
        <row r="527">
          <cell r="A527">
            <v>4001</v>
          </cell>
          <cell r="B527" t="str">
            <v xml:space="preserve">CABLE COBRE THW #  12       CEAT GENERAL          </v>
          </cell>
          <cell r="C527" t="str">
            <v>ML</v>
          </cell>
          <cell r="D527">
            <v>1542.15</v>
          </cell>
        </row>
        <row r="528">
          <cell r="A528">
            <v>4002</v>
          </cell>
          <cell r="B528" t="str">
            <v xml:space="preserve">CABLE COBRE THW #  10       CEAT GENERAL             </v>
          </cell>
          <cell r="C528" t="str">
            <v>ML</v>
          </cell>
          <cell r="D528">
            <v>2211.4499999999998</v>
          </cell>
        </row>
        <row r="529">
          <cell r="A529">
            <v>4003</v>
          </cell>
          <cell r="B529" t="str">
            <v xml:space="preserve">CABLE COBRE THW #   8       CEAT GENERAL             </v>
          </cell>
          <cell r="C529" t="str">
            <v>ML</v>
          </cell>
          <cell r="D529">
            <v>3210.8</v>
          </cell>
        </row>
        <row r="530">
          <cell r="A530">
            <v>4005</v>
          </cell>
          <cell r="B530" t="str">
            <v xml:space="preserve">CABLE COBRE THW #   4       CEAT GENERAL           </v>
          </cell>
          <cell r="C530" t="str">
            <v>ML</v>
          </cell>
          <cell r="D530">
            <v>7625.65</v>
          </cell>
        </row>
        <row r="531">
          <cell r="A531">
            <v>4041</v>
          </cell>
          <cell r="B531" t="str">
            <v xml:space="preserve">ALAMBRE COBRE THW #12       CEAT                        </v>
          </cell>
          <cell r="C531" t="str">
            <v>ML</v>
          </cell>
          <cell r="D531">
            <v>937.25</v>
          </cell>
        </row>
        <row r="532">
          <cell r="A532">
            <v>4051</v>
          </cell>
          <cell r="B532" t="str">
            <v xml:space="preserve">TERMINAL PVC  ,1/2"         PAVCO                           </v>
          </cell>
          <cell r="C532" t="str">
            <v>UND</v>
          </cell>
          <cell r="D532">
            <v>195.5</v>
          </cell>
        </row>
        <row r="533">
          <cell r="A533">
            <v>4058</v>
          </cell>
          <cell r="B533" t="str">
            <v xml:space="preserve">CURVA PVC  ,1/2"            PLASTIMEC                       </v>
          </cell>
          <cell r="C533" t="str">
            <v>UND</v>
          </cell>
          <cell r="D533">
            <v>207</v>
          </cell>
        </row>
        <row r="534">
          <cell r="A534">
            <v>4066</v>
          </cell>
          <cell r="B534" t="str">
            <v xml:space="preserve">LIMPIADOR PVC 760-G 1/4 GL  PAVCO                      </v>
          </cell>
          <cell r="C534" t="str">
            <v>UND</v>
          </cell>
          <cell r="D534">
            <v>28244</v>
          </cell>
        </row>
        <row r="535">
          <cell r="A535">
            <v>4067</v>
          </cell>
          <cell r="B535" t="str">
            <v xml:space="preserve">SOLDADURA PVC ,1/  4  GLN   PAVCO                      </v>
          </cell>
          <cell r="C535" t="str">
            <v>UND</v>
          </cell>
          <cell r="D535">
            <v>45005.25</v>
          </cell>
        </row>
        <row r="536">
          <cell r="A536">
            <v>4068</v>
          </cell>
          <cell r="B536" t="str">
            <v xml:space="preserve">TUBO PVC  ,1/2" X 3 MTS     PAVCO                         </v>
          </cell>
          <cell r="C536" t="str">
            <v>UND</v>
          </cell>
          <cell r="D536">
            <v>3996.25</v>
          </cell>
        </row>
        <row r="537">
          <cell r="A537">
            <v>4069</v>
          </cell>
          <cell r="B537" t="str">
            <v xml:space="preserve">TUBO PVC  ,3/4" X 3 MTS     PAVCO                           </v>
          </cell>
          <cell r="C537" t="str">
            <v>UND</v>
          </cell>
          <cell r="D537">
            <v>5232.5</v>
          </cell>
        </row>
        <row r="538">
          <cell r="A538">
            <v>4073</v>
          </cell>
          <cell r="B538" t="str">
            <v xml:space="preserve">TUBO PVC 2"     X 3 MTS     PAVCO                           </v>
          </cell>
          <cell r="C538" t="str">
            <v>UND</v>
          </cell>
          <cell r="D538">
            <v>21977.65</v>
          </cell>
        </row>
        <row r="539">
          <cell r="A539">
            <v>4076</v>
          </cell>
          <cell r="B539" t="str">
            <v xml:space="preserve">CAJA 2x4 PVC                PAVCO                           </v>
          </cell>
          <cell r="C539" t="str">
            <v>UND</v>
          </cell>
          <cell r="D539">
            <v>1380</v>
          </cell>
        </row>
        <row r="540">
          <cell r="A540">
            <v>4077</v>
          </cell>
          <cell r="B540" t="str">
            <v xml:space="preserve">CAJA OCTOGONAL PVC          PAVCO                        </v>
          </cell>
          <cell r="C540" t="str">
            <v>UND</v>
          </cell>
          <cell r="D540">
            <v>1311</v>
          </cell>
        </row>
        <row r="541">
          <cell r="A541">
            <v>4086</v>
          </cell>
          <cell r="B541" t="str">
            <v xml:space="preserve">ALAMBRE GALVANIZADO  # 18   U                          </v>
          </cell>
          <cell r="C541" t="str">
            <v>KG</v>
          </cell>
          <cell r="D541">
            <v>2495.5</v>
          </cell>
        </row>
        <row r="542">
          <cell r="A542">
            <v>4114</v>
          </cell>
          <cell r="B542" t="str">
            <v>TUBO GALV. 2"     X 3 MTS   COLMENA</v>
          </cell>
          <cell r="C542" t="str">
            <v>UND</v>
          </cell>
          <cell r="D542">
            <v>65574.149999999994</v>
          </cell>
        </row>
        <row r="543">
          <cell r="A543">
            <v>4116</v>
          </cell>
          <cell r="B543" t="str">
            <v xml:space="preserve">TUBO GALV. 3"     X 3 MTS   COLMENA                 </v>
          </cell>
          <cell r="C543" t="str">
            <v>UND</v>
          </cell>
          <cell r="D543">
            <v>154394.4</v>
          </cell>
        </row>
        <row r="544">
          <cell r="A544">
            <v>4117</v>
          </cell>
          <cell r="B544" t="str">
            <v xml:space="preserve">TUBO GALV. 4"     X 3 MTS   COLMENA                 </v>
          </cell>
          <cell r="C544" t="str">
            <v>UND</v>
          </cell>
          <cell r="D544">
            <v>201162.6</v>
          </cell>
        </row>
        <row r="545">
          <cell r="A545">
            <v>4118</v>
          </cell>
          <cell r="B545" t="str">
            <v xml:space="preserve">BREAKER 1x 15               LUMINEX                         </v>
          </cell>
          <cell r="C545" t="str">
            <v>UND</v>
          </cell>
          <cell r="D545">
            <v>9871.6</v>
          </cell>
        </row>
        <row r="546">
          <cell r="A546">
            <v>4119</v>
          </cell>
          <cell r="B546" t="str">
            <v xml:space="preserve">BREAKER 1x 20               LUMINEX                         </v>
          </cell>
          <cell r="C546" t="str">
            <v>UND</v>
          </cell>
          <cell r="D546">
            <v>8937.7999999999993</v>
          </cell>
        </row>
        <row r="547">
          <cell r="A547">
            <v>4128</v>
          </cell>
          <cell r="B547" t="str">
            <v xml:space="preserve">BREAKER 2x 15               LUMINEX                         </v>
          </cell>
          <cell r="C547" t="str">
            <v>UND</v>
          </cell>
          <cell r="D547">
            <v>26946.799999999999</v>
          </cell>
        </row>
        <row r="548">
          <cell r="A548">
            <v>4129</v>
          </cell>
          <cell r="B548" t="str">
            <v xml:space="preserve">BREAKER 2x 20               LUMINEX                         </v>
          </cell>
          <cell r="C548" t="str">
            <v>UND</v>
          </cell>
          <cell r="D548">
            <v>24412.2</v>
          </cell>
        </row>
        <row r="549">
          <cell r="A549">
            <v>4182</v>
          </cell>
          <cell r="B549" t="str">
            <v xml:space="preserve">CINTA AISLANTE # 33,3MX20M  ROLLO                      </v>
          </cell>
          <cell r="C549" t="str">
            <v>UND</v>
          </cell>
          <cell r="D549">
            <v>10421.299999999999</v>
          </cell>
        </row>
        <row r="550">
          <cell r="A550">
            <v>4183</v>
          </cell>
          <cell r="B550" t="str">
            <v xml:space="preserve">TABLERO 1F- 2 CTOS VTQ      SQUAR-D                    </v>
          </cell>
          <cell r="C550" t="str">
            <v>UND</v>
          </cell>
          <cell r="D550">
            <v>15559.5</v>
          </cell>
        </row>
        <row r="551">
          <cell r="A551">
            <v>4194</v>
          </cell>
          <cell r="B551" t="str">
            <v xml:space="preserve">TABLERO 2F-12 CTOS TBC      SQUAR-D              </v>
          </cell>
          <cell r="C551" t="str">
            <v>UND</v>
          </cell>
          <cell r="D551">
            <v>173420</v>
          </cell>
        </row>
        <row r="552">
          <cell r="A552">
            <v>4197</v>
          </cell>
          <cell r="B552" t="str">
            <v xml:space="preserve">TABLERO 2F- 6 CTOS TBC      SQUAR-D                </v>
          </cell>
          <cell r="C552" t="str">
            <v>UND</v>
          </cell>
          <cell r="D552">
            <v>81374</v>
          </cell>
        </row>
        <row r="553">
          <cell r="A553">
            <v>4198</v>
          </cell>
          <cell r="B553" t="str">
            <v xml:space="preserve">TABLERO 2F- 8 CTOS TBC      SQUAR-D                 </v>
          </cell>
          <cell r="C553" t="str">
            <v>UND</v>
          </cell>
          <cell r="D553">
            <v>85376</v>
          </cell>
        </row>
        <row r="554">
          <cell r="A554">
            <v>4212</v>
          </cell>
          <cell r="B554" t="str">
            <v xml:space="preserve">TOMA DOBLE P-T AMBIA        LUMINEX                    </v>
          </cell>
          <cell r="C554" t="str">
            <v>UND</v>
          </cell>
          <cell r="D554">
            <v>5536.1</v>
          </cell>
        </row>
        <row r="555">
          <cell r="A555">
            <v>4213</v>
          </cell>
          <cell r="B555" t="str">
            <v xml:space="preserve">TOMA + SWITCHE AMBIA  LUMINEX                  </v>
          </cell>
          <cell r="C555" t="str">
            <v>UND</v>
          </cell>
          <cell r="D555">
            <v>6736.7</v>
          </cell>
        </row>
        <row r="556">
          <cell r="A556">
            <v>4228</v>
          </cell>
          <cell r="B556" t="str">
            <v xml:space="preserve">BOMBILLO 100W INCANDESCEN   OSRAM                   </v>
          </cell>
          <cell r="C556" t="str">
            <v>UND</v>
          </cell>
          <cell r="D556">
            <v>874</v>
          </cell>
        </row>
        <row r="557">
          <cell r="A557">
            <v>4233</v>
          </cell>
          <cell r="B557" t="str">
            <v xml:space="preserve">PLAFON-BLANCO 200W          LUMINEX                   </v>
          </cell>
          <cell r="C557" t="str">
            <v>UND</v>
          </cell>
          <cell r="D557">
            <v>1501.9</v>
          </cell>
        </row>
        <row r="558">
          <cell r="A558">
            <v>4235</v>
          </cell>
          <cell r="B558" t="str">
            <v xml:space="preserve">BREAKER 2F-25 AMP                                           </v>
          </cell>
          <cell r="C558" t="str">
            <v>UND</v>
          </cell>
          <cell r="D558">
            <v>21224.400000000001</v>
          </cell>
        </row>
        <row r="559">
          <cell r="A559">
            <v>4239</v>
          </cell>
          <cell r="B559" t="str">
            <v xml:space="preserve">BREAKER 1F-25 AMP                                           </v>
          </cell>
          <cell r="C559" t="str">
            <v>UND</v>
          </cell>
          <cell r="D559">
            <v>7764.8</v>
          </cell>
        </row>
        <row r="560">
          <cell r="A560">
            <v>4520</v>
          </cell>
          <cell r="B560" t="str">
            <v xml:space="preserve">CAJA 2 VENTANAS DEKO        </v>
          </cell>
          <cell r="C560" t="str">
            <v>UND</v>
          </cell>
          <cell r="D560">
            <v>4895.55</v>
          </cell>
        </row>
        <row r="561">
          <cell r="A561">
            <v>4565</v>
          </cell>
          <cell r="B561" t="str">
            <v xml:space="preserve">HIDROSOLTA X 15 KGS         BULTO                  </v>
          </cell>
          <cell r="C561" t="str">
            <v>UND</v>
          </cell>
          <cell r="D561">
            <v>66263</v>
          </cell>
        </row>
        <row r="562">
          <cell r="A562">
            <v>4566</v>
          </cell>
          <cell r="B562" t="str">
            <v xml:space="preserve">MOLDE SOLDADURA 1/0 A 4/0   UNIDAD               </v>
          </cell>
          <cell r="C562" t="str">
            <v>UND</v>
          </cell>
          <cell r="D562">
            <v>158345.79999999999</v>
          </cell>
        </row>
        <row r="563">
          <cell r="A563">
            <v>4567</v>
          </cell>
          <cell r="B563" t="str">
            <v xml:space="preserve">SOLDADURA THERMOWELLD 115G  TARRO             </v>
          </cell>
          <cell r="C563" t="str">
            <v>UND</v>
          </cell>
          <cell r="D563">
            <v>15237.5</v>
          </cell>
        </row>
        <row r="564">
          <cell r="A564">
            <v>4568</v>
          </cell>
          <cell r="B564" t="str">
            <v xml:space="preserve">TAPA REGISTRO A TIERRA 20   UNIDAD            </v>
          </cell>
          <cell r="C564" t="str">
            <v>UND</v>
          </cell>
          <cell r="D564">
            <v>26450</v>
          </cell>
        </row>
        <row r="565">
          <cell r="A565">
            <v>4569</v>
          </cell>
          <cell r="B565" t="str">
            <v xml:space="preserve">VARILLA COBRE CU 9/16 X 1.80   CODECO                </v>
          </cell>
          <cell r="C565" t="str">
            <v>UND</v>
          </cell>
          <cell r="D565">
            <v>29695.3</v>
          </cell>
        </row>
        <row r="566">
          <cell r="A566">
            <v>4570</v>
          </cell>
          <cell r="B566" t="str">
            <v xml:space="preserve">VARILLA COBRE  CU 9/16 X 2.40   CODECO               </v>
          </cell>
          <cell r="C566" t="str">
            <v>UND</v>
          </cell>
          <cell r="D566">
            <v>39732.5</v>
          </cell>
        </row>
        <row r="567">
          <cell r="A567">
            <v>4600</v>
          </cell>
          <cell r="B567" t="str">
            <v xml:space="preserve">HIERRO DE 37000 PSI 259 MPA </v>
          </cell>
          <cell r="C567" t="str">
            <v>KG</v>
          </cell>
          <cell r="D567">
            <v>1610</v>
          </cell>
        </row>
        <row r="568">
          <cell r="A568">
            <v>4601</v>
          </cell>
          <cell r="B568" t="str">
            <v xml:space="preserve">CERA PARA PISOS                                             </v>
          </cell>
          <cell r="C568" t="str">
            <v>GL</v>
          </cell>
          <cell r="D568">
            <v>16100</v>
          </cell>
        </row>
        <row r="569">
          <cell r="A569">
            <v>4605</v>
          </cell>
          <cell r="B569" t="str">
            <v xml:space="preserve">TUBO GALV. 2" DE 6 ML                                       </v>
          </cell>
          <cell r="C569" t="str">
            <v>UND</v>
          </cell>
          <cell r="D569">
            <v>44937.4</v>
          </cell>
        </row>
        <row r="570">
          <cell r="A570">
            <v>4608</v>
          </cell>
          <cell r="B570" t="str">
            <v xml:space="preserve">CINTA TEFLON 10 MTS                                         </v>
          </cell>
          <cell r="C570" t="str">
            <v>UND</v>
          </cell>
          <cell r="D570">
            <v>473.8</v>
          </cell>
        </row>
        <row r="571">
          <cell r="A571">
            <v>4609</v>
          </cell>
          <cell r="B571" t="str">
            <v xml:space="preserve">VAR.REDONDA 1/2" 12MMX6M    PREMOLDA              </v>
          </cell>
          <cell r="C571" t="str">
            <v>VAR</v>
          </cell>
          <cell r="D571">
            <v>7318.6</v>
          </cell>
        </row>
        <row r="572">
          <cell r="A572">
            <v>4615</v>
          </cell>
          <cell r="B572" t="str">
            <v xml:space="preserve">HOJA TIPO FORTEC RES. (.71)                                  </v>
          </cell>
          <cell r="C572" t="str">
            <v>UND</v>
          </cell>
          <cell r="D572">
            <v>53360</v>
          </cell>
        </row>
        <row r="573">
          <cell r="A573">
            <v>4616</v>
          </cell>
          <cell r="B573" t="str">
            <v xml:space="preserve">HOJA TIPO FORTEC RES. (.91)                                  </v>
          </cell>
          <cell r="C573" t="str">
            <v>UND</v>
          </cell>
          <cell r="D573">
            <v>72875.5</v>
          </cell>
        </row>
        <row r="574">
          <cell r="A574">
            <v>4617</v>
          </cell>
          <cell r="B574" t="str">
            <v xml:space="preserve">HOJA TIPO FORTEC RES. (1.10)                                  </v>
          </cell>
          <cell r="C574" t="str">
            <v>UND</v>
          </cell>
          <cell r="D574">
            <v>160080</v>
          </cell>
        </row>
        <row r="575">
          <cell r="A575">
            <v>4618</v>
          </cell>
          <cell r="B575" t="str">
            <v xml:space="preserve">PUERTA ECONOMICA TIPO PIZANO (.81)                                  </v>
          </cell>
          <cell r="C575" t="str">
            <v>UND</v>
          </cell>
          <cell r="D575">
            <v>54625</v>
          </cell>
        </row>
        <row r="576">
          <cell r="A576">
            <v>4619</v>
          </cell>
          <cell r="B576" t="str">
            <v xml:space="preserve">PUERTA ECONOMICA TIPO PIZANO(1.00)                               </v>
          </cell>
          <cell r="C576" t="str">
            <v>UND</v>
          </cell>
          <cell r="D576">
            <v>88044</v>
          </cell>
        </row>
        <row r="577">
          <cell r="A577">
            <v>4625</v>
          </cell>
          <cell r="B577" t="str">
            <v xml:space="preserve">ANGEO FIBRA VIDRIO 1.0 AN                                  </v>
          </cell>
          <cell r="C577" t="str">
            <v>ML</v>
          </cell>
          <cell r="D577">
            <v>5716.65</v>
          </cell>
        </row>
        <row r="578">
          <cell r="A578">
            <v>4626</v>
          </cell>
          <cell r="B578" t="str">
            <v xml:space="preserve">PERFIL ANGEO 3X6 CM                                         </v>
          </cell>
          <cell r="C578" t="str">
            <v>UND</v>
          </cell>
          <cell r="D578">
            <v>21330.2</v>
          </cell>
        </row>
        <row r="579">
          <cell r="A579">
            <v>4627</v>
          </cell>
          <cell r="B579" t="str">
            <v xml:space="preserve">TORNILLO 1/2X3/16 ROSCA FINA                                    </v>
          </cell>
          <cell r="C579" t="str">
            <v>UND</v>
          </cell>
          <cell r="D579">
            <v>46</v>
          </cell>
        </row>
        <row r="580">
          <cell r="A580">
            <v>4628</v>
          </cell>
          <cell r="B580" t="str">
            <v xml:space="preserve">TORNILLO PAMPHILLIPS  ,1/2" #8                                  </v>
          </cell>
          <cell r="C580" t="str">
            <v>UND</v>
          </cell>
          <cell r="D580">
            <v>27.6</v>
          </cell>
        </row>
        <row r="581">
          <cell r="A581">
            <v>4629</v>
          </cell>
          <cell r="B581" t="str">
            <v>TORNILLO PAMPHILLIPS 1"     #8</v>
          </cell>
          <cell r="C581" t="str">
            <v>UND</v>
          </cell>
          <cell r="D581">
            <v>34.5</v>
          </cell>
        </row>
        <row r="582">
          <cell r="A582">
            <v>4632</v>
          </cell>
          <cell r="B582" t="str">
            <v xml:space="preserve">LUCETA ALUM.VIDR.MOD=50-20                            </v>
          </cell>
          <cell r="C582" t="str">
            <v>M2</v>
          </cell>
          <cell r="D582">
            <v>46793.5</v>
          </cell>
        </row>
        <row r="583">
          <cell r="A583">
            <v>4634</v>
          </cell>
          <cell r="B583" t="str">
            <v xml:space="preserve">ALACENA ALUM-ACRIL       MODELO 42-15             </v>
          </cell>
          <cell r="C583" t="str">
            <v>M2</v>
          </cell>
          <cell r="D583">
            <v>40400.65</v>
          </cell>
        </row>
        <row r="584">
          <cell r="A584">
            <v>4635</v>
          </cell>
          <cell r="B584" t="str">
            <v xml:space="preserve">PERFIL U 3    x1.1/2x6  SP  </v>
          </cell>
          <cell r="C584" t="str">
            <v>UND</v>
          </cell>
          <cell r="D584">
            <v>66700</v>
          </cell>
        </row>
        <row r="585">
          <cell r="A585">
            <v>4638</v>
          </cell>
          <cell r="B585" t="str">
            <v xml:space="preserve">VENTANA ALUMINIO MOD=7-44   PERFILERIA           </v>
          </cell>
          <cell r="C585" t="str">
            <v>M2</v>
          </cell>
          <cell r="D585">
            <v>92000</v>
          </cell>
        </row>
        <row r="586">
          <cell r="A586">
            <v>4639</v>
          </cell>
          <cell r="B586" t="str">
            <v xml:space="preserve">TORNILLO PAMPHILLIPS 2"     #8                                  </v>
          </cell>
          <cell r="C586" t="str">
            <v>UND</v>
          </cell>
          <cell r="D586">
            <v>63.25</v>
          </cell>
        </row>
        <row r="587">
          <cell r="A587">
            <v>4649</v>
          </cell>
          <cell r="B587" t="str">
            <v xml:space="preserve">ESCUADRA ALUMINIO                                           </v>
          </cell>
          <cell r="C587" t="str">
            <v>UND</v>
          </cell>
          <cell r="D587">
            <v>862.5</v>
          </cell>
        </row>
        <row r="588">
          <cell r="A588">
            <v>4650</v>
          </cell>
          <cell r="B588" t="str">
            <v xml:space="preserve">CORDON CAUCHO                                               </v>
          </cell>
          <cell r="C588" t="str">
            <v>ML</v>
          </cell>
          <cell r="D588">
            <v>517.5</v>
          </cell>
        </row>
        <row r="589">
          <cell r="A589">
            <v>4654</v>
          </cell>
          <cell r="B589" t="str">
            <v xml:space="preserve">GUIA PLASTICA                                               </v>
          </cell>
          <cell r="C589" t="str">
            <v>UND</v>
          </cell>
          <cell r="D589">
            <v>92</v>
          </cell>
        </row>
        <row r="590">
          <cell r="A590">
            <v>4656</v>
          </cell>
          <cell r="B590" t="str">
            <v xml:space="preserve">UNION 8CMX1/8"                                              </v>
          </cell>
          <cell r="C590" t="str">
            <v>UND</v>
          </cell>
          <cell r="D590">
            <v>3450</v>
          </cell>
        </row>
        <row r="591">
          <cell r="A591">
            <v>4663</v>
          </cell>
          <cell r="B591" t="str">
            <v xml:space="preserve">LAMINA HOT ROLLED  [1x2]C.1/4                             </v>
          </cell>
          <cell r="C591" t="str">
            <v>UND</v>
          </cell>
          <cell r="D591">
            <v>140714</v>
          </cell>
        </row>
        <row r="592">
          <cell r="A592">
            <v>4664</v>
          </cell>
          <cell r="B592" t="str">
            <v xml:space="preserve">PLATINA            4x 1/ 8                                      </v>
          </cell>
          <cell r="C592" t="str">
            <v>UND</v>
          </cell>
          <cell r="D592">
            <v>4600</v>
          </cell>
        </row>
        <row r="593">
          <cell r="A593">
            <v>4665</v>
          </cell>
          <cell r="B593" t="str">
            <v xml:space="preserve">CONCRETO ASFALTICO                                          </v>
          </cell>
          <cell r="C593" t="str">
            <v>M3</v>
          </cell>
          <cell r="D593">
            <v>241500</v>
          </cell>
        </row>
        <row r="594">
          <cell r="A594">
            <v>4666</v>
          </cell>
          <cell r="B594" t="str">
            <v xml:space="preserve">MATERIAL CANTO RODADO (MATERIAL DE RIO)            </v>
          </cell>
          <cell r="C594" t="str">
            <v>M3</v>
          </cell>
          <cell r="D594">
            <v>14950</v>
          </cell>
        </row>
        <row r="595">
          <cell r="A595">
            <v>4667</v>
          </cell>
          <cell r="B595" t="str">
            <v xml:space="preserve">BASE TRITURADA                                                 </v>
          </cell>
          <cell r="C595" t="str">
            <v>M3</v>
          </cell>
          <cell r="D595">
            <v>24150</v>
          </cell>
        </row>
        <row r="596">
          <cell r="A596">
            <v>4668</v>
          </cell>
          <cell r="B596" t="str">
            <v xml:space="preserve">ASFALTO LIQUIDO MC-70                                       </v>
          </cell>
          <cell r="C596" t="str">
            <v>GL</v>
          </cell>
          <cell r="D596">
            <v>4370</v>
          </cell>
        </row>
        <row r="597">
          <cell r="A597">
            <v>4671</v>
          </cell>
          <cell r="B597" t="str">
            <v xml:space="preserve">APOYO DE NEOPRENO                                           </v>
          </cell>
          <cell r="C597" t="str">
            <v>UND</v>
          </cell>
          <cell r="D597">
            <v>69000</v>
          </cell>
        </row>
        <row r="598">
          <cell r="A598">
            <v>4675</v>
          </cell>
          <cell r="B598" t="str">
            <v xml:space="preserve">GAVIONES 2X1X1 CAL=13                                       </v>
          </cell>
          <cell r="C598" t="str">
            <v>UND</v>
          </cell>
          <cell r="D598">
            <v>34000</v>
          </cell>
        </row>
        <row r="599">
          <cell r="A599">
            <v>4677</v>
          </cell>
          <cell r="B599" t="str">
            <v xml:space="preserve">TUBO DE CONCRETO D=24" U.M  AMERICAN PIPE    </v>
          </cell>
          <cell r="C599" t="str">
            <v>ML</v>
          </cell>
          <cell r="D599">
            <v>113390</v>
          </cell>
        </row>
        <row r="600">
          <cell r="A600">
            <v>4678</v>
          </cell>
          <cell r="B600" t="str">
            <v xml:space="preserve">TUBO CONCRETO D=36" UM    AMERICAN PIPE      </v>
          </cell>
          <cell r="C600" t="str">
            <v>ML</v>
          </cell>
          <cell r="D600">
            <v>193377.1</v>
          </cell>
        </row>
        <row r="601">
          <cell r="A601">
            <v>4680</v>
          </cell>
          <cell r="B601" t="str">
            <v xml:space="preserve">PLASTOCRETE D.M. (20 KGS)  </v>
          </cell>
          <cell r="C601" t="str">
            <v>KG</v>
          </cell>
          <cell r="D601">
            <v>4620</v>
          </cell>
        </row>
        <row r="602">
          <cell r="A602">
            <v>4696</v>
          </cell>
          <cell r="B602" t="str">
            <v xml:space="preserve">REMACHE POT 4*4                                             </v>
          </cell>
          <cell r="C602" t="str">
            <v>UND</v>
          </cell>
          <cell r="D602">
            <v>18.399999999999999</v>
          </cell>
        </row>
        <row r="603">
          <cell r="A603">
            <v>4699</v>
          </cell>
          <cell r="B603" t="str">
            <v xml:space="preserve">TORN.AVELLAN 2.1/2"#8GOLOS  </v>
          </cell>
          <cell r="C603" t="str">
            <v>UND</v>
          </cell>
          <cell r="D603">
            <v>103.5</v>
          </cell>
        </row>
        <row r="604">
          <cell r="A604">
            <v>4737</v>
          </cell>
          <cell r="B604" t="str">
            <v>TUBERIA PVC UM 4 RDE 26     PRE</v>
          </cell>
          <cell r="C604" t="str">
            <v>ML</v>
          </cell>
          <cell r="D604">
            <v>31677.9</v>
          </cell>
        </row>
        <row r="605">
          <cell r="A605">
            <v>4738</v>
          </cell>
          <cell r="B605" t="str">
            <v>TUBO PVC PRESION  3     RDE/26  UNION MECANICA</v>
          </cell>
          <cell r="C605" t="str">
            <v>ML</v>
          </cell>
          <cell r="D605">
            <v>19194.650000000001</v>
          </cell>
        </row>
        <row r="606">
          <cell r="A606">
            <v>4739</v>
          </cell>
          <cell r="B606" t="str">
            <v>TUBO PVC PRESION  3     RDE/ 21 UNION MECANICA</v>
          </cell>
          <cell r="C606" t="str">
            <v>ML</v>
          </cell>
          <cell r="D606">
            <v>23396.75</v>
          </cell>
        </row>
        <row r="607">
          <cell r="A607">
            <v>4740</v>
          </cell>
          <cell r="B607" t="str">
            <v>TUBO PVC PRESION 2      RDE/21 UNION MECANICA</v>
          </cell>
          <cell r="C607" t="str">
            <v>ML</v>
          </cell>
          <cell r="D607">
            <v>11417.2</v>
          </cell>
        </row>
        <row r="608">
          <cell r="A608">
            <v>4741</v>
          </cell>
          <cell r="B608" t="str">
            <v>TUBO PVCPRESION 2.1/2   RDE/ 26  UNION MECANICA</v>
          </cell>
          <cell r="C608" t="str">
            <v>ML</v>
          </cell>
          <cell r="D608">
            <v>13897.75</v>
          </cell>
        </row>
        <row r="609">
          <cell r="A609">
            <v>4742</v>
          </cell>
          <cell r="B609" t="str">
            <v>TUBO PVC PRESION 2.1/2  RDE/ 21   UNION MECANICA</v>
          </cell>
          <cell r="C609" t="str">
            <v>ML</v>
          </cell>
          <cell r="D609">
            <v>17250</v>
          </cell>
        </row>
        <row r="610">
          <cell r="A610">
            <v>4743</v>
          </cell>
          <cell r="B610" t="str">
            <v>TUBO  PVC PRESION  4"   RDE/13.5    UNION MECANICA</v>
          </cell>
          <cell r="C610" t="str">
            <v>ML</v>
          </cell>
          <cell r="D610">
            <v>62560</v>
          </cell>
        </row>
        <row r="611">
          <cell r="A611">
            <v>4744</v>
          </cell>
          <cell r="B611" t="str">
            <v>TUBO PVC PRESION  3"    RDE/9  UNION MECANICA</v>
          </cell>
          <cell r="C611" t="str">
            <v>ML</v>
          </cell>
          <cell r="D611">
            <v>59060.55</v>
          </cell>
        </row>
        <row r="612">
          <cell r="A612">
            <v>4745</v>
          </cell>
          <cell r="B612" t="str">
            <v xml:space="preserve">TUBO PVC PRESION  4"      RDE/9  UNION MECANICA </v>
          </cell>
          <cell r="C612" t="str">
            <v>ML</v>
          </cell>
          <cell r="D612">
            <v>97189.95</v>
          </cell>
        </row>
        <row r="613">
          <cell r="A613">
            <v>4746</v>
          </cell>
          <cell r="B613" t="str">
            <v>TUBO PVC PRESION  3"     RDE/11  UNION MECANICA</v>
          </cell>
          <cell r="C613" t="str">
            <v>ML</v>
          </cell>
          <cell r="D613">
            <v>49527.05</v>
          </cell>
        </row>
        <row r="614">
          <cell r="A614">
            <v>4747</v>
          </cell>
          <cell r="B614" t="str">
            <v>TUBO PVC PRESION  3"     RDE/13.5 UNION MECANICA</v>
          </cell>
          <cell r="C614" t="str">
            <v>ML</v>
          </cell>
          <cell r="D614">
            <v>38209.9</v>
          </cell>
        </row>
        <row r="615">
          <cell r="A615">
            <v>4748</v>
          </cell>
          <cell r="B615" t="str">
            <v>TUBO PVC PRESION   4"     RDE/11  UNION MECANICA</v>
          </cell>
          <cell r="C615" t="str">
            <v>ML</v>
          </cell>
          <cell r="D615">
            <v>82515.95</v>
          </cell>
        </row>
        <row r="616">
          <cell r="A616">
            <v>4749</v>
          </cell>
          <cell r="B616" t="str">
            <v>TUBO PVC PRESION   6"     RDE/11  E.L.</v>
          </cell>
          <cell r="C616" t="str">
            <v>ML</v>
          </cell>
          <cell r="D616">
            <v>176381.25</v>
          </cell>
        </row>
        <row r="617">
          <cell r="A617">
            <v>4750</v>
          </cell>
          <cell r="B617" t="str">
            <v>TUBO PVC PRESION   6"     RDE/13.5  E.L.</v>
          </cell>
          <cell r="C617" t="str">
            <v>ML</v>
          </cell>
          <cell r="D617">
            <v>134922.6</v>
          </cell>
        </row>
        <row r="618">
          <cell r="A618">
            <v>4751</v>
          </cell>
          <cell r="B618" t="str">
            <v>TUBO PVC PRESION  6"     RDE/ 9  UNION MECANICA</v>
          </cell>
          <cell r="C618" t="str">
            <v>ML</v>
          </cell>
          <cell r="D618">
            <v>210418.95</v>
          </cell>
        </row>
        <row r="619">
          <cell r="A619">
            <v>4752</v>
          </cell>
          <cell r="B619" t="str">
            <v>TUBO PVC PRESION  8"    RDE/11   E.L</v>
          </cell>
          <cell r="C619" t="str">
            <v>ML</v>
          </cell>
          <cell r="D619">
            <v>298558.40000000002</v>
          </cell>
        </row>
        <row r="620">
          <cell r="A620">
            <v>4753</v>
          </cell>
          <cell r="B620" t="str">
            <v>TUBO PVC PRESION  8    RDE/9  E.L.</v>
          </cell>
          <cell r="C620" t="str">
            <v>ML</v>
          </cell>
          <cell r="D620">
            <v>312340</v>
          </cell>
        </row>
        <row r="621">
          <cell r="A621">
            <v>4754</v>
          </cell>
          <cell r="B621" t="str">
            <v xml:space="preserve">TUBERIA ACERO AL  CARBON D=4" SCH 40  USO AGUA </v>
          </cell>
          <cell r="C621" t="str">
            <v>ML</v>
          </cell>
          <cell r="D621">
            <v>48914.1</v>
          </cell>
        </row>
        <row r="622">
          <cell r="A622">
            <v>4755</v>
          </cell>
          <cell r="B622" t="str">
            <v xml:space="preserve">SOLDADURA 7018 </v>
          </cell>
          <cell r="C622" t="str">
            <v>KG</v>
          </cell>
          <cell r="D622">
            <v>8222.5</v>
          </cell>
        </row>
        <row r="623">
          <cell r="A623">
            <v>4756</v>
          </cell>
          <cell r="B623" t="str">
            <v>TUBERIA ACERO AL CARBON D=6" SCH 40  USO AGUA</v>
          </cell>
          <cell r="C623" t="str">
            <v>ML</v>
          </cell>
          <cell r="D623">
            <v>94564.5</v>
          </cell>
        </row>
        <row r="624">
          <cell r="A624">
            <v>4757</v>
          </cell>
          <cell r="B624" t="str">
            <v>TUBERIA ACERO AL CARBON D=8" SCH 40  USO AGUA</v>
          </cell>
          <cell r="C624" t="str">
            <v>ML</v>
          </cell>
          <cell r="D624">
            <v>141849.04999999999</v>
          </cell>
        </row>
        <row r="625">
          <cell r="A625">
            <v>4758</v>
          </cell>
          <cell r="B625" t="str">
            <v>TUBERIA ACERO AL CARBON D=3" SCH 40  USO AGUA</v>
          </cell>
          <cell r="C625" t="str">
            <v>ML</v>
          </cell>
          <cell r="D625">
            <v>32846.300000000003</v>
          </cell>
        </row>
        <row r="626">
          <cell r="A626">
            <v>4759</v>
          </cell>
          <cell r="B626" t="str">
            <v>TUBO PVC  10"     RDE/13.5UM  ALTA PRESION-AGUA</v>
          </cell>
          <cell r="C626" t="str">
            <v>ML</v>
          </cell>
          <cell r="D626">
            <v>361327.7</v>
          </cell>
        </row>
        <row r="627">
          <cell r="A627">
            <v>4760</v>
          </cell>
          <cell r="B627" t="str">
            <v>TUBO PVC .12"     RDE/13.5UM  ALTA PRESION-AGUA</v>
          </cell>
          <cell r="C627" t="str">
            <v>ML</v>
          </cell>
          <cell r="D627">
            <v>510637.95</v>
          </cell>
        </row>
        <row r="628">
          <cell r="A628">
            <v>4761</v>
          </cell>
          <cell r="B628" t="str">
            <v>TUBO PVC PRESION   8"     RDE/13.5  UNION MECANICA</v>
          </cell>
          <cell r="C628" t="str">
            <v>ML</v>
          </cell>
          <cell r="D628">
            <v>233231.5</v>
          </cell>
        </row>
        <row r="629">
          <cell r="A629">
            <v>4762</v>
          </cell>
          <cell r="B629" t="str">
            <v>TUBERIA ACERO AL  CARBON D=2" SCH 40  SUM E INST</v>
          </cell>
          <cell r="C629" t="str">
            <v>ML</v>
          </cell>
          <cell r="D629">
            <v>15814.8</v>
          </cell>
        </row>
        <row r="630">
          <cell r="A630">
            <v>4814</v>
          </cell>
          <cell r="B630" t="str">
            <v xml:space="preserve">PEGANTE CERAMICA  PEGACOR-ALFALISTO               </v>
          </cell>
          <cell r="C630" t="str">
            <v>KG</v>
          </cell>
          <cell r="D630">
            <v>1035</v>
          </cell>
        </row>
        <row r="631">
          <cell r="A631">
            <v>4815</v>
          </cell>
          <cell r="B631" t="str">
            <v xml:space="preserve">CERAMICA TRAF.3-4 30 X30CM  BLANCO O COLOR    </v>
          </cell>
          <cell r="C631" t="str">
            <v>M2</v>
          </cell>
          <cell r="D631">
            <v>19876.599999999999</v>
          </cell>
        </row>
        <row r="632">
          <cell r="A632">
            <v>4817</v>
          </cell>
          <cell r="B632" t="str">
            <v xml:space="preserve">CERAMICA TRAF.3-4 33 X33CM  BLANCO O COLOR    </v>
          </cell>
          <cell r="C632" t="str">
            <v>M2</v>
          </cell>
          <cell r="D632">
            <v>17991.75</v>
          </cell>
        </row>
        <row r="633">
          <cell r="A633">
            <v>4818</v>
          </cell>
          <cell r="B633" t="str">
            <v xml:space="preserve">CERAMICA TRAF.3   40 X40CM  BLANCO O COLOR      </v>
          </cell>
          <cell r="C633" t="str">
            <v>M2</v>
          </cell>
          <cell r="D633">
            <v>26133.75</v>
          </cell>
        </row>
        <row r="634">
          <cell r="A634">
            <v>4819</v>
          </cell>
          <cell r="B634" t="str">
            <v xml:space="preserve">CERAMICA TRAF.4   40 X40CM  BLANCO O COLOR     </v>
          </cell>
          <cell r="C634" t="str">
            <v>M2</v>
          </cell>
          <cell r="D634">
            <v>21453.25</v>
          </cell>
        </row>
        <row r="635">
          <cell r="A635">
            <v>4820</v>
          </cell>
          <cell r="B635" t="str">
            <v xml:space="preserve">CERAMICA TRAF.4   40 X40CM  BLANCO O COLOR     </v>
          </cell>
          <cell r="C635" t="str">
            <v>M2</v>
          </cell>
          <cell r="D635">
            <v>22688.35</v>
          </cell>
        </row>
        <row r="636">
          <cell r="A636">
            <v>4821</v>
          </cell>
          <cell r="B636" t="str">
            <v xml:space="preserve">CERAMICA TRAF.3   25 X25CM  BLANCO O COLOR      </v>
          </cell>
          <cell r="C636" t="str">
            <v>M2</v>
          </cell>
          <cell r="D636">
            <v>16784.25</v>
          </cell>
        </row>
        <row r="637">
          <cell r="A637">
            <v>4834</v>
          </cell>
          <cell r="B637" t="str">
            <v xml:space="preserve">ADOQUIN CONCRETO VEHIC.CRUZ    23.0X25.0X08 20/M2   </v>
          </cell>
          <cell r="C637" t="str">
            <v>M2</v>
          </cell>
          <cell r="D637">
            <v>29371</v>
          </cell>
        </row>
        <row r="638">
          <cell r="A638">
            <v>4835</v>
          </cell>
          <cell r="B638" t="str">
            <v xml:space="preserve">ADOQUIN CONCRETOVEHIC.CUADRADO   10.0X10.0X08 100/M2      </v>
          </cell>
          <cell r="C638" t="str">
            <v>UND</v>
          </cell>
          <cell r="D638">
            <v>312.8</v>
          </cell>
        </row>
        <row r="639">
          <cell r="A639">
            <v>4836</v>
          </cell>
          <cell r="B639" t="str">
            <v xml:space="preserve">ADOQ.CONCR.PEATO.RECTANGUL  11.0X20.0X06 44/M2     </v>
          </cell>
          <cell r="C639" t="str">
            <v>UND</v>
          </cell>
          <cell r="D639">
            <v>503.7</v>
          </cell>
        </row>
        <row r="640">
          <cell r="A640">
            <v>4837</v>
          </cell>
          <cell r="B640" t="str">
            <v xml:space="preserve">ADOQ.CONCR.VEHIC.GUITARRA   22.5X14  X08 38/M2    </v>
          </cell>
          <cell r="C640" t="str">
            <v>UND</v>
          </cell>
          <cell r="D640">
            <v>770.5</v>
          </cell>
        </row>
        <row r="641">
          <cell r="A641">
            <v>4838</v>
          </cell>
          <cell r="B641" t="str">
            <v xml:space="preserve">ADOQ.CONCR.VEHIC.RECTANGUL  12.0X24.0X08 35/M2    </v>
          </cell>
          <cell r="C641" t="str">
            <v>M2</v>
          </cell>
          <cell r="D641">
            <v>27981.8</v>
          </cell>
        </row>
        <row r="642">
          <cell r="A642">
            <v>4839</v>
          </cell>
          <cell r="B642" t="str">
            <v xml:space="preserve">ADOQ.CONCR.PEATO.GUITARRA   22.5X14.0X06 38/M2    </v>
          </cell>
          <cell r="C642" t="str">
            <v>M2</v>
          </cell>
          <cell r="D642">
            <v>20543.599999999999</v>
          </cell>
        </row>
        <row r="643">
          <cell r="A643">
            <v>4840</v>
          </cell>
          <cell r="B643" t="str">
            <v xml:space="preserve">BALDOSA GRANITO   40 x 40   PREMOLDA                </v>
          </cell>
          <cell r="C643" t="str">
            <v>M2</v>
          </cell>
          <cell r="D643">
            <v>26093.5</v>
          </cell>
        </row>
        <row r="644">
          <cell r="A644">
            <v>4841</v>
          </cell>
          <cell r="B644" t="str">
            <v xml:space="preserve">BALDOSA GRANITO   30 x 30   PREMOLDA               </v>
          </cell>
          <cell r="C644" t="str">
            <v>M2</v>
          </cell>
          <cell r="D644">
            <v>23920</v>
          </cell>
        </row>
        <row r="645">
          <cell r="A645">
            <v>4842</v>
          </cell>
          <cell r="B645" t="str">
            <v xml:space="preserve">BALDOSA GRANITO   33 x 33   TIPO ALFA             </v>
          </cell>
          <cell r="C645" t="str">
            <v>M2</v>
          </cell>
          <cell r="D645">
            <v>27600</v>
          </cell>
        </row>
        <row r="646">
          <cell r="A646">
            <v>4843</v>
          </cell>
          <cell r="B646" t="str">
            <v xml:space="preserve">GRANITO        #3                                           </v>
          </cell>
          <cell r="C646" t="str">
            <v>BTO</v>
          </cell>
          <cell r="D646">
            <v>3450</v>
          </cell>
        </row>
        <row r="647">
          <cell r="A647">
            <v>4844</v>
          </cell>
          <cell r="B647" t="str">
            <v xml:space="preserve">GRAVILLA RIO-GRAVA VJ 5M3   PRE                          </v>
          </cell>
          <cell r="C647" t="str">
            <v>M3</v>
          </cell>
          <cell r="D647">
            <v>30475</v>
          </cell>
        </row>
        <row r="648">
          <cell r="A648">
            <v>4847</v>
          </cell>
          <cell r="B648" t="str">
            <v xml:space="preserve">DILATAC.BRONCE PC09 O PC18  TIRA DE 3M           </v>
          </cell>
          <cell r="C648" t="str">
            <v>ML</v>
          </cell>
          <cell r="D648">
            <v>2875</v>
          </cell>
        </row>
        <row r="649">
          <cell r="A649">
            <v>4857</v>
          </cell>
          <cell r="B649" t="str">
            <v>BOMBA SUMERGIBLE 15  HP LAPICERO  6" ACERO INOX.</v>
          </cell>
          <cell r="C649" t="str">
            <v>UND</v>
          </cell>
          <cell r="D649">
            <v>10127728</v>
          </cell>
        </row>
        <row r="650">
          <cell r="A650">
            <v>4858</v>
          </cell>
          <cell r="B650" t="str">
            <v>BOMBA SUMERGIBLE 12  HP LAPICERO 6" BRONCE</v>
          </cell>
          <cell r="C650" t="str">
            <v>UND</v>
          </cell>
          <cell r="D650">
            <v>3340698.25</v>
          </cell>
        </row>
        <row r="651">
          <cell r="A651">
            <v>4859</v>
          </cell>
          <cell r="B651" t="str">
            <v xml:space="preserve">BOMBA SUMERGIBLE  31  HP LAPICERO  6" BRONCE                            </v>
          </cell>
          <cell r="C651" t="str">
            <v>UND</v>
          </cell>
          <cell r="D651">
            <v>3922984.65</v>
          </cell>
        </row>
        <row r="652">
          <cell r="A652">
            <v>4861</v>
          </cell>
          <cell r="B652" t="str">
            <v xml:space="preserve">BOMBA SUMERGIBLE  46  HP LAPICERO  6" BRONCE                             </v>
          </cell>
          <cell r="C652" t="str">
            <v>UND</v>
          </cell>
          <cell r="D652">
            <v>4749144.6500000004</v>
          </cell>
        </row>
        <row r="653">
          <cell r="A653">
            <v>4862</v>
          </cell>
          <cell r="B653" t="str">
            <v>BOMBA SUMERGIBLE 23  HP LAPICERO  6" BRONCE</v>
          </cell>
          <cell r="C653" t="str">
            <v>UND</v>
          </cell>
          <cell r="D653">
            <v>3549722.25</v>
          </cell>
        </row>
        <row r="654">
          <cell r="A654">
            <v>4863</v>
          </cell>
          <cell r="B654" t="str">
            <v xml:space="preserve">BOMBA SUMERGIBLE 25.5 HP LAPICERO  6" BRONCE                             </v>
          </cell>
          <cell r="C654" t="str">
            <v>UND</v>
          </cell>
          <cell r="D654">
            <v>4439330.05</v>
          </cell>
        </row>
        <row r="655">
          <cell r="A655">
            <v>4867</v>
          </cell>
          <cell r="B655" t="str">
            <v xml:space="preserve">BOMBA SUMERGIBLE 100  HP LAPICERO 8" BRONCE                             </v>
          </cell>
          <cell r="C655" t="str">
            <v>UND</v>
          </cell>
          <cell r="D655">
            <v>6362877.5499999998</v>
          </cell>
        </row>
        <row r="656">
          <cell r="A656">
            <v>4868</v>
          </cell>
          <cell r="B656" t="str">
            <v>BOMBA SUMERGIBLE  3  HP LAPICERO  4" ACERO INOX.</v>
          </cell>
          <cell r="C656" t="str">
            <v>UND</v>
          </cell>
          <cell r="D656">
            <v>4242120</v>
          </cell>
        </row>
        <row r="657">
          <cell r="A657">
            <v>4869</v>
          </cell>
          <cell r="B657" t="str">
            <v xml:space="preserve">BOMBA SUMERGIBLE 150  HP LAPICERO 10"BRONCE                             </v>
          </cell>
          <cell r="C657" t="str">
            <v>UND</v>
          </cell>
          <cell r="D657">
            <v>7508795.0499999998</v>
          </cell>
        </row>
        <row r="658">
          <cell r="A658">
            <v>4871</v>
          </cell>
          <cell r="B658" t="str">
            <v xml:space="preserve">BOMBA SUMERGIBLE  27  HP LAPICERO  6" BRONCE                            </v>
          </cell>
          <cell r="C658" t="str">
            <v>UND</v>
          </cell>
          <cell r="D658">
            <v>3619399.6</v>
          </cell>
        </row>
        <row r="659">
          <cell r="A659">
            <v>4873</v>
          </cell>
          <cell r="B659" t="str">
            <v>BOMBA SUMERGIBLE 27.5HP LAPICERO  6" BRONCE</v>
          </cell>
          <cell r="C659" t="str">
            <v>UND</v>
          </cell>
          <cell r="D659">
            <v>4219110.8</v>
          </cell>
        </row>
        <row r="660">
          <cell r="A660">
            <v>4874</v>
          </cell>
          <cell r="B660" t="str">
            <v>BOMBA SUMERGIBLE 25  HP LAPICERO  6" BRONCE</v>
          </cell>
          <cell r="C660" t="str">
            <v>UND</v>
          </cell>
          <cell r="D660">
            <v>3966531.7</v>
          </cell>
        </row>
        <row r="661">
          <cell r="A661">
            <v>4875</v>
          </cell>
          <cell r="B661" t="str">
            <v xml:space="preserve">BOMBA SUMERGIBLE  34  HP LAPICERO 6" BRONCE                             </v>
          </cell>
          <cell r="C661" t="str">
            <v>UND</v>
          </cell>
          <cell r="D661">
            <v>4372145.9000000004</v>
          </cell>
        </row>
        <row r="662">
          <cell r="A662">
            <v>4876</v>
          </cell>
          <cell r="B662" t="str">
            <v>BOMBA SUMERGIBLE  20  HP LAPICERO  6" ACERO INOX.</v>
          </cell>
          <cell r="C662" t="str">
            <v>UND</v>
          </cell>
          <cell r="D662">
            <v>12304999.999999998</v>
          </cell>
        </row>
        <row r="663">
          <cell r="A663">
            <v>4878</v>
          </cell>
          <cell r="B663" t="str">
            <v xml:space="preserve">BOMBA SUMERGIBLE  6.5HP LAPICERO  6"BRONCE                            </v>
          </cell>
          <cell r="C663" t="str">
            <v>UND</v>
          </cell>
          <cell r="D663">
            <v>1840000</v>
          </cell>
        </row>
        <row r="664">
          <cell r="A664">
            <v>4880</v>
          </cell>
          <cell r="B664" t="str">
            <v xml:space="preserve">BOMBA SUMERGIBLE  7.5HP LAPICERO  6"BRONCE                      </v>
          </cell>
          <cell r="C664" t="str">
            <v>UND</v>
          </cell>
          <cell r="D664">
            <v>2082802.95</v>
          </cell>
        </row>
        <row r="665">
          <cell r="A665">
            <v>4881</v>
          </cell>
          <cell r="B665" t="str">
            <v xml:space="preserve">BOMBA SUMERGIBLE 17.5HP LAPICERO 6"BRONCE                             </v>
          </cell>
          <cell r="C665" t="str">
            <v>UND</v>
          </cell>
          <cell r="D665">
            <v>3425301.45</v>
          </cell>
        </row>
        <row r="666">
          <cell r="A666">
            <v>4882</v>
          </cell>
          <cell r="B666" t="str">
            <v>MOTOR ELECTRICO TRIFASICO BOMBA  31  HP</v>
          </cell>
          <cell r="C666" t="str">
            <v>UND</v>
          </cell>
          <cell r="D666">
            <v>6519650.1499999994</v>
          </cell>
        </row>
        <row r="667">
          <cell r="A667">
            <v>4883</v>
          </cell>
          <cell r="B667" t="str">
            <v xml:space="preserve">MOTOR ELECTRICO TRIFASICO BOMBA  14  HP  </v>
          </cell>
          <cell r="C667" t="str">
            <v>UND</v>
          </cell>
          <cell r="D667">
            <v>4471681.8499999996</v>
          </cell>
        </row>
        <row r="668">
          <cell r="A668">
            <v>4886</v>
          </cell>
          <cell r="B668" t="str">
            <v xml:space="preserve">MOTOR ELECTRICO TRIFASICO BOMBA  7.5HP                       </v>
          </cell>
          <cell r="C668" t="str">
            <v>UND</v>
          </cell>
          <cell r="D668">
            <v>2742232.5</v>
          </cell>
        </row>
        <row r="669">
          <cell r="A669">
            <v>4887</v>
          </cell>
          <cell r="B669" t="str">
            <v xml:space="preserve">MOTOR ELECTRICO BOMBA  100HP  3600 RPM </v>
          </cell>
          <cell r="C669" t="str">
            <v>UND</v>
          </cell>
          <cell r="D669">
            <v>10142402</v>
          </cell>
        </row>
        <row r="670">
          <cell r="A670">
            <v>4888</v>
          </cell>
          <cell r="B670" t="str">
            <v xml:space="preserve">MOTOR ELECTRICO BOMBA  115  HP  </v>
          </cell>
          <cell r="C670" t="str">
            <v>UND</v>
          </cell>
          <cell r="D670">
            <v>16053165.1</v>
          </cell>
        </row>
        <row r="671">
          <cell r="A671">
            <v>4889</v>
          </cell>
          <cell r="B671" t="str">
            <v xml:space="preserve">MOTOR ELECRTCIO BOMBA 15HP  3600 RPM  </v>
          </cell>
          <cell r="C671" t="str">
            <v>UND</v>
          </cell>
          <cell r="D671">
            <v>2025012</v>
          </cell>
        </row>
        <row r="672">
          <cell r="A672">
            <v>4890</v>
          </cell>
          <cell r="B672" t="str">
            <v>MOTOR ELECTRICO BOMBA  150HP  3600 RPM</v>
          </cell>
          <cell r="C672" t="str">
            <v>UND</v>
          </cell>
          <cell r="D672">
            <v>15913285.999999998</v>
          </cell>
        </row>
        <row r="673">
          <cell r="A673">
            <v>4892</v>
          </cell>
          <cell r="B673" t="str">
            <v>MOTOR ELECTRICO BOMBA  20HP 3600 RPM</v>
          </cell>
          <cell r="C673" t="str">
            <v>UND</v>
          </cell>
          <cell r="D673">
            <v>2381190</v>
          </cell>
        </row>
        <row r="674">
          <cell r="A674">
            <v>4894</v>
          </cell>
          <cell r="B674" t="str">
            <v>MOTOR ELECTRICO BOMBA  5HP 3600 RPM</v>
          </cell>
          <cell r="C674" t="str">
            <v>UND</v>
          </cell>
          <cell r="D674">
            <v>855494.2</v>
          </cell>
        </row>
        <row r="675">
          <cell r="A675">
            <v>4905</v>
          </cell>
          <cell r="B675" t="str">
            <v xml:space="preserve">MOTOR ELECTRICO BOMBA 25HP  3600 RPM  </v>
          </cell>
          <cell r="C675" t="str">
            <v>UND</v>
          </cell>
          <cell r="D675">
            <v>2557278</v>
          </cell>
        </row>
        <row r="676">
          <cell r="A676">
            <v>4910</v>
          </cell>
          <cell r="B676" t="str">
            <v xml:space="preserve">REJA DE HIERRO  D=1/2 E=1/2   1.5x40 M  </v>
          </cell>
          <cell r="C676" t="str">
            <v>UND</v>
          </cell>
          <cell r="D676">
            <v>95220</v>
          </cell>
        </row>
        <row r="677">
          <cell r="A677">
            <v>4911</v>
          </cell>
          <cell r="B677" t="str">
            <v>REJA DE HIERRO  D=1/2 E=1/2   1.0x.30 MT</v>
          </cell>
          <cell r="C677" t="str">
            <v>UND</v>
          </cell>
          <cell r="D677">
            <v>47610</v>
          </cell>
        </row>
        <row r="678">
          <cell r="A678">
            <v>4912</v>
          </cell>
          <cell r="B678" t="str">
            <v xml:space="preserve">REJA DE HIERRO  D=1/2 E=1/2     0.6x0.4MT </v>
          </cell>
          <cell r="C678" t="str">
            <v>UND</v>
          </cell>
          <cell r="D678">
            <v>39675</v>
          </cell>
        </row>
        <row r="679">
          <cell r="A679">
            <v>4913</v>
          </cell>
          <cell r="B679" t="str">
            <v>REJA LAMINA ACERO INOX. C=9   1.0x0.60M</v>
          </cell>
          <cell r="C679" t="str">
            <v>UND</v>
          </cell>
          <cell r="D679">
            <v>238050</v>
          </cell>
        </row>
        <row r="680">
          <cell r="A680">
            <v>4914</v>
          </cell>
          <cell r="B680" t="str">
            <v>REJA DE HIERRO  D=1/2  E=1/2   1.0x.60MT</v>
          </cell>
          <cell r="C680" t="str">
            <v>UND</v>
          </cell>
          <cell r="D680">
            <v>158700</v>
          </cell>
        </row>
        <row r="681">
          <cell r="A681">
            <v>4915</v>
          </cell>
          <cell r="B681" t="str">
            <v>REJA LAMINA  ACERO INOX. C=9   1.5x.40M</v>
          </cell>
          <cell r="C681" t="str">
            <v>UND</v>
          </cell>
          <cell r="D681">
            <v>277725</v>
          </cell>
        </row>
        <row r="682">
          <cell r="A682">
            <v>4916</v>
          </cell>
          <cell r="B682" t="str">
            <v xml:space="preserve">REJA LAMINA ACERO INOX. C=9    1.0  x.30M </v>
          </cell>
          <cell r="C682" t="str">
            <v>UND</v>
          </cell>
          <cell r="D682">
            <v>79350</v>
          </cell>
        </row>
        <row r="683">
          <cell r="A683">
            <v>4917</v>
          </cell>
          <cell r="B683" t="str">
            <v>ARRANQUE 3600 C/S 8.5-12A 3.6HP</v>
          </cell>
          <cell r="C683" t="str">
            <v>UND</v>
          </cell>
          <cell r="D683">
            <v>236982.8</v>
          </cell>
        </row>
        <row r="684">
          <cell r="A684">
            <v>4918</v>
          </cell>
          <cell r="B684" t="str">
            <v>ARRANQUE 3600 C/S 12-17AM 5  HP</v>
          </cell>
          <cell r="C684" t="str">
            <v>UND</v>
          </cell>
          <cell r="D684">
            <v>277876.8</v>
          </cell>
        </row>
        <row r="685">
          <cell r="A685">
            <v>4919</v>
          </cell>
          <cell r="B685" t="str">
            <v>ARRANQUE 3600R C/S 16-23A 7.5HP</v>
          </cell>
          <cell r="C685" t="str">
            <v>UND</v>
          </cell>
          <cell r="D685">
            <v>299379.5</v>
          </cell>
        </row>
        <row r="686">
          <cell r="A686">
            <v>4920</v>
          </cell>
          <cell r="B686" t="str">
            <v xml:space="preserve">ARRANQUE 3600 C/S 23-32AM 12 HP  </v>
          </cell>
          <cell r="C686" t="str">
            <v>UND</v>
          </cell>
          <cell r="D686">
            <v>364274</v>
          </cell>
        </row>
        <row r="687">
          <cell r="A687">
            <v>4921</v>
          </cell>
          <cell r="B687" t="str">
            <v>ARRANQUE 3600 C/S  4- 6AM 1.8HP</v>
          </cell>
          <cell r="C687" t="str">
            <v>UND</v>
          </cell>
          <cell r="D687">
            <v>229540</v>
          </cell>
        </row>
        <row r="688">
          <cell r="A688">
            <v>4922</v>
          </cell>
          <cell r="B688" t="str">
            <v xml:space="preserve">ARRANQUE 3600 C/S  6- 9AM 2.4HP </v>
          </cell>
          <cell r="C688" t="str">
            <v>UND</v>
          </cell>
          <cell r="D688">
            <v>229540</v>
          </cell>
        </row>
        <row r="689">
          <cell r="A689">
            <v>4923</v>
          </cell>
          <cell r="B689" t="str">
            <v xml:space="preserve">ARRANQUE/ESTRELLA/TRIFASICO   230V 12-17AMP  9HP </v>
          </cell>
          <cell r="C689" t="str">
            <v>UND</v>
          </cell>
          <cell r="D689">
            <v>1088217.3999999999</v>
          </cell>
        </row>
        <row r="690">
          <cell r="A690">
            <v>4924</v>
          </cell>
          <cell r="B690" t="str">
            <v>ARRANQUE/ESTRELLA/TRIFASICO   230V 23-32AMP 18HP</v>
          </cell>
          <cell r="C690" t="str">
            <v>UND</v>
          </cell>
          <cell r="D690">
            <v>1327702.6000000001</v>
          </cell>
        </row>
        <row r="691">
          <cell r="A691">
            <v>4925</v>
          </cell>
          <cell r="B691" t="str">
            <v>ARRANQUE/ESTRELLA/TRIFASICO   230V 32-42AMP 24HP</v>
          </cell>
          <cell r="C691" t="str">
            <v>UND</v>
          </cell>
          <cell r="D691">
            <v>1737012.9</v>
          </cell>
        </row>
        <row r="692">
          <cell r="A692">
            <v>4926</v>
          </cell>
          <cell r="B692" t="str">
            <v>ARRANQUE/ESTRELLA/TRIFASICO   230V 40-52AMP 34HP</v>
          </cell>
          <cell r="C692" t="str">
            <v>UND</v>
          </cell>
          <cell r="D692">
            <v>1988511</v>
          </cell>
        </row>
        <row r="693">
          <cell r="A693">
            <v>4927</v>
          </cell>
          <cell r="B693" t="str">
            <v>ARRANQUE/ESTRELLA/TRIFASICO   230V 58-75AMP 50</v>
          </cell>
          <cell r="C693" t="str">
            <v>UND</v>
          </cell>
          <cell r="D693">
            <v>2269975.7999999998</v>
          </cell>
        </row>
        <row r="694">
          <cell r="A694">
            <v>4928</v>
          </cell>
          <cell r="B694" t="str">
            <v>C/N HG110-220V13*6 90TB-TA</v>
          </cell>
          <cell r="C694" t="str">
            <v>UND</v>
          </cell>
          <cell r="D694">
            <v>83950</v>
          </cell>
        </row>
        <row r="695">
          <cell r="A695">
            <v>4929</v>
          </cell>
          <cell r="B695" t="str">
            <v xml:space="preserve">TABLERO/CONTROL/DUPLEX 3600RPM  3.6HP 10.5A  </v>
          </cell>
          <cell r="C695" t="str">
            <v>UND</v>
          </cell>
          <cell r="D695">
            <v>1091016.5</v>
          </cell>
        </row>
        <row r="696">
          <cell r="A696">
            <v>4930</v>
          </cell>
          <cell r="B696" t="str">
            <v xml:space="preserve">TABLERO/CONTROL/DUPLEX 3600RPM 12  HP 32  A  </v>
          </cell>
          <cell r="C696" t="str">
            <v>UND</v>
          </cell>
          <cell r="D696">
            <v>1602030.5</v>
          </cell>
        </row>
        <row r="697">
          <cell r="A697">
            <v>4941</v>
          </cell>
          <cell r="B697" t="str">
            <v>VALVULA CHEQUE CORTINA/BRONCE  D=2"  JX125</v>
          </cell>
          <cell r="C697" t="str">
            <v>UND</v>
          </cell>
          <cell r="D697">
            <v>82708</v>
          </cell>
        </row>
        <row r="698">
          <cell r="A698">
            <v>4942</v>
          </cell>
          <cell r="B698" t="str">
            <v>VALVULA CHEQUE CORTINA/BRONCE  D=3"  JX125</v>
          </cell>
          <cell r="C698" t="str">
            <v>UND</v>
          </cell>
          <cell r="D698">
            <v>241250</v>
          </cell>
        </row>
        <row r="699">
          <cell r="A699">
            <v>4943</v>
          </cell>
          <cell r="B699" t="str">
            <v>VALVULA CHEQUE CORTINA/BRONCE  D=1.1/2"  JX125</v>
          </cell>
          <cell r="C699" t="str">
            <v>UND</v>
          </cell>
          <cell r="D699">
            <v>70968.800000000003</v>
          </cell>
        </row>
        <row r="700">
          <cell r="A700">
            <v>4944</v>
          </cell>
          <cell r="B700" t="str">
            <v>VALVULA CHEQUE CORTINA/HIERRO D=3"</v>
          </cell>
          <cell r="C700" t="str">
            <v>UND</v>
          </cell>
          <cell r="D700">
            <v>321867.75</v>
          </cell>
        </row>
        <row r="701">
          <cell r="A701">
            <v>4945</v>
          </cell>
          <cell r="B701" t="str">
            <v xml:space="preserve">VALVULA CHEQUE CORTINA/HIERRO  D=4" </v>
          </cell>
          <cell r="C701" t="str">
            <v>UND</v>
          </cell>
          <cell r="D701">
            <v>448757.6</v>
          </cell>
        </row>
        <row r="702">
          <cell r="A702">
            <v>4946</v>
          </cell>
          <cell r="B702" t="str">
            <v>VALVULA CHEQUE CORTINA/HIERRO  D=6"</v>
          </cell>
          <cell r="C702" t="str">
            <v>UND</v>
          </cell>
          <cell r="D702">
            <v>594964</v>
          </cell>
        </row>
        <row r="703">
          <cell r="A703">
            <v>4947</v>
          </cell>
          <cell r="B703" t="str">
            <v>VALVULA CHEQUE GLOBO/BRONCE  D= 1.1/2"</v>
          </cell>
          <cell r="C703" t="str">
            <v>UND</v>
          </cell>
          <cell r="D703">
            <v>65366</v>
          </cell>
        </row>
        <row r="704">
          <cell r="A704">
            <v>4948</v>
          </cell>
          <cell r="B704" t="str">
            <v>VALVULA CHEQUE GLOBO/BRONCE     D= 1.1/4"</v>
          </cell>
          <cell r="C704" t="str">
            <v>UND</v>
          </cell>
          <cell r="D704">
            <v>60030</v>
          </cell>
        </row>
        <row r="705">
          <cell r="A705">
            <v>4949</v>
          </cell>
          <cell r="B705" t="str">
            <v xml:space="preserve">VALVULA CHEQUE GLOBO/BRONCE    D=1"  </v>
          </cell>
          <cell r="C705" t="str">
            <v>UND</v>
          </cell>
          <cell r="D705">
            <v>33616.800000000003</v>
          </cell>
        </row>
        <row r="706">
          <cell r="A706">
            <v>4950</v>
          </cell>
          <cell r="B706" t="str">
            <v>VALVULA CHEQUE GLOBO/BRONCE   D=2"</v>
          </cell>
          <cell r="C706" t="str">
            <v>UND</v>
          </cell>
          <cell r="D706">
            <v>98315.8</v>
          </cell>
        </row>
        <row r="707">
          <cell r="A707">
            <v>4951</v>
          </cell>
          <cell r="B707" t="str">
            <v xml:space="preserve">VALVULA CHEQUE GLOBO/HIERRO    D=4" </v>
          </cell>
          <cell r="C707" t="str">
            <v>UND</v>
          </cell>
          <cell r="D707">
            <v>438219</v>
          </cell>
        </row>
        <row r="708">
          <cell r="A708">
            <v>4952</v>
          </cell>
          <cell r="B708" t="str">
            <v xml:space="preserve">VALVULA CHEQUE GLOBO/HIERRO    D=10" </v>
          </cell>
          <cell r="C708" t="str">
            <v>UND</v>
          </cell>
          <cell r="D708">
            <v>2310780.1</v>
          </cell>
        </row>
        <row r="709">
          <cell r="A709">
            <v>4953</v>
          </cell>
          <cell r="B709" t="str">
            <v>VALVULA CHEQUE GLOBO/HIERRO    D=3"</v>
          </cell>
          <cell r="C709" t="str">
            <v>UND</v>
          </cell>
          <cell r="D709">
            <v>3779150.7</v>
          </cell>
        </row>
        <row r="710">
          <cell r="A710">
            <v>4954</v>
          </cell>
          <cell r="B710" t="str">
            <v xml:space="preserve">VALVULA CHEQUE GLOBO/HIERRO    D=6"  </v>
          </cell>
          <cell r="C710" t="str">
            <v>UND</v>
          </cell>
          <cell r="D710">
            <v>850160.5</v>
          </cell>
        </row>
        <row r="711">
          <cell r="A711">
            <v>4955</v>
          </cell>
          <cell r="B711" t="str">
            <v xml:space="preserve">VALVULA CHEQUE GLOBO/HIERRO     D=8" </v>
          </cell>
          <cell r="C711" t="str">
            <v>UND</v>
          </cell>
          <cell r="D711">
            <v>1638027.8</v>
          </cell>
        </row>
        <row r="712">
          <cell r="A712">
            <v>4956</v>
          </cell>
          <cell r="B712" t="str">
            <v xml:space="preserve">VALVULA CHEQUE HIDRO/TEFLON   D=1.1/2" </v>
          </cell>
          <cell r="C712" t="str">
            <v>UND</v>
          </cell>
          <cell r="D712">
            <v>59162.9</v>
          </cell>
        </row>
        <row r="713">
          <cell r="A713">
            <v>4957</v>
          </cell>
          <cell r="B713" t="str">
            <v>VALVULA CHEQUE HIDRO/TEFLON    D=1.1/4"</v>
          </cell>
          <cell r="C713" t="str">
            <v>UND</v>
          </cell>
          <cell r="D713">
            <v>37556.699999999997</v>
          </cell>
        </row>
        <row r="714">
          <cell r="A714">
            <v>4958</v>
          </cell>
          <cell r="B714" t="str">
            <v>VALVULA CHEQUE HIDRO/TEFLON   D=1"</v>
          </cell>
          <cell r="C714" t="str">
            <v>UND</v>
          </cell>
          <cell r="D714">
            <v>25424.2</v>
          </cell>
        </row>
        <row r="715">
          <cell r="A715">
            <v>4959</v>
          </cell>
          <cell r="B715" t="str">
            <v>VALVULA CHEQUE HIDRO/TEFLON   D=2"</v>
          </cell>
          <cell r="C715" t="str">
            <v>UND</v>
          </cell>
          <cell r="D715">
            <v>89808.1</v>
          </cell>
        </row>
        <row r="716">
          <cell r="A716">
            <v>4960</v>
          </cell>
          <cell r="B716" t="str">
            <v>VALVULA CHEQUE HIDRO/TEFLON    D=3"</v>
          </cell>
          <cell r="C716" t="str">
            <v>UND</v>
          </cell>
          <cell r="D716">
            <v>263553.55</v>
          </cell>
        </row>
        <row r="717">
          <cell r="A717">
            <v>4961</v>
          </cell>
          <cell r="B717" t="str">
            <v xml:space="preserve">VALVULA CHEQUE HIDRO/TEFLON   D=4" </v>
          </cell>
          <cell r="C717" t="str">
            <v>UND</v>
          </cell>
          <cell r="D717">
            <v>475050.05</v>
          </cell>
        </row>
        <row r="718">
          <cell r="A718">
            <v>4962</v>
          </cell>
          <cell r="B718" t="str">
            <v>VALVULA CHEQUE HIDRO/TEFLON   D= 1.1/2</v>
          </cell>
          <cell r="C718" t="str">
            <v>UND</v>
          </cell>
          <cell r="D718">
            <v>64519.6</v>
          </cell>
        </row>
        <row r="719">
          <cell r="A719">
            <v>4963</v>
          </cell>
          <cell r="B719" t="str">
            <v>VALVULA CHEQUE HIDRO/TEFLON    D=1.1/4"</v>
          </cell>
          <cell r="C719" t="str">
            <v>UND</v>
          </cell>
          <cell r="D719">
            <v>41262</v>
          </cell>
        </row>
        <row r="720">
          <cell r="A720">
            <v>4964</v>
          </cell>
          <cell r="B720" t="str">
            <v xml:space="preserve">VALVULA CHEQUE HIDRO/TEFLON    D=2" </v>
          </cell>
          <cell r="C720" t="str">
            <v>UND</v>
          </cell>
          <cell r="D720">
            <v>97600.5</v>
          </cell>
        </row>
        <row r="721">
          <cell r="A721">
            <v>4965</v>
          </cell>
          <cell r="B721" t="str">
            <v>VALVULA  CHEQUE HIDRO/TEFLON   D=3</v>
          </cell>
          <cell r="C721" t="str">
            <v>UND</v>
          </cell>
          <cell r="D721">
            <v>289747.09999999998</v>
          </cell>
        </row>
        <row r="722">
          <cell r="A722">
            <v>4966</v>
          </cell>
          <cell r="B722" t="str">
            <v>VALVULA CHEQUE HIDRO/TEFLON  D=4"</v>
          </cell>
          <cell r="C722" t="str">
            <v>UND</v>
          </cell>
          <cell r="D722">
            <v>492358.7</v>
          </cell>
        </row>
        <row r="723">
          <cell r="A723">
            <v>4967</v>
          </cell>
          <cell r="B723" t="str">
            <v>VALVULA  COMP. ELASTICA  3" E.B. PVC</v>
          </cell>
          <cell r="C723" t="str">
            <v>UND</v>
          </cell>
          <cell r="D723">
            <v>332087.8</v>
          </cell>
        </row>
        <row r="724">
          <cell r="A724">
            <v>4968</v>
          </cell>
          <cell r="B724" t="str">
            <v>VALVULA COMPUERTA ELASTICA     8" E.B. PVC</v>
          </cell>
          <cell r="C724" t="str">
            <v>UND</v>
          </cell>
          <cell r="D724">
            <v>1317916.1000000001</v>
          </cell>
        </row>
        <row r="725">
          <cell r="A725">
            <v>4969</v>
          </cell>
          <cell r="B725" t="str">
            <v xml:space="preserve">VALVULA COMPUERTA  ELASTICA    12" E.B. PVC </v>
          </cell>
          <cell r="C725" t="str">
            <v>UND</v>
          </cell>
          <cell r="D725">
            <v>2721276.05</v>
          </cell>
        </row>
        <row r="726">
          <cell r="A726">
            <v>4970</v>
          </cell>
          <cell r="B726" t="str">
            <v>VALVULA COMPUERTA  ELASTICA     2"E.B. PVC</v>
          </cell>
          <cell r="C726" t="str">
            <v>UND</v>
          </cell>
          <cell r="D726">
            <v>241573.6</v>
          </cell>
        </row>
        <row r="727">
          <cell r="A727">
            <v>4971</v>
          </cell>
          <cell r="B727" t="str">
            <v>VALVULA COMPUERTA. ELASTICA     4" E.L. PVC</v>
          </cell>
          <cell r="C727" t="str">
            <v>UND</v>
          </cell>
          <cell r="D727">
            <v>346894.05</v>
          </cell>
        </row>
        <row r="728">
          <cell r="A728">
            <v>4972</v>
          </cell>
          <cell r="B728" t="str">
            <v>VALVULA COMPUERTA ELASTICA     4" E.B. PVC</v>
          </cell>
          <cell r="C728" t="str">
            <v>UND</v>
          </cell>
          <cell r="D728">
            <v>462785.3</v>
          </cell>
        </row>
        <row r="729">
          <cell r="A729">
            <v>4973</v>
          </cell>
          <cell r="B729" t="str">
            <v>VALVULA COMPUERTA ELASTICA     6" E.B. PVC</v>
          </cell>
          <cell r="C729" t="str">
            <v>UND</v>
          </cell>
          <cell r="D729">
            <v>975791.1</v>
          </cell>
        </row>
        <row r="730">
          <cell r="A730">
            <v>4974</v>
          </cell>
          <cell r="B730" t="str">
            <v>VALVULA COMPUERTA  ELASTICA    JR 12" E.L. PVC</v>
          </cell>
          <cell r="C730" t="str">
            <v>UND</v>
          </cell>
          <cell r="D730">
            <v>2232695.1</v>
          </cell>
        </row>
        <row r="731">
          <cell r="A731">
            <v>4975</v>
          </cell>
          <cell r="B731" t="str">
            <v>VALVULA COMPUERTA ELASTICA     JR 3" E.L. PVC</v>
          </cell>
          <cell r="C731" t="str">
            <v>UND</v>
          </cell>
          <cell r="D731">
            <v>260070.2</v>
          </cell>
        </row>
        <row r="732">
          <cell r="A732">
            <v>4976</v>
          </cell>
          <cell r="B732" t="str">
            <v>VALVULA COMPUERTA. ELASTICA    JR  6"E.L. PVC</v>
          </cell>
          <cell r="C732" t="str">
            <v>UND</v>
          </cell>
          <cell r="D732">
            <v>736732.55</v>
          </cell>
        </row>
        <row r="733">
          <cell r="A733">
            <v>4977</v>
          </cell>
          <cell r="B733" t="str">
            <v>VALVULA COMPUERTA ELASTICA     JR PVC 2"</v>
          </cell>
          <cell r="C733" t="str">
            <v>UND</v>
          </cell>
          <cell r="D733">
            <v>184346.15</v>
          </cell>
        </row>
        <row r="734">
          <cell r="A734">
            <v>4978</v>
          </cell>
          <cell r="B734" t="str">
            <v>VALVULA DOBLE COMP. /BRONCE  ASTMA126 6" E.B.</v>
          </cell>
          <cell r="C734" t="str">
            <v>UND</v>
          </cell>
          <cell r="D734">
            <v>1336952.05</v>
          </cell>
        </row>
        <row r="735">
          <cell r="A735">
            <v>4979</v>
          </cell>
          <cell r="B735" t="str">
            <v>VALVULA RETENCION ASTM A-126 2"E.B.   200 PSI</v>
          </cell>
          <cell r="C735" t="str">
            <v>UND</v>
          </cell>
          <cell r="D735">
            <v>485895.7</v>
          </cell>
        </row>
        <row r="736">
          <cell r="A736">
            <v>4980</v>
          </cell>
          <cell r="B736" t="str">
            <v xml:space="preserve">VALVULA RETENCION ASTM A-126 3" E.B.   200 PSI </v>
          </cell>
          <cell r="C736" t="str">
            <v>UND</v>
          </cell>
          <cell r="D736">
            <v>572575.80000000005</v>
          </cell>
        </row>
        <row r="737">
          <cell r="A737">
            <v>4981</v>
          </cell>
          <cell r="B737" t="str">
            <v xml:space="preserve">VALVULA DOBLE COMP/BRONCE ASTM A-126 10EB  AWWA C-500                      </v>
          </cell>
          <cell r="C737" t="str">
            <v>UND</v>
          </cell>
          <cell r="D737">
            <v>5911220.7999999998</v>
          </cell>
        </row>
        <row r="738">
          <cell r="A738">
            <v>4982</v>
          </cell>
          <cell r="B738" t="str">
            <v>VALVULA DOBLE COMP.  ASTM A-126 4" E.B.  ICONTEC 1279</v>
          </cell>
          <cell r="C738" t="str">
            <v>UND</v>
          </cell>
          <cell r="D738">
            <v>1570651.6</v>
          </cell>
        </row>
        <row r="739">
          <cell r="A739">
            <v>4983</v>
          </cell>
          <cell r="B739" t="str">
            <v xml:space="preserve">VALVULA DOBLE COMP. ASTM A-126 3" E.B.  ICONTEC1279 </v>
          </cell>
          <cell r="C739" t="str">
            <v>UND</v>
          </cell>
          <cell r="D739">
            <v>987265.8</v>
          </cell>
        </row>
        <row r="740">
          <cell r="A740">
            <v>4984</v>
          </cell>
          <cell r="B740" t="str">
            <v>VALVULA DOBLE COMP./S/BRONCE ASTM A-126 8" E.B.  ICONTEC 1279</v>
          </cell>
          <cell r="C740" t="str">
            <v>UND</v>
          </cell>
          <cell r="D740">
            <v>3786585.45</v>
          </cell>
        </row>
        <row r="741">
          <cell r="A741">
            <v>4985</v>
          </cell>
          <cell r="B741" t="str">
            <v>VALVULA FLOTADOR COMP. BOLA COBRE  D=2"</v>
          </cell>
          <cell r="C741" t="str">
            <v>UND</v>
          </cell>
          <cell r="D741">
            <v>112042.2</v>
          </cell>
        </row>
        <row r="742">
          <cell r="A742">
            <v>4986</v>
          </cell>
          <cell r="B742" t="str">
            <v xml:space="preserve">VALVULA FLOTADOR COMP. BOLA COBRE   D=1.1/2 </v>
          </cell>
          <cell r="C742" t="str">
            <v>UND</v>
          </cell>
          <cell r="D742">
            <v>92109.25</v>
          </cell>
        </row>
        <row r="743">
          <cell r="A743">
            <v>4987</v>
          </cell>
          <cell r="B743" t="str">
            <v xml:space="preserve">VALVULA FLOTADOR COMP. BOLA  COBRE  D=1"  </v>
          </cell>
          <cell r="C743" t="str">
            <v>UND</v>
          </cell>
          <cell r="D743">
            <v>55577.2</v>
          </cell>
        </row>
        <row r="744">
          <cell r="A744">
            <v>4988</v>
          </cell>
          <cell r="B744" t="str">
            <v xml:space="preserve">VALVULA FLOTADOR HIERRO   D=3"      </v>
          </cell>
          <cell r="C744" t="str">
            <v>UND</v>
          </cell>
          <cell r="D744">
            <v>988287</v>
          </cell>
        </row>
        <row r="745">
          <cell r="A745">
            <v>4989</v>
          </cell>
          <cell r="B745" t="str">
            <v xml:space="preserve">VALVULA FLOTADOR HIERRO  HIDRO  D=4"   </v>
          </cell>
          <cell r="C745" t="str">
            <v>UND</v>
          </cell>
          <cell r="D745">
            <v>1535649.05</v>
          </cell>
        </row>
        <row r="746">
          <cell r="A746">
            <v>4990</v>
          </cell>
          <cell r="B746" t="str">
            <v xml:space="preserve">VALVULA FLOTADOR HIERRO HIDRO  D=6" </v>
          </cell>
          <cell r="C746" t="str">
            <v>UND</v>
          </cell>
          <cell r="D746">
            <v>3559753.7</v>
          </cell>
        </row>
        <row r="747">
          <cell r="A747">
            <v>4991</v>
          </cell>
          <cell r="B747" t="str">
            <v>VALVULA PIE CANASTA BRONCE  D=3"</v>
          </cell>
          <cell r="C747" t="str">
            <v>UND</v>
          </cell>
          <cell r="D747">
            <v>189428</v>
          </cell>
        </row>
        <row r="748">
          <cell r="A748">
            <v>4992</v>
          </cell>
          <cell r="B748" t="str">
            <v xml:space="preserve">VALVULA PIE CANASTA BRONCE   D=4"   </v>
          </cell>
          <cell r="C748" t="str">
            <v>UND</v>
          </cell>
          <cell r="D748">
            <v>407270.2</v>
          </cell>
        </row>
        <row r="749">
          <cell r="A749">
            <v>4993</v>
          </cell>
          <cell r="B749" t="str">
            <v xml:space="preserve">VALVULA PIE CANASTA LATON   D=1.1/2"                                  </v>
          </cell>
          <cell r="C749" t="str">
            <v>UND</v>
          </cell>
          <cell r="D749">
            <v>27471.200000000001</v>
          </cell>
        </row>
        <row r="750">
          <cell r="A750">
            <v>4994</v>
          </cell>
          <cell r="B750" t="str">
            <v xml:space="preserve">VALVULA PIE CANASTA LATON   D=2.1/2"  </v>
          </cell>
          <cell r="C750" t="str">
            <v>UND</v>
          </cell>
          <cell r="D750">
            <v>551085.75</v>
          </cell>
        </row>
        <row r="751">
          <cell r="A751">
            <v>4995</v>
          </cell>
          <cell r="B751" t="str">
            <v xml:space="preserve">VALVULA PIE CANASTA LATON  D=2" </v>
          </cell>
          <cell r="C751" t="str">
            <v>UND</v>
          </cell>
          <cell r="D751">
            <v>51101.4</v>
          </cell>
        </row>
        <row r="752">
          <cell r="A752">
            <v>4996</v>
          </cell>
          <cell r="B752" t="str">
            <v xml:space="preserve">VALVULA PIE CANASTA BRONCE D=6"   </v>
          </cell>
          <cell r="C752" t="str">
            <v>UND</v>
          </cell>
          <cell r="D752">
            <v>1127230</v>
          </cell>
        </row>
        <row r="753">
          <cell r="A753">
            <v>4997</v>
          </cell>
          <cell r="B753" t="str">
            <v xml:space="preserve">VALVULA PIE HIERRO BRIDA D=3"    </v>
          </cell>
          <cell r="C753" t="str">
            <v>UND</v>
          </cell>
          <cell r="D753">
            <v>316063.7</v>
          </cell>
        </row>
        <row r="754">
          <cell r="A754">
            <v>4998</v>
          </cell>
          <cell r="B754" t="str">
            <v xml:space="preserve">VALVULA PIE HIERRO  BRIDA  D=6"    </v>
          </cell>
          <cell r="C754" t="str">
            <v>UND</v>
          </cell>
          <cell r="D754">
            <v>548274</v>
          </cell>
        </row>
        <row r="755">
          <cell r="A755">
            <v>4999</v>
          </cell>
          <cell r="B755" t="str">
            <v xml:space="preserve">VALVULA PIE HIERRO BRIDA  D=8"    </v>
          </cell>
          <cell r="C755" t="str">
            <v>UND</v>
          </cell>
          <cell r="D755">
            <v>646990</v>
          </cell>
        </row>
        <row r="756">
          <cell r="A756">
            <v>5000</v>
          </cell>
          <cell r="B756" t="str">
            <v xml:space="preserve">VALVULA PIE BRONCE   D=2"   </v>
          </cell>
          <cell r="C756" t="str">
            <v>UND</v>
          </cell>
          <cell r="D756">
            <v>88838.65</v>
          </cell>
        </row>
        <row r="757">
          <cell r="A757">
            <v>5001</v>
          </cell>
          <cell r="B757" t="str">
            <v xml:space="preserve">VALVULA REGISTRO GLOBO BRONCE   D=1.1/2" </v>
          </cell>
          <cell r="C757" t="str">
            <v>UND</v>
          </cell>
          <cell r="D757">
            <v>60030</v>
          </cell>
        </row>
        <row r="758">
          <cell r="A758">
            <v>5003</v>
          </cell>
          <cell r="B758" t="str">
            <v xml:space="preserve">VALVULA REGISTRO  GLOBO BRONCE D=2"   </v>
          </cell>
          <cell r="C758" t="str">
            <v>UND</v>
          </cell>
          <cell r="D758">
            <v>136601.60000000001</v>
          </cell>
        </row>
        <row r="759">
          <cell r="A759">
            <v>5003</v>
          </cell>
          <cell r="B759" t="str">
            <v xml:space="preserve">VALVULA REGISTRO GLOBO  BRONCE   D=2"  </v>
          </cell>
          <cell r="C759" t="str">
            <v>UND</v>
          </cell>
          <cell r="D759">
            <v>140700.20000000001</v>
          </cell>
        </row>
        <row r="760">
          <cell r="A760">
            <v>5004</v>
          </cell>
          <cell r="B760" t="str">
            <v>VALVULA RETENCION ASTM A-126 10" E.B.   200 PSI</v>
          </cell>
          <cell r="C760" t="str">
            <v>UND</v>
          </cell>
          <cell r="D760">
            <v>4690289.95</v>
          </cell>
        </row>
        <row r="761">
          <cell r="A761">
            <v>5005</v>
          </cell>
          <cell r="B761" t="str">
            <v>VALVULA RETENCION ASTM A-126 4"E.B.   200 PSI</v>
          </cell>
          <cell r="C761" t="str">
            <v>UND</v>
          </cell>
          <cell r="D761">
            <v>796931.6</v>
          </cell>
        </row>
        <row r="762">
          <cell r="A762">
            <v>5006</v>
          </cell>
          <cell r="B762" t="str">
            <v>VALVULA RETENCION ASTM A-126 6"E.B.   200 PSI</v>
          </cell>
          <cell r="C762" t="str">
            <v>UND</v>
          </cell>
          <cell r="D762">
            <v>1788839.95</v>
          </cell>
        </row>
        <row r="763">
          <cell r="A763">
            <v>5007</v>
          </cell>
          <cell r="B763" t="str">
            <v>VALVULA RETENCION ASTM A-126 8" E.B.</v>
          </cell>
          <cell r="C763" t="str">
            <v>UND</v>
          </cell>
          <cell r="D763">
            <v>2678617.9500000002</v>
          </cell>
        </row>
        <row r="764">
          <cell r="A764">
            <v>5008</v>
          </cell>
          <cell r="B764" t="str">
            <v xml:space="preserve">VALVULA DOBLE COMP.SELLO BRONCE  D=2" </v>
          </cell>
          <cell r="C764" t="str">
            <v>UND</v>
          </cell>
          <cell r="D764">
            <v>392291.45</v>
          </cell>
        </row>
        <row r="765">
          <cell r="A765">
            <v>5009</v>
          </cell>
          <cell r="B765" t="str">
            <v>VALVULA  FLOTADOR COMP. BOLA COBRE   D=3"</v>
          </cell>
          <cell r="C765" t="str">
            <v>UND</v>
          </cell>
          <cell r="D765">
            <v>381478</v>
          </cell>
        </row>
        <row r="766">
          <cell r="A766">
            <v>5010</v>
          </cell>
          <cell r="B766" t="str">
            <v xml:space="preserve">VALVULA CHEQUE CORTINA H.F.  2" </v>
          </cell>
          <cell r="C766" t="str">
            <v>UND</v>
          </cell>
          <cell r="D766">
            <v>185692.79999999999</v>
          </cell>
        </row>
        <row r="767">
          <cell r="A767">
            <v>5011</v>
          </cell>
          <cell r="B767" t="str">
            <v xml:space="preserve">VALVULA BETA COMPUERTA ELASTICA/JR 8" E.L.  PVC </v>
          </cell>
          <cell r="C767" t="str">
            <v>UND</v>
          </cell>
          <cell r="D767">
            <v>1284642</v>
          </cell>
        </row>
        <row r="768">
          <cell r="A768">
            <v>5012</v>
          </cell>
          <cell r="B768" t="str">
            <v xml:space="preserve">BOLA DE COBRE D=3" </v>
          </cell>
          <cell r="C768" t="str">
            <v>UND</v>
          </cell>
          <cell r="D768">
            <v>21845.4</v>
          </cell>
        </row>
        <row r="769">
          <cell r="A769">
            <v>5013</v>
          </cell>
          <cell r="B769" t="str">
            <v>BOLA DE COBRE D=1"-2"</v>
          </cell>
          <cell r="C769" t="str">
            <v>UND</v>
          </cell>
          <cell r="D769">
            <v>66304.399999999994</v>
          </cell>
        </row>
        <row r="770">
          <cell r="A770">
            <v>5014</v>
          </cell>
          <cell r="B770" t="str">
            <v>EMBOQUILLADOR</v>
          </cell>
          <cell r="C770" t="str">
            <v>KG</v>
          </cell>
          <cell r="D770">
            <v>3611</v>
          </cell>
        </row>
        <row r="771">
          <cell r="A771">
            <v>5061</v>
          </cell>
          <cell r="B771" t="str">
            <v>LAMINA ACERO INOX C.18    1.2x2.4</v>
          </cell>
          <cell r="C771" t="str">
            <v>UND</v>
          </cell>
          <cell r="D771">
            <v>212750</v>
          </cell>
        </row>
        <row r="772">
          <cell r="A772">
            <v>5062</v>
          </cell>
          <cell r="B772" t="str">
            <v xml:space="preserve">SOLDADURA ACERO INOXIDABLE  </v>
          </cell>
          <cell r="C772" t="str">
            <v>KG</v>
          </cell>
          <cell r="D772">
            <v>18400</v>
          </cell>
        </row>
        <row r="773">
          <cell r="A773">
            <v>5067</v>
          </cell>
          <cell r="B773" t="str">
            <v xml:space="preserve">PERFIL U   1/2x  1/2x6      PRE                             </v>
          </cell>
          <cell r="C773" t="str">
            <v>UND</v>
          </cell>
          <cell r="D773">
            <v>9660</v>
          </cell>
        </row>
        <row r="774">
          <cell r="A774">
            <v>5072</v>
          </cell>
          <cell r="B774" t="str">
            <v xml:space="preserve">PERNO EXPANSION 3"*3/8"     PRE                          </v>
          </cell>
          <cell r="C774" t="str">
            <v>UND</v>
          </cell>
          <cell r="D774">
            <v>1840</v>
          </cell>
        </row>
        <row r="775">
          <cell r="A775">
            <v>5086</v>
          </cell>
          <cell r="B775" t="str">
            <v xml:space="preserve">TUBO GALV. 1.1/2"*6.0M      </v>
          </cell>
          <cell r="C775" t="str">
            <v>UND</v>
          </cell>
          <cell r="D775">
            <v>28240.55</v>
          </cell>
        </row>
        <row r="776">
          <cell r="A776">
            <v>5087</v>
          </cell>
          <cell r="B776" t="str">
            <v xml:space="preserve">TUBO GALV. 1"  *6.0M        </v>
          </cell>
          <cell r="C776" t="str">
            <v>UND</v>
          </cell>
          <cell r="D776">
            <v>22051.25</v>
          </cell>
        </row>
        <row r="777">
          <cell r="A777">
            <v>5089</v>
          </cell>
          <cell r="B777" t="str">
            <v>SOPORTE CODO 1.1/2" X 1"</v>
          </cell>
          <cell r="C777" t="str">
            <v>UND</v>
          </cell>
          <cell r="D777">
            <v>3450</v>
          </cell>
        </row>
        <row r="778">
          <cell r="A778">
            <v>5090</v>
          </cell>
          <cell r="B778" t="str">
            <v>PLATINA    3" X 3" X 3/16"</v>
          </cell>
          <cell r="C778" t="str">
            <v>UND</v>
          </cell>
          <cell r="D778">
            <v>2300</v>
          </cell>
        </row>
        <row r="779">
          <cell r="A779">
            <v>5091</v>
          </cell>
          <cell r="B779" t="str">
            <v>PLATINA   4" X 3" X 3/16"</v>
          </cell>
          <cell r="C779" t="str">
            <v>UND</v>
          </cell>
          <cell r="D779">
            <v>3450</v>
          </cell>
        </row>
        <row r="780">
          <cell r="A780">
            <v>5092</v>
          </cell>
          <cell r="B780" t="str">
            <v>SOPORTE CODO DE 2"</v>
          </cell>
          <cell r="C780" t="str">
            <v>UND</v>
          </cell>
          <cell r="D780">
            <v>4600</v>
          </cell>
        </row>
        <row r="781">
          <cell r="A781">
            <v>5117</v>
          </cell>
          <cell r="B781" t="str">
            <v xml:space="preserve">REGISTRO DE INCORPORACION BRONCE 1/2"   PRE                           </v>
          </cell>
          <cell r="C781" t="str">
            <v>UND</v>
          </cell>
          <cell r="D781">
            <v>14789</v>
          </cell>
        </row>
        <row r="782">
          <cell r="A782">
            <v>5118</v>
          </cell>
          <cell r="B782" t="str">
            <v xml:space="preserve">REGISTRO DE CORTE BRONCE D=1/2"  PRE                              </v>
          </cell>
          <cell r="C782" t="str">
            <v>UND</v>
          </cell>
          <cell r="D782">
            <v>17158</v>
          </cell>
        </row>
        <row r="783">
          <cell r="A783">
            <v>5140</v>
          </cell>
          <cell r="B783" t="str">
            <v>HIDRANTE E.L MILAN 3CH JR   EXTREMO LISO</v>
          </cell>
          <cell r="C783" t="str">
            <v>UND</v>
          </cell>
          <cell r="D783">
            <v>1364682</v>
          </cell>
        </row>
        <row r="784">
          <cell r="A784">
            <v>5141</v>
          </cell>
          <cell r="B784" t="str">
            <v>HIDRANTE E.B LONDRES  D=6"</v>
          </cell>
          <cell r="C784" t="str">
            <v>UND</v>
          </cell>
          <cell r="D784">
            <v>3125828.8</v>
          </cell>
        </row>
        <row r="785">
          <cell r="A785">
            <v>5142</v>
          </cell>
          <cell r="B785" t="str">
            <v>HIDRANTE E.B LONDRES  D=4"</v>
          </cell>
          <cell r="C785" t="str">
            <v>UND</v>
          </cell>
          <cell r="D785">
            <v>3054647.25</v>
          </cell>
        </row>
        <row r="786">
          <cell r="A786">
            <v>5143</v>
          </cell>
          <cell r="B786" t="str">
            <v xml:space="preserve">HIDRANTE E.B CHICAGO  D=3"  </v>
          </cell>
          <cell r="C786" t="str">
            <v>UND</v>
          </cell>
          <cell r="D786">
            <v>1544772</v>
          </cell>
        </row>
        <row r="787">
          <cell r="A787">
            <v>5145</v>
          </cell>
          <cell r="B787" t="str">
            <v xml:space="preserve">MANGUERA PF+UAD 1/2"        PRE                             </v>
          </cell>
          <cell r="C787" t="str">
            <v>ML</v>
          </cell>
          <cell r="D787">
            <v>1886</v>
          </cell>
        </row>
        <row r="788">
          <cell r="A788">
            <v>5153</v>
          </cell>
          <cell r="B788" t="str">
            <v>HIDRANTE E.L CH-MILAN D=3"</v>
          </cell>
          <cell r="C788" t="str">
            <v>UND</v>
          </cell>
          <cell r="D788">
            <v>1364682</v>
          </cell>
        </row>
        <row r="789">
          <cell r="A789">
            <v>5154</v>
          </cell>
          <cell r="B789" t="str">
            <v>HIDRANTE E.L LONDRES  D=6"</v>
          </cell>
          <cell r="C789" t="str">
            <v>UND</v>
          </cell>
          <cell r="D789">
            <v>2718455.1</v>
          </cell>
        </row>
        <row r="790">
          <cell r="A790">
            <v>5155</v>
          </cell>
          <cell r="B790" t="str">
            <v>HIDRANTE E.L ROMA 4"/JR     PRES DE TRAB 200 PSI</v>
          </cell>
          <cell r="C790" t="str">
            <v>UND</v>
          </cell>
          <cell r="D790">
            <v>2470568</v>
          </cell>
        </row>
        <row r="791">
          <cell r="A791">
            <v>5156</v>
          </cell>
          <cell r="B791" t="str">
            <v>HIDRANTE E.L LONDRES  D=4"</v>
          </cell>
          <cell r="C791" t="str">
            <v>UND</v>
          </cell>
          <cell r="D791">
            <v>2653859.6</v>
          </cell>
        </row>
        <row r="792">
          <cell r="A792">
            <v>5157</v>
          </cell>
          <cell r="B792" t="str">
            <v xml:space="preserve">HIDRANTE S FRANC ROSC D=3" </v>
          </cell>
          <cell r="C792" t="str">
            <v>UND</v>
          </cell>
          <cell r="D792">
            <v>1035236.9</v>
          </cell>
        </row>
        <row r="793">
          <cell r="A793">
            <v>5158</v>
          </cell>
          <cell r="B793" t="str">
            <v>HIDRANTE E.B ROMA     D=6"</v>
          </cell>
          <cell r="C793" t="str">
            <v>UND</v>
          </cell>
          <cell r="D793">
            <v>2993496</v>
          </cell>
        </row>
        <row r="794">
          <cell r="A794">
            <v>5159</v>
          </cell>
          <cell r="B794" t="str">
            <v xml:space="preserve">HIDRANTE E.B ROMA     D=4"  </v>
          </cell>
          <cell r="C794" t="str">
            <v>UND</v>
          </cell>
          <cell r="D794">
            <v>2533266</v>
          </cell>
        </row>
        <row r="795">
          <cell r="A795">
            <v>5160</v>
          </cell>
          <cell r="B795" t="str">
            <v xml:space="preserve">LADR SEMICURVA 7*21*14      PRE                      </v>
          </cell>
          <cell r="C795" t="str">
            <v>UN</v>
          </cell>
          <cell r="D795">
            <v>575</v>
          </cell>
        </row>
        <row r="796">
          <cell r="A796">
            <v>5167</v>
          </cell>
          <cell r="B796" t="str">
            <v>BOMBA SUMERGIBLE 25  HP LAPICERO  6" ACERO INOX.</v>
          </cell>
          <cell r="C796" t="str">
            <v>UN</v>
          </cell>
          <cell r="D796">
            <v>14671331.999999998</v>
          </cell>
        </row>
        <row r="797">
          <cell r="A797">
            <v>5203</v>
          </cell>
          <cell r="B797" t="str">
            <v xml:space="preserve">PORTERIA /F/TIP.1/TRAD.7.32M 4"  PRE                   </v>
          </cell>
          <cell r="C797" t="str">
            <v>JGO</v>
          </cell>
          <cell r="D797">
            <v>3138500</v>
          </cell>
        </row>
        <row r="798">
          <cell r="A798">
            <v>5204</v>
          </cell>
          <cell r="B798" t="str">
            <v xml:space="preserve">PORTERIA /F/TIP.2/TRAD.6.0 M 4"  </v>
          </cell>
          <cell r="C798" t="str">
            <v>JGO</v>
          </cell>
          <cell r="D798">
            <v>3036400</v>
          </cell>
        </row>
        <row r="799">
          <cell r="A799">
            <v>5209</v>
          </cell>
          <cell r="B799" t="str">
            <v xml:space="preserve">PORTERIA /MF/TIP.1/PORTAT. 2"    </v>
          </cell>
          <cell r="C799" t="str">
            <v>JGO</v>
          </cell>
          <cell r="D799">
            <v>1250720</v>
          </cell>
        </row>
        <row r="800">
          <cell r="A800">
            <v>5210</v>
          </cell>
          <cell r="B800" t="str">
            <v xml:space="preserve">PORTERIA /MF/TIP.2/PORT. 3"      </v>
          </cell>
          <cell r="C800" t="str">
            <v>JGO</v>
          </cell>
          <cell r="D800">
            <v>1308700</v>
          </cell>
        </row>
        <row r="801">
          <cell r="A801">
            <v>5211</v>
          </cell>
          <cell r="B801" t="str">
            <v xml:space="preserve">PORTERIA /MULT/MF/BALONC/TIP.1   </v>
          </cell>
          <cell r="C801" t="str">
            <v>JGO</v>
          </cell>
          <cell r="D801">
            <v>3087310</v>
          </cell>
        </row>
        <row r="802">
          <cell r="A802">
            <v>5212</v>
          </cell>
          <cell r="B802" t="str">
            <v xml:space="preserve">PORTERIA/MULT/MF/BALONC/TIP.2   </v>
          </cell>
          <cell r="C802" t="str">
            <v>JGO</v>
          </cell>
          <cell r="D802">
            <v>3861060</v>
          </cell>
        </row>
        <row r="803">
          <cell r="A803">
            <v>5215</v>
          </cell>
          <cell r="B803" t="str">
            <v xml:space="preserve">PORTERIA/MULT/RODACHIN TIPO 1   </v>
          </cell>
          <cell r="C803" t="str">
            <v>JGO</v>
          </cell>
          <cell r="D803">
            <v>3722500</v>
          </cell>
        </row>
        <row r="804">
          <cell r="A804">
            <v>5216</v>
          </cell>
          <cell r="B804" t="str">
            <v xml:space="preserve">PORTERIA/MULT/RODACHIN TIPO 2   </v>
          </cell>
          <cell r="C804" t="str">
            <v>JGO</v>
          </cell>
          <cell r="D804">
            <v>4495000</v>
          </cell>
        </row>
        <row r="805">
          <cell r="A805">
            <v>5260</v>
          </cell>
          <cell r="B805" t="str">
            <v xml:space="preserve">PISO VINILO  30*30 T.VI 2  MM  PRE                             </v>
          </cell>
          <cell r="C805" t="str">
            <v>M2</v>
          </cell>
          <cell r="D805">
            <v>19114.150000000001</v>
          </cell>
        </row>
        <row r="806">
          <cell r="A806">
            <v>5261</v>
          </cell>
          <cell r="B806" t="str">
            <v xml:space="preserve">PISO VINILO   30*30 T.VI 3  MM  PRE                         </v>
          </cell>
          <cell r="C806" t="str">
            <v>M2</v>
          </cell>
          <cell r="D806">
            <v>23286.35</v>
          </cell>
        </row>
        <row r="807">
          <cell r="A807">
            <v>5262</v>
          </cell>
          <cell r="B807" t="str">
            <v xml:space="preserve">PISO VINILO  30*30/     1.6MM  PRE                             </v>
          </cell>
          <cell r="C807" t="str">
            <v>M2</v>
          </cell>
          <cell r="D807">
            <v>15848.15</v>
          </cell>
        </row>
        <row r="808">
          <cell r="A808">
            <v>5263</v>
          </cell>
          <cell r="B808" t="str">
            <v xml:space="preserve">GUARDAESCOBA VINISOL     6.8CM  ROLLO DE 60MTS       </v>
          </cell>
          <cell r="C808" t="str">
            <v>ML</v>
          </cell>
          <cell r="D808">
            <v>1508.8</v>
          </cell>
        </row>
        <row r="809">
          <cell r="A809">
            <v>5264</v>
          </cell>
          <cell r="B809" t="str">
            <v xml:space="preserve">GUARDAESCOBA VINISOL  10  CM  ROLLO DE 30MTS         </v>
          </cell>
          <cell r="C809" t="str">
            <v>ML</v>
          </cell>
          <cell r="D809">
            <v>2833.6</v>
          </cell>
        </row>
        <row r="810">
          <cell r="A810">
            <v>5265</v>
          </cell>
          <cell r="B810" t="str">
            <v xml:space="preserve">PISO VINILICO AMSTRONG  3.2MM. DE 30.5X30.5      </v>
          </cell>
          <cell r="C810" t="str">
            <v>M2</v>
          </cell>
          <cell r="D810">
            <v>36685</v>
          </cell>
        </row>
        <row r="811">
          <cell r="A811">
            <v>5288</v>
          </cell>
          <cell r="B811" t="str">
            <v xml:space="preserve">ADHESIVO PISO VINILICO      N.10                            </v>
          </cell>
          <cell r="C811" t="str">
            <v>GL</v>
          </cell>
          <cell r="D811">
            <v>21240.5</v>
          </cell>
        </row>
        <row r="812">
          <cell r="A812">
            <v>5303</v>
          </cell>
          <cell r="B812" t="str">
            <v xml:space="preserve">FORMALETA PARA ENTREPISO    PRE                       </v>
          </cell>
          <cell r="C812" t="str">
            <v>M2</v>
          </cell>
          <cell r="D812">
            <v>4329.75</v>
          </cell>
        </row>
        <row r="813">
          <cell r="A813">
            <v>5304</v>
          </cell>
          <cell r="B813" t="str">
            <v xml:space="preserve">TORTA + MALLA CARGADA                                   </v>
          </cell>
          <cell r="C813" t="str">
            <v>M2</v>
          </cell>
          <cell r="D813">
            <v>5649.95</v>
          </cell>
        </row>
        <row r="814">
          <cell r="A814">
            <v>5305</v>
          </cell>
          <cell r="B814" t="str">
            <v xml:space="preserve">MALLA ELEC.M-0.84 / DO84    ESPAC 15X15 1.34K/M2  </v>
          </cell>
          <cell r="C814" t="str">
            <v>KG</v>
          </cell>
          <cell r="D814">
            <v>2014.8</v>
          </cell>
        </row>
        <row r="815">
          <cell r="A815">
            <v>5306</v>
          </cell>
          <cell r="B815" t="str">
            <v xml:space="preserve">MALLA ELEC.H-1.31/U131      ESP 15X30 1.38K/M2     </v>
          </cell>
          <cell r="C815" t="str">
            <v>KG</v>
          </cell>
          <cell r="D815">
            <v>2014.8</v>
          </cell>
        </row>
        <row r="816">
          <cell r="A816">
            <v>5307</v>
          </cell>
          <cell r="B816" t="str">
            <v xml:space="preserve">MALLA ELEC.E-0.50/DO50      ESP 25X25 0.82K/M2      </v>
          </cell>
          <cell r="C816" t="str">
            <v>KG</v>
          </cell>
          <cell r="D816">
            <v>2014.8</v>
          </cell>
        </row>
        <row r="817">
          <cell r="A817">
            <v>5376</v>
          </cell>
          <cell r="B817" t="str">
            <v xml:space="preserve">ACERO ESTRUCT. ASTM A-36    PRE                          </v>
          </cell>
          <cell r="C817" t="str">
            <v>KG</v>
          </cell>
          <cell r="D817">
            <v>2742.75</v>
          </cell>
        </row>
        <row r="818">
          <cell r="A818">
            <v>5378</v>
          </cell>
          <cell r="B818" t="str">
            <v xml:space="preserve">DILATACION PVC        TIRA DE 3MTS                    </v>
          </cell>
          <cell r="C818" t="str">
            <v>UND</v>
          </cell>
          <cell r="D818">
            <v>2300</v>
          </cell>
        </row>
        <row r="819">
          <cell r="A819">
            <v>5379</v>
          </cell>
          <cell r="B819" t="str">
            <v xml:space="preserve">TEJA AC.TERMINAL CANAL    ETERNIT                     </v>
          </cell>
          <cell r="C819" t="str">
            <v>UND</v>
          </cell>
          <cell r="D819">
            <v>22899.95</v>
          </cell>
        </row>
        <row r="820">
          <cell r="A820">
            <v>5387</v>
          </cell>
          <cell r="B820" t="str">
            <v xml:space="preserve">BLOQUE CONCR.VIGA 14X39X19  PRE                    </v>
          </cell>
          <cell r="C820" t="str">
            <v>UND</v>
          </cell>
          <cell r="D820">
            <v>1771</v>
          </cell>
        </row>
        <row r="821">
          <cell r="A821">
            <v>5431</v>
          </cell>
          <cell r="B821" t="str">
            <v xml:space="preserve">KORAZA  LISA - PINTUCO                  </v>
          </cell>
          <cell r="C821" t="str">
            <v>GL</v>
          </cell>
          <cell r="D821">
            <v>46000</v>
          </cell>
        </row>
        <row r="822">
          <cell r="A822">
            <v>5465</v>
          </cell>
          <cell r="B822" t="str">
            <v>TUBO CONCRETO HR D= 1 ML   X 2.4 ML</v>
          </cell>
          <cell r="C822" t="str">
            <v>ML</v>
          </cell>
          <cell r="D822">
            <v>248694.39999999999</v>
          </cell>
        </row>
        <row r="823">
          <cell r="A823">
            <v>5476</v>
          </cell>
          <cell r="B823" t="str">
            <v xml:space="preserve">MEDIDOR AGUA VOLU JSM 1/2"  MARCA TAVIRA       </v>
          </cell>
          <cell r="C823" t="str">
            <v>UND</v>
          </cell>
          <cell r="D823">
            <v>93247.75</v>
          </cell>
        </row>
        <row r="824">
          <cell r="A824">
            <v>5478</v>
          </cell>
          <cell r="B824" t="str">
            <v xml:space="preserve">GEODREN                     FILTRO                           </v>
          </cell>
          <cell r="C824" t="str">
            <v>ML</v>
          </cell>
          <cell r="D824">
            <v>20323.375</v>
          </cell>
        </row>
        <row r="825">
          <cell r="A825">
            <v>5480</v>
          </cell>
          <cell r="B825" t="str">
            <v>TUBO PVC NOVALOC ASTM24"  ALCANTARILLADO HERME</v>
          </cell>
          <cell r="C825" t="str">
            <v>ML</v>
          </cell>
          <cell r="D825">
            <v>206172</v>
          </cell>
        </row>
        <row r="826">
          <cell r="A826">
            <v>5481</v>
          </cell>
          <cell r="B826" t="str">
            <v>TUBO PVC NOVALOC ASTM27"  ALCANTARILLADO HERME</v>
          </cell>
          <cell r="C826" t="str">
            <v>ML</v>
          </cell>
          <cell r="D826">
            <v>276264.5</v>
          </cell>
        </row>
        <row r="827">
          <cell r="A827">
            <v>5482</v>
          </cell>
          <cell r="B827" t="str">
            <v>TUBO PVC NOVALOC ASTM30"  ALCANTARILLADO HERME</v>
          </cell>
          <cell r="C827" t="str">
            <v>ML</v>
          </cell>
          <cell r="D827">
            <v>306629.09999999998</v>
          </cell>
        </row>
        <row r="828">
          <cell r="A828">
            <v>5483</v>
          </cell>
          <cell r="B828" t="str">
            <v>TUBO PVC NOVALOC ASTM33"  ALCANTARILLADO HERME</v>
          </cell>
          <cell r="C828" t="str">
            <v>ML</v>
          </cell>
          <cell r="D828">
            <v>351882.75</v>
          </cell>
        </row>
        <row r="829">
          <cell r="A829">
            <v>5501</v>
          </cell>
          <cell r="B829" t="str">
            <v xml:space="preserve">CONECTORES       PARA LOSA STEEL DECK            </v>
          </cell>
          <cell r="C829" t="str">
            <v>UND</v>
          </cell>
          <cell r="D829">
            <v>1150</v>
          </cell>
        </row>
        <row r="830">
          <cell r="A830">
            <v>5502</v>
          </cell>
          <cell r="B830" t="str">
            <v xml:space="preserve">BOMBA SUMERGIBLE 115  HP LAPICERO 10" BRONCE  </v>
          </cell>
          <cell r="C830" t="str">
            <v>UND</v>
          </cell>
          <cell r="D830">
            <v>6978763.4999999991</v>
          </cell>
        </row>
        <row r="831">
          <cell r="A831">
            <v>5503</v>
          </cell>
          <cell r="B831" t="str">
            <v>BOMBA SUMERGIBLE 14  HP LAPICERO 6" BRONCE</v>
          </cell>
          <cell r="C831" t="str">
            <v>UND</v>
          </cell>
          <cell r="D831">
            <v>3228719.3</v>
          </cell>
        </row>
        <row r="832">
          <cell r="A832">
            <v>5504</v>
          </cell>
          <cell r="B832" t="str">
            <v>BOMBA SUMERGIBLE 20  HP LAPICERO 6" BRONCE</v>
          </cell>
          <cell r="C832" t="str">
            <v>UN</v>
          </cell>
          <cell r="D832">
            <v>3966531.7</v>
          </cell>
        </row>
        <row r="833">
          <cell r="A833">
            <v>5505</v>
          </cell>
          <cell r="B833" t="str">
            <v>BOMBA SUMERGIBLE  30  HP LAPICERO  6" BRONCE</v>
          </cell>
          <cell r="C833" t="str">
            <v>UND</v>
          </cell>
          <cell r="D833">
            <v>3811005.7</v>
          </cell>
        </row>
        <row r="834">
          <cell r="A834">
            <v>5506</v>
          </cell>
          <cell r="B834" t="str">
            <v>BOMBA SUMERGIBLE  34.5HP LAPICERO  6" BRONCE</v>
          </cell>
          <cell r="C834" t="str">
            <v>UND</v>
          </cell>
          <cell r="D834">
            <v>4215373.3</v>
          </cell>
        </row>
        <row r="835">
          <cell r="A835">
            <v>5507</v>
          </cell>
          <cell r="B835" t="str">
            <v>BOMBA SUMERGIBLE  25  HP LAPICERO 6" BRONCE</v>
          </cell>
          <cell r="C835" t="str">
            <v>UND</v>
          </cell>
          <cell r="D835">
            <v>3966531.7</v>
          </cell>
        </row>
        <row r="836">
          <cell r="A836">
            <v>5508</v>
          </cell>
          <cell r="B836" t="str">
            <v xml:space="preserve">BOMBA SUMERGIBLE 3  HP LAPICERO  4" BRONCE     </v>
          </cell>
          <cell r="C836" t="str">
            <v>UND</v>
          </cell>
          <cell r="D836">
            <v>1139783.3999999999</v>
          </cell>
        </row>
        <row r="837">
          <cell r="A837">
            <v>5509</v>
          </cell>
          <cell r="B837" t="str">
            <v>BOMBA SUMERGIBLE 60  HP LAPICERO  6" BRONCE</v>
          </cell>
          <cell r="C837" t="str">
            <v>UND</v>
          </cell>
          <cell r="D837">
            <v>5304055.3</v>
          </cell>
        </row>
        <row r="838">
          <cell r="A838">
            <v>5510</v>
          </cell>
          <cell r="B838" t="str">
            <v>BOMBA SUMERGIBLE  80  HP LAPICERO  8" BRONCE</v>
          </cell>
          <cell r="C838" t="str">
            <v>UND</v>
          </cell>
          <cell r="D838">
            <v>5821647.2999999998</v>
          </cell>
        </row>
        <row r="839">
          <cell r="A839">
            <v>5512</v>
          </cell>
          <cell r="B839" t="str">
            <v xml:space="preserve">LINAZA                      LIQUIDA                         </v>
          </cell>
          <cell r="C839" t="str">
            <v>LB</v>
          </cell>
          <cell r="D839">
            <v>4025</v>
          </cell>
        </row>
        <row r="840">
          <cell r="A840">
            <v>5539</v>
          </cell>
          <cell r="B840" t="str">
            <v xml:space="preserve">CANALETA LISA 20X12MMX2MT   DEXSON PLASTICA   </v>
          </cell>
          <cell r="C840" t="str">
            <v>UND</v>
          </cell>
          <cell r="D840">
            <v>4268.8</v>
          </cell>
        </row>
        <row r="841">
          <cell r="A841">
            <v>5540</v>
          </cell>
          <cell r="B841" t="str">
            <v xml:space="preserve">CANALETA LISA 20X20MMX2MT   DEXSON PLASTICA   </v>
          </cell>
          <cell r="C841" t="str">
            <v>UND</v>
          </cell>
          <cell r="D841">
            <v>6136.4</v>
          </cell>
        </row>
        <row r="842">
          <cell r="A842">
            <v>5541</v>
          </cell>
          <cell r="B842" t="str">
            <v xml:space="preserve">CANALETA LISA 25X25MMX2MT   DEXSON LISA      </v>
          </cell>
          <cell r="C842" t="str">
            <v>UND</v>
          </cell>
          <cell r="D842">
            <v>8537.6</v>
          </cell>
        </row>
        <row r="843">
          <cell r="A843">
            <v>5549</v>
          </cell>
          <cell r="B843" t="str">
            <v xml:space="preserve">ESMALTE PINTURA DE ALUMINI  CROMADA              </v>
          </cell>
          <cell r="C843" t="str">
            <v>GL</v>
          </cell>
          <cell r="D843">
            <v>61870</v>
          </cell>
        </row>
        <row r="844">
          <cell r="A844">
            <v>5565</v>
          </cell>
          <cell r="B844" t="str">
            <v>ARRANCADOR 40-50 AM/230V    ARRANCADOR</v>
          </cell>
          <cell r="C844" t="str">
            <v>UND</v>
          </cell>
          <cell r="D844">
            <v>1000500</v>
          </cell>
        </row>
        <row r="845">
          <cell r="A845">
            <v>5566</v>
          </cell>
          <cell r="B845" t="str">
            <v xml:space="preserve">MONITOR DE VOLTAJE          </v>
          </cell>
          <cell r="C845" t="str">
            <v>UND</v>
          </cell>
          <cell r="D845">
            <v>345000</v>
          </cell>
        </row>
        <row r="846">
          <cell r="A846">
            <v>5567</v>
          </cell>
          <cell r="B846" t="str">
            <v xml:space="preserve">CONTACTOR ABIERTO 60A/AC3   CONTACTOR </v>
          </cell>
          <cell r="C846" t="str">
            <v>UND</v>
          </cell>
          <cell r="D846">
            <v>841064</v>
          </cell>
        </row>
        <row r="847">
          <cell r="A847">
            <v>5568</v>
          </cell>
          <cell r="B847" t="str">
            <v xml:space="preserve">HIMEL </v>
          </cell>
          <cell r="C847" t="str">
            <v>UND</v>
          </cell>
          <cell r="D847">
            <v>180568.4</v>
          </cell>
        </row>
        <row r="848">
          <cell r="A848">
            <v>5569</v>
          </cell>
          <cell r="B848" t="str">
            <v xml:space="preserve">RELE BIMETALICO TERMICO     </v>
          </cell>
          <cell r="C848" t="str">
            <v>UND</v>
          </cell>
          <cell r="D848">
            <v>389988</v>
          </cell>
        </row>
        <row r="849">
          <cell r="A849">
            <v>5570</v>
          </cell>
          <cell r="B849" t="str">
            <v>PULSADOR LUMINOSO VERDE     PULSADOR</v>
          </cell>
          <cell r="C849" t="str">
            <v>UND</v>
          </cell>
          <cell r="D849">
            <v>78246</v>
          </cell>
        </row>
        <row r="850">
          <cell r="A850">
            <v>5608</v>
          </cell>
          <cell r="B850" t="str">
            <v xml:space="preserve">SUB-BASE TRITURADA                                      </v>
          </cell>
          <cell r="C850" t="str">
            <v>M3</v>
          </cell>
          <cell r="D850">
            <v>21500</v>
          </cell>
        </row>
        <row r="851">
          <cell r="A851">
            <v>5609</v>
          </cell>
          <cell r="B851" t="str">
            <v xml:space="preserve">BAKE-ROD (ESPUMA DE POLIET  TIRILLA DE RESPALDO (JUNTAS) </v>
          </cell>
          <cell r="C851" t="str">
            <v>UND</v>
          </cell>
          <cell r="D851">
            <v>440.22</v>
          </cell>
        </row>
        <row r="852">
          <cell r="A852">
            <v>5646</v>
          </cell>
          <cell r="B852" t="str">
            <v xml:space="preserve">PLANO ALTIMETRICO Y PLANIMETRICO     </v>
          </cell>
          <cell r="C852" t="str">
            <v>UND</v>
          </cell>
          <cell r="D852">
            <v>46000</v>
          </cell>
        </row>
        <row r="853">
          <cell r="A853">
            <v>5700</v>
          </cell>
          <cell r="B853" t="str">
            <v xml:space="preserve">CERAMICA 30.6x30.6 TRAF.4   MANCESA              </v>
          </cell>
          <cell r="C853" t="str">
            <v>M2</v>
          </cell>
          <cell r="D853">
            <v>23166.75</v>
          </cell>
        </row>
        <row r="854">
          <cell r="A854">
            <v>5705</v>
          </cell>
          <cell r="B854" t="str">
            <v xml:space="preserve">GUARDESCOBA GRESS H=7CM  CORRIENTE LONG. VARIADA  </v>
          </cell>
          <cell r="C854" t="str">
            <v>ML</v>
          </cell>
          <cell r="D854">
            <v>1725</v>
          </cell>
        </row>
        <row r="855">
          <cell r="A855">
            <v>5706</v>
          </cell>
          <cell r="B855" t="str">
            <v xml:space="preserve">GUARDESCOBA GRESS H=10CM     CTE. LONG. VARIAD  </v>
          </cell>
          <cell r="C855" t="str">
            <v>ML</v>
          </cell>
          <cell r="D855">
            <v>2875</v>
          </cell>
        </row>
        <row r="856">
          <cell r="A856">
            <v>5745</v>
          </cell>
          <cell r="B856" t="str">
            <v xml:space="preserve">REJILLA SOSCO 4X3 ALUMINIO  COLREJILLAS          </v>
          </cell>
          <cell r="C856" t="str">
            <v>UND</v>
          </cell>
          <cell r="D856">
            <v>7475</v>
          </cell>
        </row>
        <row r="857">
          <cell r="A857">
            <v>5746</v>
          </cell>
          <cell r="B857" t="str">
            <v xml:space="preserve">EQUINO TRANSPORTE CARGA     MULA - CABALLO </v>
          </cell>
          <cell r="C857" t="str">
            <v>CARGA</v>
          </cell>
          <cell r="D857">
            <v>1067200</v>
          </cell>
        </row>
        <row r="858">
          <cell r="A858">
            <v>40108</v>
          </cell>
          <cell r="B858" t="str">
            <v>BOMBA SUMERGIBLE   1.5 HP LAPICERO 4" BRONCE</v>
          </cell>
          <cell r="C858" t="str">
            <v>UND</v>
          </cell>
          <cell r="D858">
            <v>1013140.8</v>
          </cell>
        </row>
        <row r="859">
          <cell r="A859" t="str">
            <v>ME0101</v>
          </cell>
          <cell r="B859" t="str">
            <v xml:space="preserve">MEZCLA CONCRETO   1:2:1   4000 PSI-  28.0MPa         </v>
          </cell>
          <cell r="C859" t="str">
            <v>M3</v>
          </cell>
          <cell r="D859">
            <v>257612</v>
          </cell>
        </row>
        <row r="860">
          <cell r="A860" t="str">
            <v>ME0102</v>
          </cell>
          <cell r="B860" t="str">
            <v xml:space="preserve">MEZCLA CONCRETO   1:2:2   3500 PSI-  24.5MPa          </v>
          </cell>
          <cell r="C860" t="str">
            <v>M3</v>
          </cell>
          <cell r="D860">
            <v>175725.30946736003</v>
          </cell>
        </row>
        <row r="861">
          <cell r="A861" t="str">
            <v>ME0105</v>
          </cell>
          <cell r="B861" t="str">
            <v>MEZCLA CONCRETO   1:2:3   3100 PSI   21.0 MPa</v>
          </cell>
          <cell r="C861" t="str">
            <v>M3</v>
          </cell>
          <cell r="D861">
            <v>155525.30946736003</v>
          </cell>
        </row>
        <row r="862">
          <cell r="A862" t="str">
            <v>ME0107</v>
          </cell>
          <cell r="B862" t="str">
            <v xml:space="preserve">MEZCLA CONCRETO   1:2:4   2850 PSI-  20.0MPa       </v>
          </cell>
          <cell r="C862" t="str">
            <v>M3</v>
          </cell>
          <cell r="D862">
            <v>141250.30946736003</v>
          </cell>
        </row>
        <row r="863">
          <cell r="A863" t="str">
            <v>ME0109</v>
          </cell>
          <cell r="B863" t="str">
            <v>MEZCLA CONCRETO   1:2:4   2500 PSI-  17.5MPa</v>
          </cell>
          <cell r="C863" t="str">
            <v>M3</v>
          </cell>
          <cell r="D863">
            <v>129963.30946736</v>
          </cell>
        </row>
        <row r="864">
          <cell r="A864" t="str">
            <v>ME0110</v>
          </cell>
          <cell r="B864" t="str">
            <v xml:space="preserve">MEZCLA CONCRETO FLUIDO  4000 PSI-   28.0Mpa       </v>
          </cell>
          <cell r="C864" t="str">
            <v>M3</v>
          </cell>
          <cell r="D864">
            <v>297170</v>
          </cell>
        </row>
        <row r="865">
          <cell r="A865" t="str">
            <v>ME0201</v>
          </cell>
          <cell r="B865" t="str">
            <v>MORTERO   1:3</v>
          </cell>
          <cell r="C865" t="str">
            <v>M3</v>
          </cell>
          <cell r="D865">
            <v>176796.51769760001</v>
          </cell>
        </row>
        <row r="866">
          <cell r="A866" t="str">
            <v>ME0202</v>
          </cell>
          <cell r="B866" t="str">
            <v xml:space="preserve">MORTERO   1:4                                               </v>
          </cell>
          <cell r="C866" t="str">
            <v>M3</v>
          </cell>
          <cell r="D866">
            <v>150796.51769760001</v>
          </cell>
        </row>
        <row r="867">
          <cell r="A867" t="str">
            <v>ME0203</v>
          </cell>
          <cell r="B867" t="str">
            <v>MORTERO   1:2</v>
          </cell>
          <cell r="C867" t="str">
            <v>M3</v>
          </cell>
          <cell r="D867">
            <v>190371.51769760001</v>
          </cell>
        </row>
        <row r="868">
          <cell r="A868" t="str">
            <v>ME0206</v>
          </cell>
          <cell r="B868" t="str">
            <v xml:space="preserve">MORTERO DE PEGA PARA BLOQUE                           </v>
          </cell>
          <cell r="C868" t="str">
            <v>M3</v>
          </cell>
          <cell r="D868">
            <v>210938</v>
          </cell>
        </row>
        <row r="869">
          <cell r="A869" t="str">
            <v>MOAA01</v>
          </cell>
          <cell r="B869" t="str">
            <v xml:space="preserve">MANO OBRA ALB.ACABADOS  1 AYUDANTE-1 OFI     </v>
          </cell>
          <cell r="C869" t="str">
            <v>HC</v>
          </cell>
          <cell r="D869">
            <v>9924.7946928000001</v>
          </cell>
        </row>
        <row r="870">
          <cell r="A870" t="str">
            <v>MOAA02</v>
          </cell>
          <cell r="B870" t="str">
            <v xml:space="preserve">MANO OBRA ALB.ACABADOS  2 AYUDANTE-1 OFI      </v>
          </cell>
          <cell r="C870" t="str">
            <v>HC</v>
          </cell>
          <cell r="D870">
            <v>13736.6318548</v>
          </cell>
        </row>
        <row r="871">
          <cell r="A871" t="str">
            <v>MOAG01</v>
          </cell>
          <cell r="B871" t="str">
            <v>MANO OBRA ALBANILERIA   1 AYUDANTE</v>
          </cell>
          <cell r="C871" t="str">
            <v>HC</v>
          </cell>
          <cell r="D871">
            <v>3810.7588488000001</v>
          </cell>
        </row>
        <row r="872">
          <cell r="A872" t="str">
            <v>MOAG02</v>
          </cell>
          <cell r="B872" t="str">
            <v>MANO OBRA ALBANILERIA   2 AYUDANTE</v>
          </cell>
          <cell r="C872" t="str">
            <v>HC</v>
          </cell>
          <cell r="D872">
            <v>7621.5176976000002</v>
          </cell>
        </row>
        <row r="873">
          <cell r="A873" t="str">
            <v>MOAG03</v>
          </cell>
          <cell r="B873" t="str">
            <v>MANO OBRA ALBANILERIA   3 AYUDANTE</v>
          </cell>
          <cell r="C873" t="str">
            <v>HC</v>
          </cell>
          <cell r="D873">
            <v>11432.2765464</v>
          </cell>
        </row>
        <row r="874">
          <cell r="A874" t="str">
            <v>MOAG11</v>
          </cell>
          <cell r="B874" t="str">
            <v>MANO OBRA ALBANILERIA   1 AYUDANTE+1 OFICIAL</v>
          </cell>
          <cell r="C874" t="str">
            <v>HC</v>
          </cell>
          <cell r="D874">
            <v>8905.7887188000004</v>
          </cell>
        </row>
        <row r="875">
          <cell r="A875" t="str">
            <v>MOAG12</v>
          </cell>
          <cell r="B875" t="str">
            <v>MANO OBRA ALBANILERIA   2 AYUDANTE+ 1 OFICIAL</v>
          </cell>
          <cell r="C875" t="str">
            <v>HC</v>
          </cell>
          <cell r="D875">
            <v>12716.547567600001</v>
          </cell>
        </row>
        <row r="876">
          <cell r="A876" t="str">
            <v>MOAG13</v>
          </cell>
          <cell r="B876" t="str">
            <v xml:space="preserve">MANO OBRA ALBANILERIA   3 AYUDANTE +1 OFICIAL  </v>
          </cell>
          <cell r="C876" t="str">
            <v>HC</v>
          </cell>
          <cell r="D876">
            <v>16527.306416399999</v>
          </cell>
        </row>
        <row r="877">
          <cell r="A877" t="str">
            <v>MOAG14</v>
          </cell>
          <cell r="B877" t="str">
            <v xml:space="preserve">MANO OBRA ALBANILERIA   4 AYUDANTE+ 1 OFICIAL     </v>
          </cell>
          <cell r="C877" t="str">
            <v>HC</v>
          </cell>
          <cell r="D877">
            <v>20338.065265199999</v>
          </cell>
        </row>
        <row r="878">
          <cell r="A878" t="str">
            <v>MOAG15</v>
          </cell>
          <cell r="B878" t="str">
            <v xml:space="preserve">MANO OBRA ALBANILERIA   5 AYUDANTE + 1 OFICIAL      </v>
          </cell>
          <cell r="C878" t="str">
            <v>HC</v>
          </cell>
          <cell r="D878">
            <v>24148.824113999999</v>
          </cell>
        </row>
        <row r="879">
          <cell r="A879" t="str">
            <v>MOCA01</v>
          </cell>
          <cell r="B879" t="str">
            <v xml:space="preserve">MANO OBRA CARP.ALUMINIO 1 AYUDANTE-1 OFI     </v>
          </cell>
          <cell r="C879" t="str">
            <v>HC</v>
          </cell>
          <cell r="D879">
            <v>12132.101813199999</v>
          </cell>
        </row>
        <row r="880">
          <cell r="A880" t="str">
            <v>MOCO01</v>
          </cell>
          <cell r="B880" t="str">
            <v xml:space="preserve">MANO OBRA CARP.MADERA   1 AYUDANTE + 1 OFICIAL    </v>
          </cell>
          <cell r="C880" t="str">
            <v>HC</v>
          </cell>
          <cell r="D880">
            <v>9925.8730059999998</v>
          </cell>
        </row>
        <row r="881">
          <cell r="A881" t="str">
            <v>MOCT01</v>
          </cell>
          <cell r="B881" t="str">
            <v xml:space="preserve">MANO OBRA CARP.TALLER   1 AYUDANTE-1 OFI       </v>
          </cell>
          <cell r="C881" t="str">
            <v>HC</v>
          </cell>
          <cell r="D881">
            <v>9415.8308624000001</v>
          </cell>
        </row>
        <row r="882">
          <cell r="A882" t="str">
            <v>MOIE01</v>
          </cell>
          <cell r="B882" t="str">
            <v>MANO OBRA ELECTRICAS    1 AYUDANTE + 1 OFICIAL</v>
          </cell>
          <cell r="C882" t="str">
            <v>HC</v>
          </cell>
          <cell r="D882">
            <v>12468.5355316</v>
          </cell>
        </row>
        <row r="883">
          <cell r="A883" t="str">
            <v>MOIE02</v>
          </cell>
          <cell r="B883" t="str">
            <v xml:space="preserve">MANO OBRA ELECTRICAS    2 AYUDANTE-1 OFI         </v>
          </cell>
          <cell r="C883" t="str">
            <v>HC</v>
          </cell>
          <cell r="D883">
            <v>17425.541312000001</v>
          </cell>
        </row>
        <row r="884">
          <cell r="A884" t="str">
            <v>MOIS01</v>
          </cell>
          <cell r="B884" t="str">
            <v>MANO OBRA HIDROSANIT.   1 AYUDANTE+1 OFICIAL</v>
          </cell>
          <cell r="C884" t="str">
            <v>HC</v>
          </cell>
          <cell r="D884">
            <v>9415.8308624000001</v>
          </cell>
        </row>
        <row r="885">
          <cell r="A885" t="str">
            <v>MOIS02</v>
          </cell>
          <cell r="B885" t="str">
            <v>MANO OBRA HIDRO1 AYUDANTE - 1 OFI+10% A2</v>
          </cell>
          <cell r="C885" t="str">
            <v>HC</v>
          </cell>
          <cell r="D885">
            <v>13481.0716264</v>
          </cell>
        </row>
        <row r="886">
          <cell r="A886" t="str">
            <v>MOME01</v>
          </cell>
          <cell r="B886" t="str">
            <v xml:space="preserve">MANO OBRA METALISTERIA  1 AYUDANTE-1 OFI   </v>
          </cell>
          <cell r="C886" t="str">
            <v>HC</v>
          </cell>
          <cell r="D886">
            <v>10688.2404384</v>
          </cell>
        </row>
        <row r="887">
          <cell r="A887" t="str">
            <v>MOME02</v>
          </cell>
          <cell r="B887" t="str">
            <v xml:space="preserve">MANO OBRA METALISTERIA  2 AYUDANTE-2 OFI      </v>
          </cell>
          <cell r="C887" t="str">
            <v>HC</v>
          </cell>
          <cell r="D887">
            <v>15896.4931944</v>
          </cell>
        </row>
        <row r="888">
          <cell r="A888" t="str">
            <v>MOPI01</v>
          </cell>
          <cell r="B888" t="str">
            <v xml:space="preserve">MANO OBRA PINTURA       1 AYUDANTE-1 OFI           </v>
          </cell>
          <cell r="C888" t="str">
            <v>HC</v>
          </cell>
          <cell r="D888">
            <v>9415.8308624000001</v>
          </cell>
        </row>
        <row r="889">
          <cell r="A889" t="str">
            <v>MOPI03</v>
          </cell>
          <cell r="B889" t="str">
            <v xml:space="preserve">MANO OBRA PINTURA                  1 OFI               </v>
          </cell>
          <cell r="C889" t="str">
            <v>HC</v>
          </cell>
          <cell r="D889">
            <v>9165.6622000000007</v>
          </cell>
        </row>
        <row r="890">
          <cell r="A890" t="str">
            <v>MOTO01</v>
          </cell>
          <cell r="B890" t="str">
            <v>MANO OBRA TOPOGRAFIA    1 CADENERO-1 TOPOGRAFO</v>
          </cell>
          <cell r="C890" t="str">
            <v>HC</v>
          </cell>
          <cell r="D890">
            <v>12939.758399999999</v>
          </cell>
        </row>
        <row r="891">
          <cell r="A891" t="str">
            <v>MOTO02</v>
          </cell>
          <cell r="B891" t="str">
            <v>MANO OBRA TOPOGRAFIA    2 CADENERO-1 TOPOGRAFO</v>
          </cell>
          <cell r="C891" t="str">
            <v>HC</v>
          </cell>
          <cell r="D891">
            <v>16174.698</v>
          </cell>
        </row>
        <row r="892">
          <cell r="A892" t="str">
            <v>MQ0103</v>
          </cell>
          <cell r="B892" t="str">
            <v>CARRETA TIPO BUGUI</v>
          </cell>
          <cell r="C892" t="str">
            <v>DIA</v>
          </cell>
          <cell r="D892">
            <v>3080</v>
          </cell>
        </row>
        <row r="893">
          <cell r="A893" t="str">
            <v>MQ0105</v>
          </cell>
          <cell r="B893" t="str">
            <v>COMPRESOR DE DOS MARTILLOS</v>
          </cell>
          <cell r="C893" t="str">
            <v>HRA</v>
          </cell>
          <cell r="D893">
            <v>56100</v>
          </cell>
        </row>
        <row r="894">
          <cell r="A894" t="str">
            <v>MQ0106</v>
          </cell>
          <cell r="B894" t="str">
            <v xml:space="preserve">COMPRESOR DE UN MARTILLO                            </v>
          </cell>
          <cell r="C894" t="str">
            <v>HRA</v>
          </cell>
          <cell r="D894">
            <v>35200</v>
          </cell>
        </row>
        <row r="895">
          <cell r="A895" t="str">
            <v>MQ0111</v>
          </cell>
          <cell r="B895" t="str">
            <v xml:space="preserve">PULIDORA CON PIEDRA O DISCO                        </v>
          </cell>
          <cell r="C895" t="str">
            <v>DIA</v>
          </cell>
          <cell r="D895">
            <v>31680</v>
          </cell>
        </row>
        <row r="896">
          <cell r="A896" t="str">
            <v>MQ0112</v>
          </cell>
          <cell r="B896" t="str">
            <v xml:space="preserve">MEZCLADORA DE 9 PIES CUBICOS                                </v>
          </cell>
          <cell r="C896" t="str">
            <v>DIA</v>
          </cell>
          <cell r="D896">
            <v>24244</v>
          </cell>
        </row>
        <row r="897">
          <cell r="A897" t="str">
            <v>MQ0113</v>
          </cell>
          <cell r="B897" t="str">
            <v xml:space="preserve">MOTOBOMBA DE 3"                                             </v>
          </cell>
          <cell r="C897" t="str">
            <v>DIA</v>
          </cell>
          <cell r="D897">
            <v>23100</v>
          </cell>
        </row>
        <row r="898">
          <cell r="A898" t="str">
            <v>MQ0116</v>
          </cell>
          <cell r="B898" t="str">
            <v xml:space="preserve">PULIDORA MANUAL ELECTRICA                           </v>
          </cell>
          <cell r="C898" t="str">
            <v>DIA</v>
          </cell>
          <cell r="D898">
            <v>16500</v>
          </cell>
        </row>
        <row r="899">
          <cell r="A899" t="str">
            <v>MQ0117</v>
          </cell>
          <cell r="B899" t="str">
            <v xml:space="preserve">REGLA VIBRATORIA DE 4MTS                                    </v>
          </cell>
          <cell r="C899" t="str">
            <v>DIA</v>
          </cell>
          <cell r="D899">
            <v>26400</v>
          </cell>
        </row>
        <row r="900">
          <cell r="A900" t="str">
            <v>MQ0118</v>
          </cell>
          <cell r="B900" t="str">
            <v xml:space="preserve">SOLDADOR ELECTRICO                                          </v>
          </cell>
          <cell r="C900" t="str">
            <v>DIA</v>
          </cell>
          <cell r="D900">
            <v>15400</v>
          </cell>
        </row>
        <row r="901">
          <cell r="A901" t="str">
            <v>MQ0123</v>
          </cell>
          <cell r="B901" t="str">
            <v xml:space="preserve">VIBRADOR A GASOLINA                                         </v>
          </cell>
          <cell r="C901" t="str">
            <v>DIA</v>
          </cell>
          <cell r="D901">
            <v>22116.6</v>
          </cell>
        </row>
        <row r="902">
          <cell r="A902" t="str">
            <v>MQ0124</v>
          </cell>
          <cell r="B902" t="str">
            <v>VIBRADOR ELECTRICO</v>
          </cell>
          <cell r="C902" t="str">
            <v>DIA</v>
          </cell>
          <cell r="D902">
            <v>22116.6</v>
          </cell>
        </row>
        <row r="903">
          <cell r="A903" t="str">
            <v>MQ0125</v>
          </cell>
          <cell r="B903" t="str">
            <v>VIBROCOMPACTADOR TIPO RANA</v>
          </cell>
          <cell r="C903" t="str">
            <v>DIA</v>
          </cell>
          <cell r="D903">
            <v>22968</v>
          </cell>
        </row>
        <row r="904">
          <cell r="A904" t="str">
            <v>MQ0126</v>
          </cell>
          <cell r="B904" t="str">
            <v xml:space="preserve">PULIDORA PISO 2 EJES                                        </v>
          </cell>
          <cell r="C904" t="str">
            <v>DIA</v>
          </cell>
          <cell r="D904">
            <v>16500</v>
          </cell>
        </row>
        <row r="905">
          <cell r="A905" t="str">
            <v>MQ0127</v>
          </cell>
          <cell r="B905" t="str">
            <v xml:space="preserve">CORTADORA DE PAVIMENTO                                    </v>
          </cell>
          <cell r="C905" t="str">
            <v>ML</v>
          </cell>
          <cell r="D905">
            <v>6380</v>
          </cell>
        </row>
        <row r="906">
          <cell r="A906" t="str">
            <v>MQ0130</v>
          </cell>
          <cell r="B906" t="str">
            <v xml:space="preserve">PULIDORA MANUAL (SOLA)                                      </v>
          </cell>
          <cell r="C906" t="str">
            <v>DIA</v>
          </cell>
          <cell r="D906">
            <v>11550</v>
          </cell>
        </row>
        <row r="907">
          <cell r="A907" t="str">
            <v>MQ0133</v>
          </cell>
          <cell r="B907" t="str">
            <v xml:space="preserve">PLUMA GRUA  500 KILOS                                       </v>
          </cell>
          <cell r="C907" t="str">
            <v>DIA</v>
          </cell>
          <cell r="D907">
            <v>16500</v>
          </cell>
        </row>
        <row r="908">
          <cell r="A908" t="str">
            <v>MQ0139</v>
          </cell>
          <cell r="B908" t="str">
            <v>VIBROCOMPACTADOR SALTARIN</v>
          </cell>
          <cell r="C908" t="str">
            <v>DIA</v>
          </cell>
          <cell r="D908">
            <v>33000</v>
          </cell>
        </row>
        <row r="909">
          <cell r="A909" t="str">
            <v>MQ0140</v>
          </cell>
          <cell r="B909" t="str">
            <v xml:space="preserve">EQUIPO DE ACABADO SUPERFICIAL                         </v>
          </cell>
          <cell r="C909" t="str">
            <v>DIA</v>
          </cell>
          <cell r="D909">
            <v>22000</v>
          </cell>
        </row>
        <row r="910">
          <cell r="A910" t="str">
            <v>MQ0142</v>
          </cell>
          <cell r="B910" t="str">
            <v xml:space="preserve">NIVEL DE PRECISION                                              </v>
          </cell>
          <cell r="C910" t="str">
            <v>DIA</v>
          </cell>
          <cell r="D910">
            <v>33000</v>
          </cell>
        </row>
        <row r="911">
          <cell r="A911" t="str">
            <v>MQ0143</v>
          </cell>
          <cell r="B911" t="str">
            <v>TEODOLITO (TRANSITO)</v>
          </cell>
          <cell r="C911" t="str">
            <v>DIA</v>
          </cell>
          <cell r="D911">
            <v>33000</v>
          </cell>
        </row>
        <row r="912">
          <cell r="A912" t="str">
            <v>MQ0203</v>
          </cell>
          <cell r="B912" t="str">
            <v xml:space="preserve">CILINDRO COMPACTADOR DE 6 TONELADAS         </v>
          </cell>
          <cell r="C912" t="str">
            <v>HRA</v>
          </cell>
          <cell r="D912">
            <v>27500</v>
          </cell>
        </row>
        <row r="913">
          <cell r="A913" t="str">
            <v>MQ0204</v>
          </cell>
          <cell r="B913" t="str">
            <v xml:space="preserve">MOTONIVELADORA CAT-12-F </v>
          </cell>
          <cell r="C913" t="str">
            <v>HRA</v>
          </cell>
          <cell r="D913">
            <v>51040</v>
          </cell>
        </row>
        <row r="914">
          <cell r="A914" t="str">
            <v>MQ0205</v>
          </cell>
          <cell r="B914" t="str">
            <v>RETROEXCAVADORA JD-510</v>
          </cell>
          <cell r="C914" t="str">
            <v>HRA</v>
          </cell>
          <cell r="D914">
            <v>51040</v>
          </cell>
        </row>
        <row r="915">
          <cell r="A915" t="str">
            <v xml:space="preserve">MQ0206 </v>
          </cell>
          <cell r="B915" t="str">
            <v>VIBROCOMPACTADOR CAT-15</v>
          </cell>
          <cell r="C915" t="str">
            <v>HRA</v>
          </cell>
          <cell r="D915">
            <v>48488</v>
          </cell>
        </row>
        <row r="916">
          <cell r="A916" t="str">
            <v>MQ0207</v>
          </cell>
          <cell r="B916" t="str">
            <v>VOLQUETA 5 M3</v>
          </cell>
          <cell r="C916" t="str">
            <v>VJE</v>
          </cell>
          <cell r="D916">
            <v>41250</v>
          </cell>
        </row>
        <row r="917">
          <cell r="A917" t="str">
            <v>MQ0208</v>
          </cell>
          <cell r="B917" t="str">
            <v xml:space="preserve">MAQUINA APLICADORA DE PINTURA                       </v>
          </cell>
          <cell r="C917" t="str">
            <v>DIA</v>
          </cell>
          <cell r="D917">
            <v>17600</v>
          </cell>
        </row>
        <row r="918">
          <cell r="A918" t="str">
            <v>MQ0210</v>
          </cell>
          <cell r="B918" t="str">
            <v>RETROEXCAVADORA CARGADORA JD-510</v>
          </cell>
          <cell r="C918" t="str">
            <v>HRA</v>
          </cell>
          <cell r="D918">
            <v>51040</v>
          </cell>
        </row>
        <row r="919">
          <cell r="A919" t="str">
            <v>MQ0212</v>
          </cell>
          <cell r="B919" t="str">
            <v>CARRO GRUA 5 TONELADAS</v>
          </cell>
          <cell r="C919" t="str">
            <v>HRA</v>
          </cell>
          <cell r="D919">
            <v>55000</v>
          </cell>
        </row>
        <row r="920">
          <cell r="A920" t="str">
            <v>MQ0213</v>
          </cell>
          <cell r="B920" t="str">
            <v xml:space="preserve">FRESADORA-ASFALTO                                        </v>
          </cell>
          <cell r="C920" t="str">
            <v>HRA</v>
          </cell>
          <cell r="D920">
            <v>249700</v>
          </cell>
        </row>
        <row r="921">
          <cell r="A921" t="str">
            <v>MQ0215</v>
          </cell>
          <cell r="B921" t="str">
            <v xml:space="preserve">CAMA BAJA                                                   </v>
          </cell>
          <cell r="C921" t="str">
            <v>T-KM</v>
          </cell>
          <cell r="D921">
            <v>385</v>
          </cell>
        </row>
        <row r="922">
          <cell r="A922" t="str">
            <v>MQ0217</v>
          </cell>
          <cell r="B922" t="str">
            <v>CAMION TRANSPORTE CARGA 5-10 TONELADAS</v>
          </cell>
          <cell r="C922" t="str">
            <v>VJE</v>
          </cell>
          <cell r="D922">
            <v>1100</v>
          </cell>
        </row>
        <row r="923">
          <cell r="A923" t="str">
            <v>MQ0218</v>
          </cell>
          <cell r="B923" t="str">
            <v xml:space="preserve">TERMINADORA DE ASFALTO                                  </v>
          </cell>
          <cell r="C923" t="str">
            <v>HRA</v>
          </cell>
          <cell r="D923">
            <v>66000</v>
          </cell>
        </row>
        <row r="924">
          <cell r="A924" t="str">
            <v>MQ0219</v>
          </cell>
          <cell r="B924" t="str">
            <v xml:space="preserve">COMPACTADOR DE LLANTAS                                    </v>
          </cell>
          <cell r="C924" t="str">
            <v>HRA</v>
          </cell>
          <cell r="D924">
            <v>44000</v>
          </cell>
        </row>
        <row r="925">
          <cell r="A925" t="str">
            <v>MQ0220</v>
          </cell>
          <cell r="B925" t="str">
            <v xml:space="preserve">CARROTANQUE-IRRIGADOR     </v>
          </cell>
          <cell r="C925" t="str">
            <v>KRA</v>
          </cell>
          <cell r="D925">
            <v>38500</v>
          </cell>
        </row>
        <row r="926">
          <cell r="A926" t="str">
            <v>MQ0221</v>
          </cell>
          <cell r="B926" t="str">
            <v>VOLQUETA  (ACARREO)</v>
          </cell>
          <cell r="C926" t="str">
            <v>M3K</v>
          </cell>
          <cell r="D926">
            <v>500</v>
          </cell>
        </row>
        <row r="927">
          <cell r="A927" t="str">
            <v>MQ0222</v>
          </cell>
          <cell r="B927" t="str">
            <v xml:space="preserve">CARROTANQUE AGUA                                           </v>
          </cell>
          <cell r="C927" t="str">
            <v>DIA</v>
          </cell>
          <cell r="D927">
            <v>220000</v>
          </cell>
        </row>
        <row r="928">
          <cell r="A928" t="str">
            <v>MQ0223</v>
          </cell>
          <cell r="B928" t="str">
            <v xml:space="preserve">COMPRESOR   </v>
          </cell>
          <cell r="C928" t="str">
            <v>HRA</v>
          </cell>
          <cell r="D928">
            <v>11000</v>
          </cell>
        </row>
        <row r="929">
          <cell r="A929" t="str">
            <v>MQ0301</v>
          </cell>
          <cell r="B929" t="str">
            <v>HERRAMIENTA MENOR</v>
          </cell>
          <cell r="C929" t="str">
            <v>GBL</v>
          </cell>
          <cell r="D929">
            <v>1100</v>
          </cell>
        </row>
        <row r="930">
          <cell r="A930" t="str">
            <v>MQ0401</v>
          </cell>
          <cell r="B930" t="str">
            <v xml:space="preserve">OXICORTE (OXIGENO-ACETILENO)                            </v>
          </cell>
          <cell r="C930" t="str">
            <v>DIA</v>
          </cell>
          <cell r="D930">
            <v>29700</v>
          </cell>
        </row>
        <row r="931">
          <cell r="A931" t="str">
            <v>MQ0501</v>
          </cell>
          <cell r="B931" t="str">
            <v xml:space="preserve">FORMALETA MET.PAVIMENTO 0.15X0.20X3MTS         </v>
          </cell>
          <cell r="C931" t="str">
            <v>DIA</v>
          </cell>
          <cell r="D931">
            <v>605</v>
          </cell>
        </row>
        <row r="932">
          <cell r="A932" t="str">
            <v>MQ0502</v>
          </cell>
          <cell r="B932" t="str">
            <v xml:space="preserve">TACO METALICO EXTENSION DE 2.OM A 3.30MT   </v>
          </cell>
          <cell r="C932" t="str">
            <v>DIA</v>
          </cell>
          <cell r="D932">
            <v>89.1</v>
          </cell>
        </row>
        <row r="933">
          <cell r="A933" t="str">
            <v>MQ0503</v>
          </cell>
          <cell r="B933" t="str">
            <v xml:space="preserve">CERCHA METALICA DE 3MTS                                     </v>
          </cell>
          <cell r="C933" t="str">
            <v>DIA</v>
          </cell>
          <cell r="D933">
            <v>60.5</v>
          </cell>
        </row>
        <row r="934">
          <cell r="A934" t="str">
            <v>MQ0504</v>
          </cell>
          <cell r="B934" t="str">
            <v xml:space="preserve">TABLERO O PLAQUETA DE 1.4MT X O.7MT               </v>
          </cell>
          <cell r="C934" t="str">
            <v>DIA</v>
          </cell>
          <cell r="D934">
            <v>132</v>
          </cell>
        </row>
        <row r="935">
          <cell r="A935" t="str">
            <v>MQ0505</v>
          </cell>
          <cell r="B935" t="str">
            <v xml:space="preserve">TIJERAS O DIAGONALES CORTAS O LARGAS         </v>
          </cell>
          <cell r="C935" t="str">
            <v>DIA</v>
          </cell>
          <cell r="D935">
            <v>41.8</v>
          </cell>
        </row>
        <row r="936">
          <cell r="A936" t="str">
            <v>MQ0506</v>
          </cell>
          <cell r="B936" t="str">
            <v xml:space="preserve">VIGA CELOSIA DE 3MTS                                        </v>
          </cell>
          <cell r="C936" t="str">
            <v>DIA</v>
          </cell>
          <cell r="D936">
            <v>60.5</v>
          </cell>
        </row>
        <row r="937">
          <cell r="A937" t="str">
            <v>MQ0509</v>
          </cell>
          <cell r="B937" t="str">
            <v>FORMALETA MET.SARDINEL TRAPEZOIDAL</v>
          </cell>
          <cell r="C937" t="str">
            <v>DIA</v>
          </cell>
          <cell r="D937">
            <v>385</v>
          </cell>
        </row>
        <row r="938">
          <cell r="A938" t="str">
            <v>MQ0601</v>
          </cell>
          <cell r="B938" t="str">
            <v>ANDAMIO METALICO TUBULAR</v>
          </cell>
          <cell r="C938" t="str">
            <v>UN/DIA</v>
          </cell>
          <cell r="D938">
            <v>275</v>
          </cell>
        </row>
        <row r="939">
          <cell r="A939" t="str">
            <v>MQ0602</v>
          </cell>
          <cell r="B939" t="str">
            <v xml:space="preserve">ANDAMIO COLGANTES 4.0 MTS                                </v>
          </cell>
          <cell r="C939" t="str">
            <v>DIA</v>
          </cell>
          <cell r="D939">
            <v>1100</v>
          </cell>
        </row>
        <row r="940">
          <cell r="A940" t="str">
            <v>MQ0604</v>
          </cell>
          <cell r="B940" t="str">
            <v xml:space="preserve">TABLONES 3 MTS                                              </v>
          </cell>
          <cell r="C940" t="str">
            <v>DIA</v>
          </cell>
          <cell r="D940">
            <v>176</v>
          </cell>
        </row>
        <row r="941">
          <cell r="A941" t="str">
            <v>MQ0605</v>
          </cell>
          <cell r="B941" t="str">
            <v xml:space="preserve">CRUCETA ANDAMIO                                             </v>
          </cell>
          <cell r="C941" t="str">
            <v>DIA</v>
          </cell>
          <cell r="D941">
            <v>44</v>
          </cell>
        </row>
      </sheetData>
      <sheetData sheetId="18"/>
      <sheetData sheetId="19" refreshError="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 val="RECURS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DATOS"/>
      <sheetName val="COL 21169"/>
      <sheetName val="9.625 CSG LN-5"/>
      <sheetName val="Drill Sheet"/>
      <sheetName val="LN5-CHC.4-7-SS7"/>
      <sheetName val="DATA"/>
      <sheetName val="ITEMS"/>
      <sheetName val="APU"/>
      <sheetName val="AIU"/>
      <sheetName val="PROYECTOS ESTIMADOS"/>
      <sheetName val="inpermeabOTRO"/>
      <sheetName val="Base_P10"/>
      <sheetName val="Base_P50"/>
      <sheetName val="Base_P90"/>
      <sheetName val="Prod_Inv_P10"/>
      <sheetName val="Prod_Inv_P50"/>
      <sheetName val="Prod_Inv_P90"/>
      <sheetName val="Todos"/>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Hoja 1 "/>
      <sheetName val="Formato 10 Exp pers DIREC"/>
      <sheetName val="Formato 10 Exp pers RESID"/>
      <sheetName val="Formato 10 Exp pers INSP"/>
      <sheetName val="Formato 10 Exp pers HESQ"/>
      <sheetName val="Formato 11 Experiencia"/>
      <sheetName val="Formato 14 - certif de cont ROF"/>
      <sheetName val="Formato 14 - certif de cont PEP"/>
      <sheetName val="Formato 14 - certif de cont"/>
      <sheetName val="Formato 15 - Cap tec AHAN"/>
      <sheetName val="Formato 15 - Cap tec ROFC"/>
      <sheetName val="Formato 15 - Cap tec"/>
      <sheetName val="Formato 16 - Ctos en ejec ROFC"/>
      <sheetName val="Formato 16 - Ctos en ejec PEPP"/>
      <sheetName val="Formato 16 - Ctos en ejec AHAN"/>
      <sheetName val="Formato 18 - Cap Organizaci ROF"/>
      <sheetName val="Formato 18 - Cap Organizaci PEP"/>
      <sheetName val="Formato 18 - Cap Organización A"/>
      <sheetName val="Formato 13-APU"/>
      <sheetName val="BASICOS"/>
      <sheetName val="AISLAMIENTO CATEGORIAS II Y III"/>
      <sheetName val="1"/>
      <sheetName val="Ev.Economica"/>
      <sheetName val="FORMATO1"/>
      <sheetName val="FORMATO2"/>
      <sheetName val="FORMATO3"/>
      <sheetName val="FORMATO4"/>
      <sheetName val="FORMATO5"/>
      <sheetName val="FORMATO6"/>
      <sheetName val="FORMATO7"/>
      <sheetName val="FORMATO8A"/>
      <sheetName val="FORMATO8B"/>
      <sheetName val="REAL DATA - EVERY RUN"/>
      <sheetName val="PAGE_20"/>
      <sheetName val="Clúster"/>
      <sheetName val="Rack"/>
      <sheetName val="Main_Clúster"/>
      <sheetName val="Main_Rack"/>
      <sheetName val="ESTADO RED"/>
      <sheetName val="CARRETERAS"/>
      <sheetName val="GENERALIDADES "/>
    </sheetNames>
    <sheetDataSet>
      <sheetData sheetId="0">
        <row r="2">
          <cell r="B2" t="str">
            <v>INFORME SEMANAL DE ACTIVIDADES</v>
          </cell>
        </row>
      </sheetData>
      <sheetData sheetId="1">
        <row r="2">
          <cell r="B2" t="str">
            <v>INFORME SEMANAL DE ACTIVIDADES</v>
          </cell>
        </row>
      </sheetData>
      <sheetData sheetId="2">
        <row r="2">
          <cell r="B2" t="str">
            <v>INFORME SEMANAL DE ACTIVIDADES</v>
          </cell>
        </row>
      </sheetData>
      <sheetData sheetId="3">
        <row r="2">
          <cell r="B2" t="str">
            <v>INFORME SEMANAL DE ACTIVIDADES</v>
          </cell>
        </row>
      </sheetData>
      <sheetData sheetId="4">
        <row r="2">
          <cell r="B2" t="str">
            <v>INFORME SEMANAL DE ACTIVIDADES</v>
          </cell>
        </row>
      </sheetData>
      <sheetData sheetId="5">
        <row r="2">
          <cell r="B2" t="str">
            <v>INFORME SEMANAL DE ACTIVIDADES</v>
          </cell>
        </row>
      </sheetData>
      <sheetData sheetId="6">
        <row r="2">
          <cell r="B2" t="str">
            <v>INFORME SEMANAL DE ACTIVIDADES</v>
          </cell>
        </row>
      </sheetData>
      <sheetData sheetId="7">
        <row r="2">
          <cell r="BZ2" t="str">
            <v xml:space="preserve">          ACERIA   M.C.C.</v>
          </cell>
        </row>
      </sheetData>
      <sheetData sheetId="8">
        <row r="2">
          <cell r="BZ2" t="str">
            <v xml:space="preserve">          ACERIA   M.C.C.</v>
          </cell>
        </row>
      </sheetData>
      <sheetData sheetId="9">
        <row r="2">
          <cell r="B2" t="str">
            <v>INFORME SEMANAL DE ACTIVIDADES</v>
          </cell>
        </row>
      </sheetData>
      <sheetData sheetId="10"/>
      <sheetData sheetId="11"/>
      <sheetData sheetId="12"/>
      <sheetData sheetId="13">
        <row r="2">
          <cell r="B2" t="str">
            <v>INFORME SEMANAL DE ACTIVIDADES</v>
          </cell>
        </row>
      </sheetData>
      <sheetData sheetId="14">
        <row r="2">
          <cell r="B2" t="str">
            <v>INFORME SEMANAL DE ACTIVIDADES</v>
          </cell>
        </row>
      </sheetData>
      <sheetData sheetId="15">
        <row r="2">
          <cell r="B2" t="str">
            <v>INFORME SEMANAL DE ACTIVIDADES</v>
          </cell>
        </row>
      </sheetData>
      <sheetData sheetId="16">
        <row r="2">
          <cell r="B2" t="str">
            <v>INFORME SEMANAL DE ACTIVIDADES</v>
          </cell>
        </row>
      </sheetData>
      <sheetData sheetId="17" refreshError="1"/>
      <sheetData sheetId="18" refreshError="1"/>
      <sheetData sheetId="19"/>
      <sheetData sheetId="20">
        <row r="2">
          <cell r="B2" t="str">
            <v>INFORME SEMANAL DE ACTIVIDADES</v>
          </cell>
        </row>
      </sheetData>
      <sheetData sheetId="21">
        <row r="2">
          <cell r="B2" t="str">
            <v>INFORME SEMANAL DE ACTIVIDADES</v>
          </cell>
        </row>
      </sheetData>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ow r="2">
          <cell r="B2" t="str">
            <v>INFORME SEMANAL DE ACTIVIDADES</v>
          </cell>
        </row>
      </sheetData>
      <sheetData sheetId="57">
        <row r="2">
          <cell r="B2" t="str">
            <v>INFORME SEMANAL DE ACTIVIDADES</v>
          </cell>
        </row>
      </sheetData>
      <sheetData sheetId="58">
        <row r="2">
          <cell r="B2" t="str">
            <v>INFORME SEMANAL DE ACTIVIDADES</v>
          </cell>
        </row>
      </sheetData>
      <sheetData sheetId="59">
        <row r="2">
          <cell r="B2" t="str">
            <v>INFORME SEMANAL DE ACTIVIDADES</v>
          </cell>
        </row>
      </sheetData>
      <sheetData sheetId="60">
        <row r="2">
          <cell r="B2" t="str">
            <v>INFORME SEMANAL DE ACTIVIDADES</v>
          </cell>
        </row>
      </sheetData>
      <sheetData sheetId="61">
        <row r="2">
          <cell r="B2" t="str">
            <v>INFORME SEMANAL DE ACTIVIDADES</v>
          </cell>
        </row>
      </sheetData>
      <sheetData sheetId="62">
        <row r="2">
          <cell r="B2" t="str">
            <v>INFORME SEMANAL DE ACTIVIDADES</v>
          </cell>
        </row>
      </sheetData>
      <sheetData sheetId="63">
        <row r="2">
          <cell r="B2" t="str">
            <v>INFORME SEMANAL DE ACTIVIDADES</v>
          </cell>
        </row>
      </sheetData>
      <sheetData sheetId="64"/>
      <sheetData sheetId="65">
        <row r="2">
          <cell r="B2" t="str">
            <v>INFORME SEMANAL DE ACTIVIDADES</v>
          </cell>
        </row>
      </sheetData>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ow r="2">
          <cell r="BZ2" t="str">
            <v xml:space="preserve">          ACERIA   M.C.C.</v>
          </cell>
        </row>
      </sheetData>
      <sheetData sheetId="156" refreshError="1"/>
      <sheetData sheetId="157" refreshError="1"/>
      <sheetData sheetId="158">
        <row r="2">
          <cell r="BZ2" t="str">
            <v xml:space="preserve">          ACERIA   M.C.C.</v>
          </cell>
        </row>
      </sheetData>
      <sheetData sheetId="159">
        <row r="2">
          <cell r="BZ2" t="str">
            <v xml:space="preserve">          ACERIA   M.C.C.</v>
          </cell>
        </row>
      </sheetData>
      <sheetData sheetId="160">
        <row r="2">
          <cell r="BZ2" t="str">
            <v xml:space="preserve">          ACERIA   M.C.C.</v>
          </cell>
        </row>
      </sheetData>
      <sheetData sheetId="161" refreshError="1"/>
      <sheetData sheetId="162" refreshError="1"/>
      <sheetData sheetId="163" refreshError="1"/>
      <sheetData sheetId="164" refreshError="1"/>
      <sheetData sheetId="165" refreshError="1"/>
      <sheetData sheetId="166" refreshError="1"/>
      <sheetData sheetId="167" refreshError="1"/>
      <sheetData sheetId="168">
        <row r="2">
          <cell r="BZ2" t="str">
            <v xml:space="preserve">          ACERIA   M.C.C.</v>
          </cell>
        </row>
      </sheetData>
      <sheetData sheetId="169" refreshError="1"/>
      <sheetData sheetId="170"/>
      <sheetData sheetId="171"/>
      <sheetData sheetId="172">
        <row r="2">
          <cell r="BZ2" t="str">
            <v xml:space="preserve">          ACERIA   M.C.C.</v>
          </cell>
        </row>
      </sheetData>
      <sheetData sheetId="173"/>
      <sheetData sheetId="174"/>
      <sheetData sheetId="175"/>
      <sheetData sheetId="176"/>
      <sheetData sheetId="177"/>
      <sheetData sheetId="178"/>
      <sheetData sheetId="179">
        <row r="2">
          <cell r="BZ2" t="str">
            <v xml:space="preserve">          ACERIA   M.C.C.</v>
          </cell>
        </row>
      </sheetData>
      <sheetData sheetId="180"/>
      <sheetData sheetId="18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REC-COD,"/>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CCIDENTALIDAD"/>
      <sheetName val="ACC.EJECUTIVO"/>
      <sheetName val="ACC.EJECUTIVO-OCT-02"/>
      <sheetName val="EJEC-AGO-2002"/>
      <sheetName val="TABLA"/>
      <sheetName val="Hoja3"/>
      <sheetName val="items"/>
    </sheetNames>
    <sheetDataSet>
      <sheetData sheetId="0" refreshError="1">
        <row r="2">
          <cell r="H2" t="str">
            <v>Briceño - "T" de Nemocón</v>
          </cell>
        </row>
        <row r="3">
          <cell r="B3">
            <v>1</v>
          </cell>
          <cell r="D3" t="str">
            <v>Exceso de Velocidad</v>
          </cell>
          <cell r="H3" t="str">
            <v>Briceño - Chocontá</v>
          </cell>
        </row>
        <row r="4">
          <cell r="B4">
            <v>2</v>
          </cell>
          <cell r="D4" t="str">
            <v>Fallas Mecánicas</v>
          </cell>
          <cell r="H4" t="str">
            <v>Chocontá - Guateque</v>
          </cell>
        </row>
        <row r="5">
          <cell r="B5">
            <v>3</v>
          </cell>
          <cell r="D5" t="str">
            <v>Embriaguez del conductor</v>
          </cell>
          <cell r="H5" t="str">
            <v>Sisga - Brisas</v>
          </cell>
        </row>
        <row r="6">
          <cell r="B6">
            <v>4</v>
          </cell>
          <cell r="D6" t="str">
            <v>Daños de la Calzada</v>
          </cell>
          <cell r="H6" t="str">
            <v>Zipaquirá - Ubaté</v>
          </cell>
        </row>
        <row r="7">
          <cell r="B7">
            <v>5</v>
          </cell>
          <cell r="D7" t="str">
            <v>Vehic., objeto,persona</v>
          </cell>
        </row>
        <row r="8">
          <cell r="B8">
            <v>6</v>
          </cell>
          <cell r="D8" t="str">
            <v>Imprudencia del Peatón</v>
          </cell>
        </row>
        <row r="9">
          <cell r="B9">
            <v>7</v>
          </cell>
          <cell r="D9" t="str">
            <v>Imprudencia del Conductor</v>
          </cell>
        </row>
        <row r="10">
          <cell r="B10">
            <v>99</v>
          </cell>
          <cell r="D10" t="str">
            <v>Otras</v>
          </cell>
        </row>
        <row r="11">
          <cell r="B11">
            <v>101</v>
          </cell>
          <cell r="D11" t="str">
            <v>Adelantar en Curva</v>
          </cell>
        </row>
        <row r="12">
          <cell r="B12">
            <v>102</v>
          </cell>
          <cell r="D12" t="str">
            <v>Adelantar por la derecha</v>
          </cell>
        </row>
        <row r="13">
          <cell r="B13">
            <v>103</v>
          </cell>
          <cell r="D13" t="str">
            <v>Adelantar Cerrando</v>
          </cell>
        </row>
        <row r="14">
          <cell r="B14">
            <v>104</v>
          </cell>
          <cell r="D14" t="str">
            <v>Adelantar invadiendo vía</v>
          </cell>
        </row>
        <row r="15">
          <cell r="B15">
            <v>105</v>
          </cell>
          <cell r="D15" t="str">
            <v>Adelantar en zona prohibida</v>
          </cell>
        </row>
        <row r="16">
          <cell r="B16">
            <v>106</v>
          </cell>
          <cell r="D16" t="str">
            <v>Aprovisionamiento indebido</v>
          </cell>
        </row>
        <row r="17">
          <cell r="B17">
            <v>107</v>
          </cell>
          <cell r="D17" t="str">
            <v>Cambio de Carril sin indicación</v>
          </cell>
        </row>
        <row r="18">
          <cell r="B18">
            <v>108</v>
          </cell>
          <cell r="D18" t="str">
            <v>Carga Sobresaliente sin señal</v>
          </cell>
        </row>
        <row r="19">
          <cell r="B19">
            <v>109</v>
          </cell>
          <cell r="D19" t="str">
            <v>Sueño por cansancio</v>
          </cell>
        </row>
        <row r="20">
          <cell r="B20">
            <v>110</v>
          </cell>
          <cell r="D20" t="str">
            <v>Distraerse</v>
          </cell>
        </row>
        <row r="21">
          <cell r="B21">
            <v>111</v>
          </cell>
          <cell r="D21" t="str">
            <v>Dejar obstáculo en la vía</v>
          </cell>
        </row>
        <row r="22">
          <cell r="B22">
            <v>112</v>
          </cell>
          <cell r="D22" t="str">
            <v>Desobedecer señales</v>
          </cell>
        </row>
        <row r="23">
          <cell r="B23">
            <v>113</v>
          </cell>
          <cell r="D23" t="str">
            <v>Desobedecer al agente</v>
          </cell>
        </row>
        <row r="24">
          <cell r="B24">
            <v>114</v>
          </cell>
        </row>
        <row r="25">
          <cell r="B25">
            <v>115</v>
          </cell>
          <cell r="D25" t="str">
            <v>Drogadicción del conductor</v>
          </cell>
        </row>
        <row r="26">
          <cell r="B26">
            <v>116</v>
          </cell>
          <cell r="D26" t="str">
            <v>Exceso de velocidad [01]</v>
          </cell>
        </row>
        <row r="27">
          <cell r="B27">
            <v>117</v>
          </cell>
          <cell r="D27" t="str">
            <v>Explosivos o similares con pasajeros</v>
          </cell>
        </row>
        <row r="28">
          <cell r="B28">
            <v>118</v>
          </cell>
          <cell r="D28" t="str">
            <v>Falta de mantenimiento mecánico</v>
          </cell>
        </row>
        <row r="29">
          <cell r="B29">
            <v>119</v>
          </cell>
          <cell r="D29" t="str">
            <v>Frenar bruscamente</v>
          </cell>
        </row>
        <row r="30">
          <cell r="B30">
            <v>120</v>
          </cell>
          <cell r="D30" t="str">
            <v>Pasajero obstruyendo conductor</v>
          </cell>
        </row>
        <row r="31">
          <cell r="B31">
            <v>121</v>
          </cell>
          <cell r="D31" t="str">
            <v>No mantener distancia seguridad</v>
          </cell>
        </row>
        <row r="32">
          <cell r="B32">
            <v>122</v>
          </cell>
          <cell r="D32" t="str">
            <v>Girar bruscamente</v>
          </cell>
        </row>
        <row r="33">
          <cell r="B33">
            <v>123</v>
          </cell>
          <cell r="D33" t="str">
            <v>Girar sin indicación</v>
          </cell>
        </row>
        <row r="34">
          <cell r="B34">
            <v>124</v>
          </cell>
          <cell r="D34" t="str">
            <v>No cambiar luces</v>
          </cell>
        </row>
        <row r="35">
          <cell r="B35">
            <v>125</v>
          </cell>
          <cell r="D35" t="str">
            <v>Parquear sin seguridad</v>
          </cell>
        </row>
        <row r="36">
          <cell r="B36">
            <v>126</v>
          </cell>
          <cell r="D36" t="str">
            <v>Animales en la vía</v>
          </cell>
        </row>
        <row r="37">
          <cell r="B37">
            <v>127</v>
          </cell>
          <cell r="D37" t="str">
            <v>Transitar en contravía</v>
          </cell>
        </row>
        <row r="38">
          <cell r="B38">
            <v>128</v>
          </cell>
          <cell r="D38" t="str">
            <v>Recoger o dejar pasajeros</v>
          </cell>
        </row>
        <row r="39">
          <cell r="B39">
            <v>129</v>
          </cell>
          <cell r="D39" t="str">
            <v>Transitar sin luces</v>
          </cell>
        </row>
        <row r="40">
          <cell r="B40">
            <v>130</v>
          </cell>
          <cell r="D40" t="str">
            <v>Salirse de la vía</v>
          </cell>
        </row>
        <row r="41">
          <cell r="B41">
            <v>131</v>
          </cell>
          <cell r="D41" t="str">
            <v>Subirse al andén</v>
          </cell>
        </row>
        <row r="42">
          <cell r="B42">
            <v>132</v>
          </cell>
          <cell r="D42" t="str">
            <v>No respetar prelación</v>
          </cell>
        </row>
        <row r="43">
          <cell r="B43">
            <v>133</v>
          </cell>
          <cell r="D43" t="str">
            <v>Reverso imprudente</v>
          </cell>
        </row>
        <row r="44">
          <cell r="B44">
            <v>134</v>
          </cell>
          <cell r="D44" t="str">
            <v>Impericia en el manejo</v>
          </cell>
        </row>
        <row r="45">
          <cell r="B45">
            <v>135</v>
          </cell>
          <cell r="D45" t="str">
            <v>Transitar por fuera del carril</v>
          </cell>
        </row>
        <row r="46">
          <cell r="B46">
            <v>136</v>
          </cell>
          <cell r="D46" t="str">
            <v>Transitar zigzagueando</v>
          </cell>
        </row>
        <row r="47">
          <cell r="B47">
            <v>137</v>
          </cell>
          <cell r="D47" t="str">
            <v>Remolque sin precaución</v>
          </cell>
        </row>
        <row r="48">
          <cell r="B48">
            <v>138</v>
          </cell>
          <cell r="D48" t="str">
            <v>Incendio por reparación indebida</v>
          </cell>
        </row>
        <row r="49">
          <cell r="B49">
            <v>139</v>
          </cell>
          <cell r="D49" t="str">
            <v>Falta de señales  vehículo varado</v>
          </cell>
        </row>
        <row r="50">
          <cell r="B50">
            <v>140</v>
          </cell>
          <cell r="D50" t="str">
            <v>Falta precaución niebla,lluvia,humo</v>
          </cell>
        </row>
        <row r="51">
          <cell r="B51">
            <v>141</v>
          </cell>
          <cell r="D51" t="str">
            <v>Vehículo mal estacionado</v>
          </cell>
        </row>
        <row r="52">
          <cell r="B52">
            <v>142</v>
          </cell>
          <cell r="D52" t="str">
            <v>Semáforo en rojo</v>
          </cell>
        </row>
        <row r="53">
          <cell r="B53">
            <v>143</v>
          </cell>
          <cell r="D53" t="str">
            <v>Poner marcha vehic. sin precauc.</v>
          </cell>
        </row>
        <row r="54">
          <cell r="B54">
            <v>201</v>
          </cell>
          <cell r="D54" t="str">
            <v>Fallas en las llantas</v>
          </cell>
        </row>
        <row r="55">
          <cell r="B55">
            <v>202</v>
          </cell>
          <cell r="D55" t="str">
            <v>Fallas en los frenos</v>
          </cell>
        </row>
        <row r="56">
          <cell r="B56">
            <v>203</v>
          </cell>
          <cell r="D56" t="str">
            <v>Fallas en la dirección</v>
          </cell>
        </row>
        <row r="57">
          <cell r="B57">
            <v>204</v>
          </cell>
          <cell r="D57" t="str">
            <v>Fallas en luces direccionales</v>
          </cell>
        </row>
        <row r="58">
          <cell r="B58">
            <v>205</v>
          </cell>
          <cell r="D58" t="str">
            <v>Fallas en luces de frenos</v>
          </cell>
        </row>
        <row r="59">
          <cell r="B59">
            <v>206</v>
          </cell>
          <cell r="D59" t="str">
            <v>Fallas en las luces delanteras</v>
          </cell>
        </row>
        <row r="60">
          <cell r="B60">
            <v>207</v>
          </cell>
          <cell r="D60" t="str">
            <v>Fallas en las luces posteriores</v>
          </cell>
        </row>
        <row r="61">
          <cell r="B61">
            <v>208</v>
          </cell>
          <cell r="D61" t="str">
            <v>Fallas en la bocina</v>
          </cell>
        </row>
        <row r="62">
          <cell r="B62">
            <v>209</v>
          </cell>
          <cell r="D62" t="str">
            <v>Fallas exosto (gases int. vehic.)</v>
          </cell>
        </row>
        <row r="63">
          <cell r="B63">
            <v>210</v>
          </cell>
          <cell r="D63" t="str">
            <v>Fallas en el limpiaparabrisas</v>
          </cell>
        </row>
        <row r="64">
          <cell r="B64">
            <v>211</v>
          </cell>
          <cell r="D64" t="str">
            <v>Fallas en el sistema eléctrico</v>
          </cell>
        </row>
        <row r="65">
          <cell r="B65">
            <v>212</v>
          </cell>
          <cell r="D65" t="str">
            <v>Fallas en las puertas</v>
          </cell>
        </row>
        <row r="66">
          <cell r="B66">
            <v>213</v>
          </cell>
          <cell r="D66" t="str">
            <v>Ausencia o deficiencia espejo retrovisor</v>
          </cell>
        </row>
        <row r="67">
          <cell r="B67">
            <v>214</v>
          </cell>
          <cell r="D67" t="str">
            <v>Vidrios en mal estado</v>
          </cell>
        </row>
        <row r="68">
          <cell r="B68">
            <v>215</v>
          </cell>
          <cell r="D68" t="str">
            <v>Fallas en la tapa del motor</v>
          </cell>
        </row>
        <row r="69">
          <cell r="B69">
            <v>304</v>
          </cell>
          <cell r="D69" t="str">
            <v>Superficie Húmeda</v>
          </cell>
        </row>
        <row r="70">
          <cell r="B70">
            <v>501</v>
          </cell>
          <cell r="D70" t="str">
            <v>Viajar colgado o en los estribos</v>
          </cell>
        </row>
        <row r="71">
          <cell r="B71">
            <v>502</v>
          </cell>
          <cell r="D71" t="str">
            <v>Descender o subir de vehic. en marcha</v>
          </cell>
        </row>
        <row r="72">
          <cell r="B72">
            <v>503</v>
          </cell>
          <cell r="D72" t="str">
            <v>Pasajero Embriagado</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 MENORES"/>
      <sheetName val="LISTA PRECIO"/>
      <sheetName val="CUAD"/>
      <sheetName val="CEM-AREN"/>
      <sheetName val="PRESUPU"/>
      <sheetName val="RENDIMIEN"/>
      <sheetName val="ANALISIS BASICO"/>
      <sheetName val="1.PRELI"/>
      <sheetName val="2 CIMI"/>
      <sheetName val="3.ESTRU"/>
      <sheetName val="4.MURO"/>
      <sheetName val="5.CUBIE"/>
      <sheetName val="6.PISO"/>
      <sheetName val="7.CARPI"/>
      <sheetName val="8.ACAB MU"/>
      <sheetName val="9.INST SANT"/>
      <sheetName val="10.INST HIDRA"/>
      <sheetName val="11.INST ELECT"/>
      <sheetName val="12.APAR SANIT"/>
      <sheetName val="13.INST GAS.NAT"/>
      <sheetName val="14.PINTU"/>
      <sheetName val="15.ASEO GEN"/>
      <sheetName val="ITEM-COSTO"/>
      <sheetName val="ACT-COST"/>
      <sheetName val="ACT-%"/>
      <sheetName val="CONCRETOS"/>
      <sheetName val="CONCRET"/>
      <sheetName val="Hoja2"/>
      <sheetName val="DURACION"/>
      <sheetName val="CTO INDIR"/>
      <sheetName val="MATERIALES"/>
    </sheetNames>
    <sheetDataSet>
      <sheetData sheetId="0" refreshError="1"/>
      <sheetData sheetId="1" refreshError="1">
        <row r="72">
          <cell r="B72">
            <v>8120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 edificaciones"/>
      <sheetName val="DISEÑOS"/>
      <sheetName val="ADMON. VIAL"/>
      <sheetName val="I. VIAS"/>
      <sheetName val="OTROS"/>
      <sheetName val="AGUA Y SANEAMIENTO BASICO"/>
      <sheetName val="EDIFICACIONES"/>
      <sheetName val="VIAS"/>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9">
          <cell r="B9">
            <v>142125</v>
          </cell>
        </row>
        <row r="10">
          <cell r="B10">
            <v>172005</v>
          </cell>
        </row>
        <row r="11">
          <cell r="B11">
            <v>203825</v>
          </cell>
        </row>
        <row r="13">
          <cell r="B13">
            <v>260100</v>
          </cell>
        </row>
        <row r="15">
          <cell r="B15">
            <v>309000</v>
          </cell>
        </row>
        <row r="16">
          <cell r="B16">
            <v>332000</v>
          </cell>
        </row>
        <row r="18">
          <cell r="B18">
            <v>381500</v>
          </cell>
        </row>
        <row r="19">
          <cell r="B19">
            <v>408000</v>
          </cell>
        </row>
        <row r="21">
          <cell r="B21">
            <v>461500</v>
          </cell>
        </row>
      </sheetData>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 edificaciones"/>
      <sheetName val="DISEÑOS"/>
      <sheetName val="ADMON. VIAL"/>
      <sheetName val="I. VIAS"/>
      <sheetName val="OTROS"/>
      <sheetName val="AGUA Y SANEAMIENTO BASICO"/>
      <sheetName val="EDIFICACIONES"/>
      <sheetName val="VIAS"/>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20">
          <cell r="B20">
            <v>433700</v>
          </cell>
        </row>
        <row r="22">
          <cell r="B22">
            <v>496900</v>
          </cell>
        </row>
        <row r="23">
          <cell r="B23">
            <v>515000</v>
          </cell>
        </row>
        <row r="24">
          <cell r="B24">
            <v>535600</v>
          </cell>
        </row>
        <row r="25">
          <cell r="B25">
            <v>566700</v>
          </cell>
        </row>
      </sheetData>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PRESUPUESTAL"/>
      <sheetName val="Form5 _Pág_ 1"/>
      <sheetName val="AIU SAM"/>
      <sheetName val="Hoja2"/>
      <sheetName val="Tablas"/>
      <sheetName val="TARIFAS"/>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 val="Datos"/>
      <sheetName val="OBRAS_SES"/>
      <sheetName val="RES_COSTOS_SES"/>
      <sheetName val="COSTOS_AT"/>
      <sheetName val="COSTOS_MTyBT"/>
      <sheetName val="COSTOS_SES_AT"/>
      <sheetName val="COSTOS_DE_OBRAS_LINEAS"/>
      <sheetName val="COSTOS_OBRAS_SES"/>
      <sheetName val="ACT_LINEAS"/>
      <sheetName val="ACT_SES"/>
      <sheetName val="SUBEST_"/>
      <sheetName val="OTROS_PROYECTOS_M_T"/>
      <sheetName val="OTROS_PROYECTOS_A_T"/>
      <sheetName val="REC-COD,"/>
      <sheetName val="APU NO PREVISTO"/>
      <sheetName val="PPTA (3)"/>
      <sheetName val="PPTA (2)"/>
      <sheetName val="PPTA"/>
      <sheetName val="Hoja1"/>
      <sheetName val="BASE"/>
      <sheetName val="TARIFAS"/>
      <sheetName val="SUB 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refreshError="1"/>
      <sheetData sheetId="43" refreshError="1"/>
      <sheetData sheetId="44" refreshError="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áfica 2.1"/>
      <sheetName val="Tablas 3.1-3.9"/>
      <sheetName val="Tabla 4.1"/>
      <sheetName val="Tabla 4.2"/>
      <sheetName val="Tabla 5.2"/>
      <sheetName val="Tabla 6.7"/>
      <sheetName val="Tabla 1.1"/>
      <sheetName val="Tabla 2.1"/>
      <sheetName val="Tabla 5.1"/>
      <sheetName val="Tabla 6.1"/>
      <sheetName val="Tabla 6.2"/>
      <sheetName val="Tabla 6.3"/>
      <sheetName val="Tabla 6.4"/>
      <sheetName val="Tabla 6.5"/>
      <sheetName val="Tabla 6.6"/>
      <sheetName val="Gráfica 6.1"/>
      <sheetName val="Tabla 7.1"/>
      <sheetName val="Tabla 7.2"/>
      <sheetName val="Tabla 7.3"/>
      <sheetName val="Tabla 8.1"/>
      <sheetName val="Tabla 8.2"/>
      <sheetName val="Tabla 8.3"/>
      <sheetName val="Tabla 8.4"/>
      <sheetName val="Hoja1"/>
      <sheetName val="Gráfica_2_1"/>
      <sheetName val="Tablas_3_1-3_9"/>
      <sheetName val="Tabla_4_1"/>
      <sheetName val="Tabla_4_2"/>
      <sheetName val="Tabla_5_2"/>
      <sheetName val="Tabla_6_7"/>
      <sheetName val="Tabla_1_1"/>
      <sheetName val="Tabla_2_1"/>
      <sheetName val="Tabla_5_1"/>
      <sheetName val="Tabla_6_1"/>
      <sheetName val="Tabla_6_2"/>
      <sheetName val="Tabla_6_3"/>
      <sheetName val="Tabla_6_4"/>
      <sheetName val="Tabla_6_5"/>
      <sheetName val="Tabla_6_6"/>
      <sheetName val="Gráfica_6_1"/>
      <sheetName val="Tabla_7_1"/>
      <sheetName val="Tabla_7_2"/>
      <sheetName val="Tabla_7_3"/>
      <sheetName val="Tabla_8_1"/>
      <sheetName val="Tabla_8_2"/>
      <sheetName val="Tabla_8_3"/>
      <sheetName val="Tabla_8_4"/>
      <sheetName val="CF y CV"/>
      <sheetName val="CANALETA9"/>
      <sheetName val="Solicitud de Servicios"/>
      <sheetName val="INSUMOS"/>
      <sheetName val="Informe de Obra Extra"/>
      <sheetName val="REC-COD,"/>
      <sheetName val="LISTA CÓDIGOS"/>
      <sheetName val="BASE APU"/>
      <sheetName val="MANO DE OBRA"/>
      <sheetName val="EQUIPOS"/>
      <sheetName val="MATERIALES"/>
      <sheetName val="ESTRUCTURAS"/>
      <sheetName val="TRANSPORT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m con"/>
      <sheetName val="FACTORES"/>
      <sheetName val="ACOMETIDAS"/>
      <sheetName val="SUMA TUBERIA"/>
      <sheetName val="TUBERIA"/>
      <sheetName val="CONST DOM"/>
      <sheetName val="PAVIMENTO"/>
      <sheetName val="dem poz"/>
      <sheetName val="RESUMEN"/>
      <sheetName val="SAN BASILIO N"/>
      <sheetName val="OBRAS SES"/>
    </sheetNames>
    <sheetDataSet>
      <sheetData sheetId="0"/>
      <sheetData sheetId="1"/>
      <sheetData sheetId="2"/>
      <sheetData sheetId="3"/>
      <sheetData sheetId="4" refreshError="1">
        <row r="10">
          <cell r="AB10">
            <v>0</v>
          </cell>
        </row>
        <row r="14">
          <cell r="AB14">
            <v>0.56999999999999995</v>
          </cell>
        </row>
        <row r="15">
          <cell r="AB15">
            <v>0</v>
          </cell>
        </row>
        <row r="19">
          <cell r="AB19">
            <v>0.56999999999999995</v>
          </cell>
        </row>
        <row r="20">
          <cell r="AB20">
            <v>0</v>
          </cell>
        </row>
        <row r="24">
          <cell r="AB24">
            <v>0.56999999999999995</v>
          </cell>
        </row>
        <row r="25">
          <cell r="AB25">
            <v>0</v>
          </cell>
        </row>
        <row r="29">
          <cell r="AB29">
            <v>0.56999999999999995</v>
          </cell>
        </row>
        <row r="30">
          <cell r="AB30">
            <v>0</v>
          </cell>
        </row>
        <row r="34">
          <cell r="AB34">
            <v>0.56999999999999995</v>
          </cell>
        </row>
        <row r="35">
          <cell r="AB35">
            <v>0</v>
          </cell>
        </row>
        <row r="39">
          <cell r="AB39">
            <v>0</v>
          </cell>
        </row>
        <row r="40">
          <cell r="AB40">
            <v>0</v>
          </cell>
        </row>
        <row r="44">
          <cell r="AB44">
            <v>0.56999999999999995</v>
          </cell>
        </row>
        <row r="45">
          <cell r="AB45">
            <v>0</v>
          </cell>
        </row>
        <row r="49">
          <cell r="AB49">
            <v>0.56999999999999995</v>
          </cell>
        </row>
        <row r="50">
          <cell r="AB50">
            <v>0</v>
          </cell>
        </row>
        <row r="54">
          <cell r="AB54">
            <v>0.56999999999999995</v>
          </cell>
        </row>
        <row r="55">
          <cell r="AB55">
            <v>0</v>
          </cell>
        </row>
        <row r="59">
          <cell r="AB59">
            <v>0.56999999999999995</v>
          </cell>
        </row>
        <row r="60">
          <cell r="AB60">
            <v>0</v>
          </cell>
        </row>
        <row r="64">
          <cell r="AB64">
            <v>0.56999999999999995</v>
          </cell>
        </row>
        <row r="65">
          <cell r="AB65">
            <v>0</v>
          </cell>
        </row>
        <row r="69">
          <cell r="AB69">
            <v>0.56999999999999995</v>
          </cell>
        </row>
        <row r="70">
          <cell r="AB70">
            <v>0</v>
          </cell>
        </row>
        <row r="74">
          <cell r="AB74">
            <v>0.56999999999999995</v>
          </cell>
        </row>
        <row r="75">
          <cell r="AB75">
            <v>0</v>
          </cell>
        </row>
        <row r="79">
          <cell r="AB79">
            <v>0.56999999999999995</v>
          </cell>
        </row>
        <row r="80">
          <cell r="AB80">
            <v>0</v>
          </cell>
        </row>
        <row r="84">
          <cell r="AB84">
            <v>0.56999999999999995</v>
          </cell>
        </row>
      </sheetData>
      <sheetData sheetId="5"/>
      <sheetData sheetId="6"/>
      <sheetData sheetId="7"/>
      <sheetData sheetId="8"/>
      <sheetData sheetId="9"/>
      <sheetData sheetId="10" refreshError="1"/>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sheetName val="TUBERIA"/>
    </sheetNames>
    <sheetDataSet>
      <sheetData sheetId="0" refreshError="1">
        <row r="8">
          <cell r="M8">
            <v>1.6584571641407996E-2</v>
          </cell>
        </row>
        <row r="9">
          <cell r="M9">
            <v>2.2426467938538669E-2</v>
          </cell>
        </row>
        <row r="10">
          <cell r="M10">
            <v>2.8274936599466664E-2</v>
          </cell>
        </row>
        <row r="11">
          <cell r="M11">
            <v>3.829661593736533E-2</v>
          </cell>
        </row>
        <row r="12">
          <cell r="M12">
            <v>4.5516980430421336E-2</v>
          </cell>
        </row>
        <row r="13">
          <cell r="M13">
            <v>5.3258333226048005E-2</v>
          </cell>
        </row>
        <row r="14">
          <cell r="M14">
            <v>6.1634517528832006E-2</v>
          </cell>
        </row>
        <row r="15">
          <cell r="M15">
            <v>7.0733394045866677E-2</v>
          </cell>
        </row>
        <row r="16">
          <cell r="M16">
            <v>9.5576087426047993E-2</v>
          </cell>
        </row>
        <row r="17">
          <cell r="M17">
            <v>0.12212833482117867</v>
          </cell>
        </row>
        <row r="18">
          <cell r="M18">
            <v>0.14359225586346663</v>
          </cell>
        </row>
        <row r="19">
          <cell r="M19">
            <v>0.17174652128076801</v>
          </cell>
        </row>
        <row r="20">
          <cell r="M20">
            <v>0.20882594236319996</v>
          </cell>
        </row>
        <row r="21">
          <cell r="M21">
            <v>0.24948355910860801</v>
          </cell>
        </row>
        <row r="22">
          <cell r="M22">
            <v>0.29331212464947198</v>
          </cell>
        </row>
        <row r="23">
          <cell r="M23">
            <v>0.50414299258879991</v>
          </cell>
        </row>
      </sheetData>
      <sheetData sheetId="1" refreshError="1"/>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OBRAS SES"/>
      <sheetName val="ESTADO RED"/>
      <sheetName val="CARRETERAS"/>
      <sheetName val="GENERALIDADES "/>
      <sheetName val="Lista APU"/>
      <sheetName val="Bases 2A"/>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BRAS ALCANTARILLADO"/>
      <sheetName val="REDES SEC SUR"/>
      <sheetName val="APU REDES SEC SUR"/>
      <sheetName val="COLECTOR SUR "/>
      <sheetName val="APU COL SUR"/>
      <sheetName val="PTAR SUR"/>
      <sheetName val="REDES SEC NORTE"/>
      <sheetName val="APU REDES SEC NORTE"/>
      <sheetName val="COLECTOR NORTE"/>
      <sheetName val="APU COLEC NORTE"/>
      <sheetName val="PTAR NORTE"/>
      <sheetName val="APU PTAR NORTE"/>
      <sheetName val="REDES SEC Travesía."/>
      <sheetName val="APU REDES Travesía"/>
      <sheetName val="PTAR Travesía"/>
      <sheetName val="APU PTAR Travesía"/>
      <sheetName val="REDES SEC Mulatos"/>
      <sheetName val="APU REDES Mulatos"/>
      <sheetName val="PTAR Mulatos"/>
      <sheetName val="APU PTAR Mulatos"/>
      <sheetName val="REDES SEC Escuela"/>
      <sheetName val="APU REDES Escuela"/>
      <sheetName val="PTAR Escuela"/>
      <sheetName val="APU PTAR Escuela"/>
      <sheetName val="BASE CTOS"/>
      <sheetName val="BASE"/>
      <sheetName val="materiales"/>
      <sheetName val="APU PTAR SUR"/>
      <sheetName val="Tabla 1.1"/>
      <sheetName val="RESUMEN_OBRAS_ALCANTARILLADO"/>
      <sheetName val="REDES_SEC_SUR"/>
      <sheetName val="APU_REDES_SEC_SUR"/>
      <sheetName val="COLECTOR_SUR_"/>
      <sheetName val="APU_COL_SUR"/>
      <sheetName val="PTAR_SUR"/>
      <sheetName val="REDES_SEC_NORTE"/>
      <sheetName val="APU_REDES_SEC_NORTE"/>
      <sheetName val="COLECTOR_NORTE"/>
      <sheetName val="APU_COLEC_NORTE"/>
      <sheetName val="PTAR_NORTE"/>
      <sheetName val="APU_PTAR_NORTE"/>
      <sheetName val="REDES_SEC_Travesía_"/>
      <sheetName val="APU_REDES_Travesía"/>
      <sheetName val="PTAR_Travesía"/>
      <sheetName val="APU_PTAR_Travesía"/>
      <sheetName val="REDES_SEC_Mulatos"/>
      <sheetName val="APU_REDES_Mulatos"/>
      <sheetName val="PTAR_Mulatos"/>
      <sheetName val="APU_PTAR_Mulatos"/>
      <sheetName val="REDES_SEC_Escuela"/>
      <sheetName val="APU_REDES_Escuela"/>
      <sheetName val="PTAR_Escuela"/>
      <sheetName val="APU_PTAR_Escuela"/>
      <sheetName val="BASE_CTOS"/>
      <sheetName val="APU_PTAR_SUR"/>
      <sheetName val="Tabla_1_1"/>
      <sheetName val="RESUMEN_OBRAS_ALCANTARILLADO2"/>
      <sheetName val="REDES_SEC_SUR2"/>
      <sheetName val="APU_REDES_SEC_SUR2"/>
      <sheetName val="COLECTOR_SUR_2"/>
      <sheetName val="APU_COL_SUR2"/>
      <sheetName val="PTAR_SUR2"/>
      <sheetName val="REDES_SEC_NORTE2"/>
      <sheetName val="APU_REDES_SEC_NORTE2"/>
      <sheetName val="COLECTOR_NORTE2"/>
      <sheetName val="APU_COLEC_NORTE2"/>
      <sheetName val="PTAR_NORTE2"/>
      <sheetName val="APU_PTAR_NORTE2"/>
      <sheetName val="REDES_SEC_Travesía_2"/>
      <sheetName val="APU_REDES_Travesía2"/>
      <sheetName val="PTAR_Travesía2"/>
      <sheetName val="APU_PTAR_Travesía2"/>
      <sheetName val="REDES_SEC_Mulatos2"/>
      <sheetName val="APU_REDES_Mulatos2"/>
      <sheetName val="PTAR_Mulatos2"/>
      <sheetName val="APU_PTAR_Mulatos2"/>
      <sheetName val="REDES_SEC_Escuela2"/>
      <sheetName val="APU_REDES_Escuela2"/>
      <sheetName val="PTAR_Escuela2"/>
      <sheetName val="APU_PTAR_Escuela2"/>
      <sheetName val="BASE_CTOS2"/>
      <sheetName val="APU_PTAR_SUR2"/>
      <sheetName val="Tabla_1_12"/>
      <sheetName val="RESUMEN_OBRAS_ALCANTARILLADO1"/>
      <sheetName val="REDES_SEC_SUR1"/>
      <sheetName val="APU_REDES_SEC_SUR1"/>
      <sheetName val="COLECTOR_SUR_1"/>
      <sheetName val="APU_COL_SUR1"/>
      <sheetName val="PTAR_SUR1"/>
      <sheetName val="REDES_SEC_NORTE1"/>
      <sheetName val="APU_REDES_SEC_NORTE1"/>
      <sheetName val="COLECTOR_NORTE1"/>
      <sheetName val="APU_COLEC_NORTE1"/>
      <sheetName val="PTAR_NORTE1"/>
      <sheetName val="APU_PTAR_NORTE1"/>
      <sheetName val="REDES_SEC_Travesía_1"/>
      <sheetName val="APU_REDES_Travesía1"/>
      <sheetName val="PTAR_Travesía1"/>
      <sheetName val="APU_PTAR_Travesía1"/>
      <sheetName val="REDES_SEC_Mulatos1"/>
      <sheetName val="APU_REDES_Mulatos1"/>
      <sheetName val="PTAR_Mulatos1"/>
      <sheetName val="APU_PTAR_Mulatos1"/>
      <sheetName val="REDES_SEC_Escuela1"/>
      <sheetName val="APU_REDES_Escuela1"/>
      <sheetName val="PTAR_Escuela1"/>
      <sheetName val="APU_PTAR_Escuela1"/>
      <sheetName val="BASE_CTOS1"/>
      <sheetName val="APU_PTAR_SUR1"/>
      <sheetName val="Tabla_1_11"/>
      <sheetName val="SUB APU"/>
      <sheetName val="Hoja2"/>
      <sheetName val="OBRAS 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3">
          <cell r="C3">
            <v>0.25</v>
          </cell>
        </row>
        <row r="306">
          <cell r="D306">
            <v>100</v>
          </cell>
        </row>
      </sheetData>
      <sheetData sheetId="26" refreshError="1"/>
      <sheetData sheetId="27" refreshError="1"/>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BASE"/>
      <sheetName val="Insum"/>
      <sheetName val="BASES"/>
      <sheetName val="MC SF GAVIONES"/>
      <sheetName val="PESOS"/>
      <sheetName val="civ_roma"/>
      <sheetName val="L codos"/>
      <sheetName val="Unitarios"/>
      <sheetName val="desmonte"/>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s>
    <sheetDataSet>
      <sheetData sheetId="0" refreshError="1"/>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TARIFAS"/>
      <sheetName val="steel"/>
      <sheetName val="L codos"/>
      <sheetName val="CONTRATO"/>
      <sheetName val="Tablas"/>
    </sheetNames>
    <sheetDataSet>
      <sheetData sheetId="0" refreshError="1">
        <row r="20">
          <cell r="C20">
            <v>2265.5</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TARIFAS"/>
      <sheetName val="cuad2_1"/>
      <sheetName val="cuad2_2"/>
      <sheetName val="cuad2_3"/>
      <sheetName val="cuad2_4"/>
      <sheetName val="c2_5y2_61"/>
      <sheetName val="Cambio_redes"/>
      <sheetName val="Cambio_A_P"/>
      <sheetName val="Cambio_por_ajustes"/>
      <sheetName val="Instalación_redes"/>
      <sheetName val="Instalación_A_P"/>
      <sheetName val="Instalación_por_ajustes"/>
      <sheetName val="LUMINARIAS_CAMBIO1999"/>
      <sheetName val="LUMINARIAS_CAMBIO2000"/>
      <sheetName val="LUMINARIAS_CAMBIO2001"/>
      <sheetName val="LUMINARIAS_CAMBIO2002"/>
      <sheetName val="LUMINARIAS_INST1999"/>
      <sheetName val="LUMINARIAS_INST2000"/>
      <sheetName val="LUMINARIAS_INST2001"/>
      <sheetName val="LUMINARIAS_INST2002"/>
      <sheetName val="LUMINARIAS_RETIRO_1999-2002"/>
      <sheetName val="RESUMEN_LUMINARIAS"/>
      <sheetName val="REMUNERACIÓN_LUMINARIAS"/>
      <sheetName val="REMUNERACIÓN_POSTERÍA_Y_REDES"/>
      <sheetName val="REMUNERACIÓN_TRAFOS"/>
      <sheetName val="RESUMEN_REMUNERACIÓN"/>
      <sheetName val="OBRAS SES"/>
      <sheetName val="REC-COD,"/>
      <sheetName val="SALARIOS"/>
      <sheetName val="APU NO PREVISTO"/>
      <sheetName val="PPTA (3)"/>
      <sheetName val="PPTA (2)"/>
      <sheetName val="PPTA"/>
      <sheetName val="Cuadrillas"/>
      <sheetName val="Equ"/>
      <sheetName val="Trans"/>
      <sheetName val="Mat"/>
      <sheetName val="PRESUPUESTO"/>
      <sheetName val="2,2,6,1 Pilotes 0,30"/>
      <sheetName val="Cuad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TotalesReposicion"/>
      <sheetName val="TotalesOptimizacion"/>
      <sheetName val="TOTAL SUB1"/>
      <sheetName val="TOTAL1(MODIF.)"/>
    </sheetNames>
    <sheetDataSet>
      <sheetData sheetId="0" refreshError="1"/>
      <sheetData sheetId="1" refreshError="1"/>
      <sheetData sheetId="2" refreshError="1"/>
      <sheetData sheetId="3" refreshError="1"/>
      <sheetData sheetId="4" refreshError="1"/>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5. ELECTRICO"/>
      <sheetName val="A.P.U"/>
      <sheetName val="Lp"/>
      <sheetName val="GCB2000"/>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REC-COD,"/>
      <sheetName val="2,2,6,1 Pilotes 0,30"/>
      <sheetName val="062"/>
      <sheetName val="LISTA DE PRECIOS"/>
      <sheetName val="Listado"/>
      <sheetName val="PUNITARIOS_PARA_241201_2S10"/>
      <sheetName val="PR_110"/>
      <sheetName val="ESTADO_RED_TEC10"/>
      <sheetName val="PREACTA_1010"/>
      <sheetName val="PREACTA_910"/>
      <sheetName val="FORMULA"/>
      <sheetName val="Presup_Cancha"/>
      <sheetName val="FINANC"/>
      <sheetName val="TODAS"/>
      <sheetName val="CRA.MODI"/>
      <sheetName val=" Liquidacion de Obra por Tramos"/>
      <sheetName val="SALARIOS"/>
      <sheetName val="CLASIFICACION"/>
      <sheetName val="K16+000 AL K18+500"/>
      <sheetName val="K23+200 AL K24+700"/>
      <sheetName val="k18+500 AL K23+050"/>
      <sheetName val="Presupuesto PUENTE"/>
      <sheetName val="VOLUMENES (4)"/>
      <sheetName val="VOLUMENES (4SA)"/>
      <sheetName val="c2.5y2.6"/>
      <sheetName val="TRAPMO"/>
      <sheetName val="THE"/>
      <sheetName val="ATHE"/>
      <sheetName val="UNITARIO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TABLA_2008"/>
      <sheetName val="ESTADO_VÍA-CRIT_TECNICO"/>
      <sheetName val="APU NO PREVISTO"/>
      <sheetName val="PPTA (3)"/>
      <sheetName val="PPTA (2)"/>
      <sheetName val="PPTA"/>
      <sheetName val="Requisición1"/>
      <sheetName val="skj452"/>
      <sheetName val="ita878"/>
      <sheetName val="aea-944"/>
      <sheetName val="dub-823"/>
      <sheetName val="gpi 526"/>
      <sheetName val="xxj617"/>
      <sheetName val="sng_855"/>
      <sheetName val="vea 374"/>
      <sheetName val="hfb024"/>
      <sheetName val="paj825"/>
      <sheetName val="Bajadas"/>
      <sheetName val="NARIÑO"/>
      <sheetName val="OCTUBRE"/>
      <sheetName val="Hoja2"/>
      <sheetName val="PERSONAL"/>
      <sheetName val="Tarifa MT"/>
      <sheetName val="c2_5y2_6"/>
      <sheetName val="c2_5y2_62"/>
      <sheetName val="c2_5y2_61"/>
      <sheetName val="c2_5y2_63"/>
      <sheetName val="c2_5y2_65"/>
      <sheetName val="c2_5y2_64"/>
      <sheetName val="c2_5y2_66"/>
      <sheetName val="c2_5y2_67"/>
      <sheetName val="c2_5y2_68"/>
      <sheetName val="c2_5y2_69"/>
      <sheetName val="c2_5y2_610"/>
      <sheetName val="Cuadr."/>
      <sheetName val="materiales"/>
      <sheetName val="otros"/>
      <sheetName val="PREACTA_61"/>
      <sheetName val="A_P_U1"/>
      <sheetName val="A_P_U"/>
      <sheetName val="Summary"/>
      <sheetName val="CODCONST"/>
      <sheetName val="PREACTA Y CONTRATISTAS"/>
      <sheetName val="Bases 2A"/>
      <sheetName val="7.1.8.1.1"/>
      <sheetName val="PUNITARIOS PARA 241201 2S.xls"/>
      <sheetName val="OBRAS SES"/>
      <sheetName val="@RISK - Correlaciones"/>
      <sheetName val="PLAN DE INVERSION ANTICIPO"/>
      <sheetName val="inv mensual"/>
      <sheetName val="borrador flujo inv"/>
      <sheetName val="social-ambiental"/>
      <sheetName val="AU"/>
      <sheetName val="Acta"/>
      <sheetName val="BALANCE"/>
      <sheetName val="ITEMS NO REVISTOS"/>
      <sheetName val="APU ELECTRICOS"/>
      <sheetName val="CONT_ADI"/>
      <sheetName val="inst"/>
      <sheetName val="TABLAS"/>
      <sheetName val="Excavación_Mat__Común_Estacione"/>
      <sheetName val="Demolición_Pavimento"/>
      <sheetName val="SUB_APU"/>
      <sheetName val="RELACION_MES"/>
      <sheetName val="A__P__U_"/>
      <sheetName val="CRA_MODI"/>
      <sheetName val="K16+000_AL_K18+500"/>
      <sheetName val="K23+200_AL_K24+700"/>
      <sheetName val="k18+500_AL_K23+050"/>
      <sheetName val="Presupuesto_PUENTE"/>
      <sheetName val="VOLUMENES_(4)"/>
      <sheetName val="VOLUMENES_(4SA)"/>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 val="Estado Resumen"/>
      <sheetName val="mdo"/>
      <sheetName val="equip"/>
      <sheetName val="mat"/>
      <sheetName val="CIRCUITOS CODENSA"/>
      <sheetName val="mi"/>
      <sheetName val="Conto economico"/>
      <sheetName val="M.Obra"/>
      <sheetName val="Input"/>
      <sheetName val="bd100-45-p1"/>
      <sheetName val="PTAR ANDES"/>
      <sheetName val="Proveedores y acreedores"/>
      <sheetName val="c2_5y2_613"/>
      <sheetName val="c2_5y2_612"/>
      <sheetName val="c2_5y2_611"/>
      <sheetName val="c2_5y2_614"/>
      <sheetName val="costos oficina"/>
      <sheetName val="costos campamento"/>
      <sheetName val="días habiles 2015"/>
      <sheetName val="devdics"/>
      <sheetName val="DEST. MEDIOS"/>
      <sheetName val="COMBUASF"/>
      <sheetName val="BALCRUDO"/>
      <sheetName val="CARGASPROC."/>
      <sheetName val="G L P  FINAL"/>
      <sheetName val="Poblacion"/>
      <sheetName val="gpi_526"/>
      <sheetName val="vea_374"/>
      <sheetName val="Tarifa_MT"/>
      <sheetName val="Proveedores_y_acreedores"/>
      <sheetName val="5__ELECTRICO"/>
      <sheetName val="for 6"/>
      <sheetName val="BASE"/>
      <sheetName val="ACTA MODIFICACIÓN CIVIL"/>
      <sheetName val="MATERIAL"/>
      <sheetName val="precios-básicos2002"/>
      <sheetName val="CUMPLIMIENTO"/>
      <sheetName val="CHINCHINA FINAL . A CEROS"/>
      <sheetName val="Memoria de calculo"/>
      <sheetName val="APU"/>
      <sheetName val="glvc"/>
      <sheetName val="INDICE"/>
      <sheetName val="PU"/>
      <sheetName val="pu (2)"/>
      <sheetName val="MdeOB."/>
      <sheetName val="PPTO"/>
      <sheetName val="CYM"/>
      <sheetName val="L. MAT."/>
      <sheetName val="1.1"/>
      <sheetName val="PAGA-3,1,1"/>
      <sheetName val="2.1"/>
      <sheetName val="2.2"/>
      <sheetName val="3.1"/>
      <sheetName val="3.2"/>
      <sheetName val="3.3.2 (P)"/>
      <sheetName val="3.3.1 (S)"/>
      <sheetName val="3.4.2 (P)"/>
      <sheetName val="3.4.1 (S)"/>
      <sheetName val="4.1.2 (P)"/>
      <sheetName val="4.1.1 (S)"/>
      <sheetName val="5.1.2 (P)"/>
      <sheetName val="5.1.1 (S)"/>
      <sheetName val="6.1.2 (P)"/>
      <sheetName val="6.1.1 (S)"/>
      <sheetName val="6.2.2 (P)"/>
      <sheetName val="6.2.1 (S)"/>
      <sheetName val="6.3.2 (P)"/>
      <sheetName val="6.3.1 (S)"/>
      <sheetName val="6.4.1 (S)"/>
      <sheetName val="7.1.2 (P)"/>
      <sheetName val="7.1.1 (S)"/>
      <sheetName val="7.2"/>
      <sheetName val="7.3.2 (P)"/>
      <sheetName val="7.3.1 (S)"/>
      <sheetName val="7.4.2 (P)"/>
      <sheetName val="7.4.1 (S)"/>
      <sheetName val="8.1"/>
      <sheetName val="8.2.2 (P)"/>
      <sheetName val="8.2.1 (S)"/>
      <sheetName val="EQU."/>
      <sheetName val="F. Prest"/>
      <sheetName val="AIU"/>
      <sheetName val="PMT 1,11 y 2,11"/>
      <sheetName val="MEM-P"/>
      <sheetName val="Cálculo"/>
      <sheetName val="PUNITARIOS_PARA_241201_2S16"/>
      <sheetName val="PR_116"/>
      <sheetName val="ESTADO_RED_TEC16"/>
      <sheetName val="PREACTA_1016"/>
      <sheetName val="PREACTA_916"/>
      <sheetName val="PREACTA_66"/>
      <sheetName val="TABLA_20086"/>
      <sheetName val="ESTADO_VÍA-CRIT_TECNICO6"/>
      <sheetName val="SUB_APU6"/>
      <sheetName val="Excavación_Mat__Común_Estacion6"/>
      <sheetName val="Demolición_Pavimento6"/>
      <sheetName val="RELACION_MES6"/>
      <sheetName val="A__P__U_6"/>
      <sheetName val="A_P_U6"/>
      <sheetName val="CRA_MODI6"/>
      <sheetName val="K16+000_AL_K18+5006"/>
      <sheetName val="K23+200_AL_K24+7006"/>
      <sheetName val="k18+500_AL_K23+0506"/>
      <sheetName val="Presupuesto_PUENTE6"/>
      <sheetName val="VOLUMENES_(4)6"/>
      <sheetName val="VOLUMENES_(4SA)6"/>
      <sheetName val="LISTA_DE_PRECIOS4"/>
      <sheetName val="_Liquidacion_de_Obra_por_Tramo4"/>
      <sheetName val="7_1_8_1_1"/>
      <sheetName val="2,2,6,1_Pilotes_0,30"/>
      <sheetName val="ITEMS_NO_REVISTOS"/>
      <sheetName val="APU_ELECTRICOS"/>
      <sheetName val="Cuadr_"/>
      <sheetName val="PUNITARIOS_PARA_241201_2S_xls"/>
      <sheetName val="OBRAS_SES"/>
      <sheetName val="costos_oficina"/>
      <sheetName val="costos_campamento"/>
      <sheetName val="días_habiles_2015"/>
      <sheetName val="PREACTA_Y_CONTRATISTAS"/>
      <sheetName val="PLAN_DE_INVERSION_ANTICIPO"/>
      <sheetName val="inv_mensual"/>
      <sheetName val="borrador_flujo_inv"/>
      <sheetName val="APU_NO_PREVISTO"/>
      <sheetName val="PPTA_(3)"/>
      <sheetName val="PPTA_(2)"/>
      <sheetName val="ACTA_MODIFICACIÓN_CIVIL"/>
      <sheetName val="CIRCUITOS_CODENSA"/>
      <sheetName val="DATOS CONTRATO"/>
      <sheetName val="EVA"/>
      <sheetName val="Program"/>
      <sheetName val="7422cw00"/>
      <sheetName val="REAJUSTESACTA1PROVI"/>
      <sheetName val="2,2,6,1_Pilotes_0,302"/>
      <sheetName val="gpi_5262"/>
      <sheetName val="vea_3742"/>
      <sheetName val="APU_NO_PREVISTO2"/>
      <sheetName val="PPTA_(3)2"/>
      <sheetName val="PPTA_(2)2"/>
      <sheetName val="Tarifa_MT2"/>
      <sheetName val="PREACTA_Y_CONTRATISTAS2"/>
      <sheetName val="5__ELECTRICO2"/>
      <sheetName val="7_1_8_1_12"/>
      <sheetName val="Cuadr_2"/>
      <sheetName val="PUNITARIOS_PARA_241201_2S_xls2"/>
      <sheetName val="OBRAS_SES2"/>
      <sheetName val="2,2,6,1_Pilotes_0,301"/>
      <sheetName val="gpi_5261"/>
      <sheetName val="vea_3741"/>
      <sheetName val="APU_NO_PREVISTO1"/>
      <sheetName val="PPTA_(3)1"/>
      <sheetName val="PPTA_(2)1"/>
      <sheetName val="Tarifa_MT1"/>
      <sheetName val="PREACTA_Y_CONTRATISTAS1"/>
      <sheetName val="5__ELECTRICO1"/>
      <sheetName val="7_1_8_1_11"/>
      <sheetName val="Cuadr_1"/>
      <sheetName val="PUNITARIOS_PARA_241201_2S_xls1"/>
      <sheetName val="OBRAS_SES1"/>
      <sheetName val="2,2,6,1_Pilotes_0,303"/>
      <sheetName val="7_1_8_1_13"/>
      <sheetName val="5__ELECTRICO3"/>
      <sheetName val="Tarifa_MT3"/>
      <sheetName val="PREACTA_Y_CONTRATISTAS3"/>
      <sheetName val="gpi_5263"/>
      <sheetName val="vea_3743"/>
      <sheetName val="APU_NO_PREVISTO3"/>
      <sheetName val="PPTA_(3)3"/>
      <sheetName val="PPTA_(2)3"/>
      <sheetName val="Cuadr_3"/>
      <sheetName val="PUNITARIOS_PARA_241201_2S_xls3"/>
      <sheetName val="OBRAS_SES3"/>
      <sheetName val="Index"/>
      <sheetName val="PR_119"/>
      <sheetName val="PUNITARIOS_PARA_241201_2S19"/>
      <sheetName val="ESTADO_RED_TEC19"/>
      <sheetName val="PREACTA_1019"/>
      <sheetName val="PREACTA_919"/>
      <sheetName val="_Liquidacion_de_Obra_por_Tramo7"/>
      <sheetName val="Excavación_Mat__Común_Estacion9"/>
      <sheetName val="Demolición_Pavimento9"/>
      <sheetName val="A_P_U9"/>
      <sheetName val="PREACTA_69"/>
      <sheetName val="TABLA_20089"/>
      <sheetName val="5__ELECTRICO5"/>
      <sheetName val="ESTADO_VÍA-CRIT_TECNICO9"/>
      <sheetName val="SUB_APU9"/>
      <sheetName val="RELACION_MES9"/>
      <sheetName val="A__P__U_9"/>
      <sheetName val="2,2,6,1_Pilotes_0,305"/>
      <sheetName val="CRA_MODI9"/>
      <sheetName val="LISTA_DE_PRECIOS7"/>
      <sheetName val="7_1_8_1_15"/>
      <sheetName val="K16+000_AL_K18+5009"/>
      <sheetName val="K23+200_AL_K24+7009"/>
      <sheetName val="k18+500_AL_K23+0509"/>
      <sheetName val="Presupuesto_PUENTE9"/>
      <sheetName val="VOLUMENES_(4)9"/>
      <sheetName val="VOLUMENES_(4SA)9"/>
      <sheetName val="c2_5y2_618"/>
      <sheetName val="Cuadr_5"/>
      <sheetName val="PUNITARIOS_PARA_241201_2S_xls5"/>
      <sheetName val="OBRAS_SES5"/>
      <sheetName val="gpi_5265"/>
      <sheetName val="vea_3745"/>
      <sheetName val="APU_NO_PREVISTO5"/>
      <sheetName val="PPTA_(3)5"/>
      <sheetName val="PPTA_(2)5"/>
      <sheetName val="Tarifa_MT5"/>
      <sheetName val="PREACTA_Y_CONTRATISTAS5"/>
      <sheetName val="ITEMS_NO_REVISTOS3"/>
      <sheetName val="APU_ELECTRICOS3"/>
      <sheetName val="Proveedores_y_acreedores3"/>
      <sheetName val="PLAN_DE_INVERSION_ANTICIPO3"/>
      <sheetName val="inv_mensual3"/>
      <sheetName val="borrador_flujo_inv3"/>
      <sheetName val="CAT-D7H"/>
      <sheetName val="INSUMOS-EQUIPOS"/>
      <sheetName val="c2_5y2_615"/>
      <sheetName val="costos_oficina2"/>
      <sheetName val="costos_campamento2"/>
      <sheetName val="días_habiles_20152"/>
      <sheetName val="ACTA_MODIFICACIÓN_CIVIL2"/>
      <sheetName val="@RISK_-_Correlaciones2"/>
      <sheetName val="PR_117"/>
      <sheetName val="PUNITARIOS_PARA_241201_2S17"/>
      <sheetName val="ESTADO_RED_TEC17"/>
      <sheetName val="PREACTA_1017"/>
      <sheetName val="PREACTA_917"/>
      <sheetName val="_Liquidacion_de_Obra_por_Tramo5"/>
      <sheetName val="Excavación_Mat__Común_Estacion7"/>
      <sheetName val="Demolición_Pavimento7"/>
      <sheetName val="A_P_U7"/>
      <sheetName val="PREACTA_67"/>
      <sheetName val="TABLA_20087"/>
      <sheetName val="ESTADO_VÍA-CRIT_TECNICO7"/>
      <sheetName val="SUB_APU7"/>
      <sheetName val="RELACION_MES7"/>
      <sheetName val="A__P__U_7"/>
      <sheetName val="CRA_MODI7"/>
      <sheetName val="LISTA_DE_PRECIOS5"/>
      <sheetName val="K16+000_AL_K18+5007"/>
      <sheetName val="K23+200_AL_K24+7007"/>
      <sheetName val="k18+500_AL_K23+0507"/>
      <sheetName val="Presupuesto_PUENTE7"/>
      <sheetName val="VOLUMENES_(4)7"/>
      <sheetName val="VOLUMENES_(4SA)7"/>
      <sheetName val="c2_5y2_616"/>
      <sheetName val="ITEMS_NO_REVISTOS1"/>
      <sheetName val="APU_ELECTRICOS1"/>
      <sheetName val="Proveedores_y_acreedores1"/>
      <sheetName val="PLAN_DE_INVERSION_ANTICIPO1"/>
      <sheetName val="inv_mensual1"/>
      <sheetName val="borrador_flujo_inv1"/>
      <sheetName val="@RISK_-_Correlaciones"/>
      <sheetName val="PR_118"/>
      <sheetName val="PUNITARIOS_PARA_241201_2S18"/>
      <sheetName val="ESTADO_RED_TEC18"/>
      <sheetName val="PREACTA_1018"/>
      <sheetName val="PREACTA_918"/>
      <sheetName val="_Liquidacion_de_Obra_por_Tramo6"/>
      <sheetName val="Excavación_Mat__Común_Estacion8"/>
      <sheetName val="Demolición_Pavimento8"/>
      <sheetName val="A_P_U8"/>
      <sheetName val="PREACTA_68"/>
      <sheetName val="TABLA_20088"/>
      <sheetName val="5__ELECTRICO4"/>
      <sheetName val="ESTADO_VÍA-CRIT_TECNICO8"/>
      <sheetName val="SUB_APU8"/>
      <sheetName val="RELACION_MES8"/>
      <sheetName val="A__P__U_8"/>
      <sheetName val="2,2,6,1_Pilotes_0,304"/>
      <sheetName val="CRA_MODI8"/>
      <sheetName val="LISTA_DE_PRECIOS6"/>
      <sheetName val="7_1_8_1_14"/>
      <sheetName val="K16+000_AL_K18+5008"/>
      <sheetName val="K23+200_AL_K24+7008"/>
      <sheetName val="k18+500_AL_K23+0508"/>
      <sheetName val="Presupuesto_PUENTE8"/>
      <sheetName val="VOLUMENES_(4)8"/>
      <sheetName val="VOLUMENES_(4SA)8"/>
      <sheetName val="c2_5y2_617"/>
      <sheetName val="Cuadr_4"/>
      <sheetName val="PUNITARIOS_PARA_241201_2S_xls4"/>
      <sheetName val="OBRAS_SES4"/>
      <sheetName val="gpi_5264"/>
      <sheetName val="vea_3744"/>
      <sheetName val="APU_NO_PREVISTO4"/>
      <sheetName val="PPTA_(3)4"/>
      <sheetName val="PPTA_(2)4"/>
      <sheetName val="Tarifa_MT4"/>
      <sheetName val="PREACTA_Y_CONTRATISTAS4"/>
      <sheetName val="ITEMS_NO_REVISTOS2"/>
      <sheetName val="APU_ELECTRICOS2"/>
      <sheetName val="Proveedores_y_acreedores2"/>
      <sheetName val="PLAN_DE_INVERSION_ANTICIPO2"/>
      <sheetName val="inv_mensual2"/>
      <sheetName val="borrador_flujo_inv2"/>
      <sheetName val="costos_oficina1"/>
      <sheetName val="costos_campamento1"/>
      <sheetName val="días_habiles_20151"/>
      <sheetName val="ACTA_MODIFICACIÓN_CIVIL1"/>
      <sheetName val="@RISK_-_Correlaciones1"/>
      <sheetName val="PR_120"/>
      <sheetName val="PUNITARIOS_PARA_241201_2S20"/>
      <sheetName val="ESTADO_RED_TEC20"/>
      <sheetName val="PREACTA_1020"/>
      <sheetName val="PREACTA_920"/>
      <sheetName val="_Liquidacion_de_Obra_por_Tramo8"/>
      <sheetName val="Excavación_Mat__Común_Estacio10"/>
      <sheetName val="Demolición_Pavimento10"/>
      <sheetName val="A_P_U10"/>
      <sheetName val="PREACTA_610"/>
      <sheetName val="TABLA_200810"/>
      <sheetName val="5__ELECTRICO6"/>
      <sheetName val="ESTADO_VÍA-CRIT_TECNICO10"/>
      <sheetName val="SUB_APU10"/>
      <sheetName val="RELACION_MES10"/>
      <sheetName val="A__P__U_10"/>
      <sheetName val="2,2,6,1_Pilotes_0,306"/>
      <sheetName val="CRA_MODI10"/>
      <sheetName val="LISTA_DE_PRECIOS8"/>
      <sheetName val="7_1_8_1_16"/>
      <sheetName val="K16+000_AL_K18+50010"/>
      <sheetName val="K23+200_AL_K24+70010"/>
      <sheetName val="k18+500_AL_K23+05010"/>
      <sheetName val="Presupuesto_PUENTE10"/>
      <sheetName val="VOLUMENES_(4)10"/>
      <sheetName val="VOLUMENES_(4SA)10"/>
      <sheetName val="c2_5y2_619"/>
      <sheetName val="Cuadr_6"/>
      <sheetName val="PUNITARIOS_PARA_241201_2S_xls6"/>
      <sheetName val="OBRAS_SES6"/>
      <sheetName val="gpi_5266"/>
      <sheetName val="vea_3746"/>
      <sheetName val="APU_NO_PREVISTO6"/>
      <sheetName val="PPTA_(3)6"/>
      <sheetName val="PPTA_(2)6"/>
      <sheetName val="Tarifa_MT6"/>
      <sheetName val="PREACTA_Y_CONTRATISTAS6"/>
      <sheetName val="ITEMS_NO_REVISTOS4"/>
      <sheetName val="APU_ELECTRICOS4"/>
      <sheetName val="Proveedores_y_acreedores4"/>
      <sheetName val="PLAN_DE_INVERSION_ANTICIPO4"/>
      <sheetName val="inv_mensual4"/>
      <sheetName val="borrador_flujo_inv4"/>
      <sheetName val="costos_oficina3"/>
      <sheetName val="costos_campamento3"/>
      <sheetName val="días_habiles_20153"/>
      <sheetName val="ACTA_MODIFICACIÓN_CIVIL3"/>
      <sheetName val="@RISK_-_Correlaciones3"/>
      <sheetName val="PROBLEMA"/>
      <sheetName val="ORITO 02 "/>
      <sheetName val="RECURSOS"/>
      <sheetName val="PRECIOS ACTUALIZADOS FERRASA"/>
      <sheetName val="factor"/>
      <sheetName val="APU_NO_PREVISTO8"/>
      <sheetName val="PPTA_(3)8"/>
      <sheetName val="PPTA_(2)8"/>
      <sheetName val="2,2,6,1_Pilotes_0,308"/>
      <sheetName val="APU_NO_PREVISTO7"/>
      <sheetName val="PPTA_(3)7"/>
      <sheetName val="PPTA_(2)7"/>
      <sheetName val="2,2,6,1_Pilotes_0,307"/>
      <sheetName val="media geometrica"/>
      <sheetName val="EMPRESA"/>
      <sheetName val="for_6"/>
      <sheetName val="F.Prestacional"/>
      <sheetName val="CRONOGRAMA"/>
      <sheetName val="civ_roma"/>
      <sheetName val="analisis unitarios"/>
      <sheetName val="COTIZACION"/>
      <sheetName val="2004"/>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row r="48">
          <cell r="E48">
            <v>0</v>
          </cell>
        </row>
      </sheetData>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row r="48">
          <cell r="E48">
            <v>0</v>
          </cell>
        </row>
      </sheetData>
      <sheetData sheetId="76"/>
      <sheetData sheetId="77"/>
      <sheetData sheetId="78"/>
      <sheetData sheetId="79"/>
      <sheetData sheetId="80"/>
      <sheetData sheetId="81"/>
      <sheetData sheetId="82"/>
      <sheetData sheetId="83"/>
      <sheetData sheetId="84"/>
      <sheetData sheetId="85"/>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sheetData sheetId="106"/>
      <sheetData sheetId="107"/>
      <sheetData sheetId="108"/>
      <sheetData sheetId="109"/>
      <sheetData sheetId="110"/>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ow r="48">
          <cell r="E48">
            <v>0</v>
          </cell>
        </row>
      </sheetData>
      <sheetData sheetId="121">
        <row r="48">
          <cell r="E48">
            <v>0</v>
          </cell>
        </row>
      </sheetData>
      <sheetData sheetId="122" refreshError="1"/>
      <sheetData sheetId="123">
        <row r="48">
          <cell r="E48">
            <v>0</v>
          </cell>
        </row>
      </sheetData>
      <sheetData sheetId="124" refreshError="1"/>
      <sheetData sheetId="125"/>
      <sheetData sheetId="126"/>
      <sheetData sheetId="127"/>
      <sheetData sheetId="128"/>
      <sheetData sheetId="129">
        <row r="48">
          <cell r="E48">
            <v>0</v>
          </cell>
        </row>
      </sheetData>
      <sheetData sheetId="130" refreshError="1"/>
      <sheetData sheetId="131" refreshError="1"/>
      <sheetData sheetId="132"/>
      <sheetData sheetId="133"/>
      <sheetData sheetId="134">
        <row r="48">
          <cell r="E48">
            <v>0</v>
          </cell>
        </row>
      </sheetData>
      <sheetData sheetId="135">
        <row r="48">
          <cell r="E48">
            <v>0</v>
          </cell>
        </row>
      </sheetData>
      <sheetData sheetId="136"/>
      <sheetData sheetId="137"/>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refreshError="1"/>
      <sheetData sheetId="167" refreshError="1"/>
      <sheetData sheetId="168" refreshError="1"/>
      <sheetData sheetId="169"/>
      <sheetData sheetId="170"/>
      <sheetData sheetId="171">
        <row r="48">
          <cell r="E48">
            <v>0</v>
          </cell>
        </row>
      </sheetData>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sheetData sheetId="184"/>
      <sheetData sheetId="185" refreshError="1"/>
      <sheetData sheetId="186">
        <row r="48">
          <cell r="E48">
            <v>0</v>
          </cell>
        </row>
      </sheetData>
      <sheetData sheetId="187"/>
      <sheetData sheetId="188"/>
      <sheetData sheetId="189" refreshError="1"/>
      <sheetData sheetId="190" refreshError="1"/>
      <sheetData sheetId="191" refreshError="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ow r="48">
          <cell r="E48">
            <v>0</v>
          </cell>
        </row>
      </sheetData>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sheetData sheetId="314"/>
      <sheetData sheetId="315">
        <row r="48">
          <cell r="E48">
            <v>0</v>
          </cell>
        </row>
      </sheetData>
      <sheetData sheetId="316"/>
      <sheetData sheetId="317"/>
      <sheetData sheetId="318">
        <row r="48">
          <cell r="E48">
            <v>0</v>
          </cell>
        </row>
      </sheetData>
      <sheetData sheetId="319"/>
      <sheetData sheetId="320" refreshError="1"/>
      <sheetData sheetId="321" refreshError="1"/>
      <sheetData sheetId="322" refreshError="1"/>
      <sheetData sheetId="323" refreshError="1"/>
      <sheetData sheetId="324" refreshError="1"/>
      <sheetData sheetId="325" refreshError="1"/>
      <sheetData sheetId="326" refreshError="1"/>
      <sheetData sheetId="327"/>
      <sheetData sheetId="328"/>
      <sheetData sheetId="329"/>
      <sheetData sheetId="330"/>
      <sheetData sheetId="331"/>
      <sheetData sheetId="332" refreshError="1"/>
      <sheetData sheetId="333" refreshError="1"/>
      <sheetData sheetId="334" refreshError="1"/>
      <sheetData sheetId="335"/>
      <sheetData sheetId="336" refreshError="1"/>
      <sheetData sheetId="337" refreshError="1"/>
      <sheetData sheetId="338"/>
      <sheetData sheetId="339">
        <row r="48">
          <cell r="E48">
            <v>0</v>
          </cell>
        </row>
      </sheetData>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row r="48">
          <cell r="E48">
            <v>0</v>
          </cell>
        </row>
      </sheetData>
      <sheetData sheetId="425"/>
      <sheetData sheetId="426"/>
      <sheetData sheetId="427"/>
      <sheetData sheetId="428" refreshError="1"/>
      <sheetData sheetId="429" refreshError="1"/>
      <sheetData sheetId="430" refreshError="1"/>
      <sheetData sheetId="431" refreshError="1"/>
      <sheetData sheetId="432" refreshError="1"/>
      <sheetData sheetId="433"/>
      <sheetData sheetId="434"/>
      <sheetData sheetId="435"/>
      <sheetData sheetId="436"/>
      <sheetData sheetId="437">
        <row r="48">
          <cell r="E48">
            <v>0</v>
          </cell>
        </row>
      </sheetData>
      <sheetData sheetId="438"/>
      <sheetData sheetId="439"/>
      <sheetData sheetId="440"/>
      <sheetData sheetId="441"/>
      <sheetData sheetId="442"/>
      <sheetData sheetId="443"/>
      <sheetData sheetId="444"/>
      <sheetData sheetId="445"/>
      <sheetData sheetId="446"/>
      <sheetData sheetId="447"/>
      <sheetData sheetId="448"/>
      <sheetData sheetId="449"/>
      <sheetData sheetId="450">
        <row r="48">
          <cell r="E48">
            <v>0</v>
          </cell>
        </row>
      </sheetData>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row r="48">
          <cell r="E48">
            <v>0</v>
          </cell>
        </row>
      </sheetData>
      <sheetData sheetId="468"/>
      <sheetData sheetId="469"/>
      <sheetData sheetId="470"/>
      <sheetData sheetId="471"/>
      <sheetData sheetId="472" refreshError="1"/>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row r="48">
          <cell r="E48">
            <v>0</v>
          </cell>
        </row>
      </sheetData>
      <sheetData sheetId="507"/>
      <sheetData sheetId="508"/>
      <sheetData sheetId="509"/>
      <sheetData sheetId="510"/>
      <sheetData sheetId="511"/>
      <sheetData sheetId="512"/>
      <sheetData sheetId="513"/>
      <sheetData sheetId="514"/>
      <sheetData sheetId="515"/>
      <sheetData sheetId="516" refreshError="1"/>
      <sheetData sheetId="517" refreshError="1"/>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row r="48">
          <cell r="E48">
            <v>0</v>
          </cell>
        </row>
      </sheetData>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row r="48">
          <cell r="E48">
            <v>0</v>
          </cell>
        </row>
      </sheetData>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refreshError="1"/>
      <sheetData sheetId="652" refreshError="1"/>
      <sheetData sheetId="653" refreshError="1"/>
      <sheetData sheetId="654" refreshError="1"/>
      <sheetData sheetId="655" refreshError="1"/>
      <sheetData sheetId="656"/>
      <sheetData sheetId="657">
        <row r="48">
          <cell r="E48">
            <v>0</v>
          </cell>
        </row>
      </sheetData>
      <sheetData sheetId="658"/>
      <sheetData sheetId="659"/>
      <sheetData sheetId="660"/>
      <sheetData sheetId="661">
        <row r="48">
          <cell r="E48">
            <v>0</v>
          </cell>
        </row>
      </sheetData>
      <sheetData sheetId="662"/>
      <sheetData sheetId="663"/>
      <sheetData sheetId="664" refreshError="1"/>
      <sheetData sheetId="665" refreshError="1"/>
      <sheetData sheetId="666"/>
      <sheetData sheetId="667" refreshError="1"/>
      <sheetData sheetId="668" refreshError="1"/>
      <sheetData sheetId="669" refreshError="1"/>
      <sheetData sheetId="670" refreshError="1"/>
      <sheetData sheetId="671" refreshError="1"/>
      <sheetData sheetId="672" refreshError="1"/>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PRESUPUESTO"/>
      <sheetName val="ANALISIS"/>
      <sheetName val="PROGRAMACION"/>
      <sheetName val="CUADRO"/>
      <sheetName val="CONCRETO"/>
      <sheetName val="CUADRILLAS"/>
      <sheetName val="Hoja7"/>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15">
          <cell r="B15">
            <v>35000</v>
          </cell>
        </row>
      </sheetData>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 val="desmonte"/>
      <sheetName val="Hoja7"/>
      <sheetName val="CONTRATO"/>
    </sheetNames>
    <sheetDataSet>
      <sheetData sheetId="0" refreshError="1">
        <row r="2">
          <cell r="B2">
            <v>2381</v>
          </cell>
        </row>
      </sheetData>
      <sheetData sheetId="1" refreshError="1"/>
      <sheetData sheetId="2" refreshError="1"/>
      <sheetData sheetId="3" refreshError="1"/>
      <sheetData sheetId="4" refreshError="1"/>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c2.5y2.6"/>
      <sheetName val="C.LABORALES"/>
      <sheetName val="PPTO OBRA"/>
      <sheetName val="FACTOR PRESTACIONAL"/>
      <sheetName val="MATERIALES"/>
      <sheetName val="PERSONAL"/>
      <sheetName val="Presup Av 1o de mayo con 73a "/>
      <sheetName val="Equipo"/>
      <sheetName val="OBRAS SES"/>
      <sheetName val="ITEMS"/>
      <sheetName val="Datos"/>
      <sheetName val="PRECIOS R"/>
      <sheetName val="desmonte"/>
      <sheetName val="devdics"/>
      <sheetName val="SUB APU"/>
    </sheetNames>
    <sheetDataSet>
      <sheetData sheetId="0">
        <row r="3">
          <cell r="C3" t="str">
            <v>CANCHA MÚLTIPLE 750 m2  ZONA ALTA "SUELO E"</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 val="Tabla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1,01"/>
      <sheetName val="devdics"/>
      <sheetName val="UNIT."/>
      <sheetName val="PROGR_2"/>
      <sheetName val="A__P__U_"/>
      <sheetName val="ACTA_DE_MODIFICACION__(2)"/>
      <sheetName val="PROGR_3"/>
      <sheetName val="A__P__U_1"/>
      <sheetName val="ACTA_DE_MODIFICACION__(2)1"/>
      <sheetName val="Listas"/>
      <sheetName val="AASHTO"/>
      <sheetName val="INV"/>
      <sheetName val="glvc"/>
      <sheetName val="APU"/>
      <sheetName val="ESTADO RED"/>
      <sheetName val="Cuadro p. Capital Vs estimado"/>
      <sheetName val="Lista APU"/>
      <sheetName val="c2.5y2.6"/>
      <sheetName val="PROGR_5"/>
      <sheetName val="PROGR_4"/>
      <sheetName val="PROGR_6"/>
      <sheetName val="PROGR_7"/>
      <sheetName val="PROGR_8"/>
      <sheetName val="A__P__U_2"/>
      <sheetName val="ACTA_DE_MODIFICACION__(2)2"/>
      <sheetName val="CRA_MODI"/>
      <sheetName val="PROGR_9"/>
      <sheetName val="A__P__U_3"/>
      <sheetName val="ACTA_DE_MODIFICACION__(2)3"/>
      <sheetName val="CRA_MODI1"/>
      <sheetName val="PROGR_10"/>
      <sheetName val="A__P__U_4"/>
      <sheetName val="ACTA_DE_MODIFICACION__(2)4"/>
      <sheetName val="CRA_MODI2"/>
      <sheetName val="Presupuesto "/>
      <sheetName val="Cuadro_p__Capital_Vs_estimado"/>
      <sheetName val="UNIT_"/>
      <sheetName val="FORPLA"/>
      <sheetName val="EQUIPO"/>
      <sheetName val="ELECTRICO"/>
      <sheetName val="Vuelta"/>
      <sheetName val="PROGR_12"/>
      <sheetName val="A__P__U_6"/>
      <sheetName val="ACTA_DE_MODIFICACION__(2)6"/>
      <sheetName val="CRA_MODI4"/>
      <sheetName val="PROGR_11"/>
      <sheetName val="A__P__U_5"/>
      <sheetName val="ACTA_DE_MODIFICACION__(2)5"/>
      <sheetName val="CRA_MODI3"/>
      <sheetName val="PROGR_13"/>
      <sheetName val="A__P__U_7"/>
      <sheetName val="ACTA_DE_MODIFICACION__(2)7"/>
      <sheetName val="CRA_MODI5"/>
      <sheetName val="EXCAVACION C Y 500M TRANSPORTE"/>
      <sheetName val="EXCAV. EXPLANACIÓN DSITIO"/>
      <sheetName val="SUB BASE"/>
      <sheetName val="TUBERIA 16&quot;"/>
      <sheetName val="ccto CICLP ALCANTARILLAS"/>
      <sheetName val="CAJA ENCOLE "/>
      <sheetName val="CUNETA OBRA"/>
      <sheetName val="CORTE JUNTA DILATACIÓN"/>
      <sheetName val="ACTA modificación "/>
      <sheetName val="ACTA FINAL  PARC 2"/>
      <sheetName val="TARIFAS"/>
      <sheetName val="mat"/>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row r="6">
          <cell r="A6" t="str">
            <v>UNIDAD ADMINISTRATIVA ESPECIAL DE LA AERONAUTICA CIVIL</v>
          </cell>
        </row>
      </sheetData>
      <sheetData sheetId="31"/>
      <sheetData sheetId="32"/>
      <sheetData sheetId="33">
        <row r="6">
          <cell r="A6" t="str">
            <v>UNIDAD ADMINISTRATIVA ESPECIAL DE LA AERONAUTICA CIVIL</v>
          </cell>
        </row>
      </sheetData>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row r="6">
          <cell r="A6" t="str">
            <v>UNIDAD ADMINISTRATIVA ESPECIAL DE LA AERONAUTICA CIVIL</v>
          </cell>
        </row>
      </sheetData>
      <sheetData sheetId="50"/>
      <sheetData sheetId="51"/>
      <sheetData sheetId="52"/>
      <sheetData sheetId="53">
        <row r="6">
          <cell r="A6" t="str">
            <v>UNIDAD ADMINISTRATIVA ESPECIAL DE LA AERONAUTICA CIVIL</v>
          </cell>
        </row>
      </sheetData>
      <sheetData sheetId="54"/>
      <sheetData sheetId="55"/>
      <sheetData sheetId="56"/>
      <sheetData sheetId="57">
        <row r="6">
          <cell r="A6" t="str">
            <v>UNIDAD ADMINISTRATIVA ESPECIAL DE LA AERONAUTICA CIVIL</v>
          </cell>
        </row>
      </sheetData>
      <sheetData sheetId="58"/>
      <sheetData sheetId="59" refreshError="1"/>
      <sheetData sheetId="60"/>
      <sheetData sheetId="61"/>
      <sheetData sheetId="62" refreshError="1"/>
      <sheetData sheetId="63" refreshError="1"/>
      <sheetData sheetId="64" refreshError="1"/>
      <sheetData sheetId="65" refreshError="1"/>
      <sheetData sheetId="66"/>
      <sheetData sheetId="67"/>
      <sheetData sheetId="68">
        <row r="6">
          <cell r="A6" t="str">
            <v>UNIDAD ADMINISTRATIVA ESPECIAL DE LA AERONAUTICA CIVIL</v>
          </cell>
        </row>
      </sheetData>
      <sheetData sheetId="69"/>
      <sheetData sheetId="70"/>
      <sheetData sheetId="71"/>
      <sheetData sheetId="72">
        <row r="6">
          <cell r="A6" t="str">
            <v>UNIDAD ADMINISTRATIVA ESPECIAL DE LA AERONAUTICA CIVIL</v>
          </cell>
        </row>
      </sheetData>
      <sheetData sheetId="73"/>
      <sheetData sheetId="74"/>
      <sheetData sheetId="75"/>
      <sheetData sheetId="76">
        <row r="6">
          <cell r="A6" t="str">
            <v>UNIDAD ADMINISTRATIVA ESPECIAL DE LA AERONAUTICA CIVIL</v>
          </cell>
        </row>
      </sheetData>
      <sheetData sheetId="77"/>
      <sheetData sheetId="78"/>
      <sheetData sheetId="79"/>
      <sheetData sheetId="80"/>
      <sheetData sheetId="81"/>
      <sheetData sheetId="82"/>
      <sheetData sheetId="83"/>
      <sheetData sheetId="84"/>
      <sheetData sheetId="85"/>
      <sheetData sheetId="86"/>
      <sheetData sheetId="87"/>
      <sheetData sheetId="88" refreshError="1"/>
      <sheetData sheetId="89" refreshError="1"/>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Unitarios"/>
      <sheetName val="PRECIOS"/>
      <sheetName val="AISLAMIENTO CATEGORIAS II Y III"/>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 sheetId="49" refreshError="1"/>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 ELECTRICO"/>
      <sheetName val="A.I.U. (3)"/>
      <sheetName val="PTO PROPUESTA"/>
      <sheetName val="AIU (2)"/>
      <sheetName val="AIU FORMATO A-7"/>
      <sheetName val="Cantidades de Obra"/>
      <sheetName val="1,01,01"/>
      <sheetName val="1,01,02"/>
      <sheetName val="1,01,03"/>
      <sheetName val="1,01,04"/>
      <sheetName val="1,01,05"/>
      <sheetName val="1,01,06"/>
      <sheetName val="1,01,07"/>
      <sheetName val="1,01,08"/>
      <sheetName val="1,01,09"/>
      <sheetName val="1,01,010"/>
      <sheetName val="1,01,11"/>
      <sheetName val="1,02,02"/>
      <sheetName val="1,03,01"/>
      <sheetName val="1,04,01"/>
      <sheetName val="2,01,01"/>
      <sheetName val="2,02,01"/>
      <sheetName val="2,02,02"/>
      <sheetName val="2,02,03"/>
      <sheetName val="2,02,04"/>
      <sheetName val="2,02,05"/>
      <sheetName val="2,02,06"/>
      <sheetName val="2,02,07"/>
      <sheetName val="2,02,08"/>
      <sheetName val="2,02,09"/>
      <sheetName val="2,03,01"/>
      <sheetName val="2,03,02"/>
      <sheetName val="2,03,03"/>
      <sheetName val="2,04,01"/>
      <sheetName val="2,04,02"/>
      <sheetName val="2,04,03"/>
      <sheetName val="3,01"/>
      <sheetName val="3,02"/>
      <sheetName val="3,03"/>
      <sheetName val="3,04"/>
      <sheetName val="3,05"/>
      <sheetName val="3,06"/>
      <sheetName val="3,07"/>
      <sheetName val="3,08"/>
      <sheetName val="4.01"/>
      <sheetName val="5,01"/>
      <sheetName val="5,02"/>
      <sheetName val="5,05"/>
      <sheetName val="5,06"/>
      <sheetName val="5,07_"/>
      <sheetName val="5,08"/>
      <sheetName val="5,09"/>
      <sheetName val="5,10"/>
      <sheetName val="5,11"/>
      <sheetName val="5,12"/>
      <sheetName val="5,13"/>
      <sheetName val="5,14"/>
      <sheetName val="5,15"/>
      <sheetName val="5,16"/>
      <sheetName val="6,01"/>
      <sheetName val="6,02"/>
      <sheetName val="6,03"/>
      <sheetName val="6,04"/>
      <sheetName val="APU ELECTRICO"/>
      <sheetName val="concreto 2000 psi"/>
      <sheetName val="Concreto2500"/>
      <sheetName val="Concreto3000"/>
      <sheetName val="concreto 3500 psi"/>
      <sheetName val="Mezcla para mr 38"/>
      <sheetName val="MORTERO 1-4"/>
      <sheetName val="morte  1-6"/>
      <sheetName val="PRECIOS"/>
      <sheetName val="Jornales"/>
      <sheetName val="Muro"/>
      <sheetName val="Jardinera demolición"/>
      <sheetName val="Cenef. Parque mult"/>
      <sheetName val="Cenef. Par Line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row r="6">
          <cell r="F6" t="str">
            <v>Abrazaderas Inoxidable 6" tub Novafort</v>
          </cell>
          <cell r="G6">
            <v>23930</v>
          </cell>
          <cell r="H6" t="str">
            <v>unidad</v>
          </cell>
        </row>
        <row r="7">
          <cell r="F7" t="str">
            <v>Acelerante para concreto</v>
          </cell>
          <cell r="G7">
            <v>9075</v>
          </cell>
          <cell r="H7" t="str">
            <v>Kg</v>
          </cell>
        </row>
        <row r="8">
          <cell r="F8" t="str">
            <v>Acero Corrugado</v>
          </cell>
          <cell r="G8">
            <v>2710</v>
          </cell>
          <cell r="H8" t="str">
            <v>Kg</v>
          </cell>
        </row>
        <row r="9">
          <cell r="F9" t="str">
            <v>Acero Liso Diametros mayores</v>
          </cell>
          <cell r="G9">
            <v>2943</v>
          </cell>
          <cell r="H9" t="str">
            <v>Kg</v>
          </cell>
        </row>
        <row r="10">
          <cell r="F10" t="str">
            <v xml:space="preserve">Acondicionador de superficie </v>
          </cell>
          <cell r="G10">
            <v>84516.439999999988</v>
          </cell>
          <cell r="H10" t="str">
            <v>Unidad</v>
          </cell>
        </row>
        <row r="11">
          <cell r="F11" t="str">
            <v>Adhesivo Novafort</v>
          </cell>
          <cell r="G11">
            <v>42367.839999999997</v>
          </cell>
          <cell r="H11" t="str">
            <v>Unidad</v>
          </cell>
        </row>
        <row r="12">
          <cell r="F12" t="str">
            <v>Adoquin 10x20x6 color (Rojo, negro, verde oliva, jaspeado, marron, anticado, arena, ocre, tamarindo)</v>
          </cell>
          <cell r="G12">
            <v>46400</v>
          </cell>
          <cell r="H12" t="str">
            <v>m ^ 2</v>
          </cell>
        </row>
        <row r="13">
          <cell r="F13" t="str">
            <v>Adoquin 10x20x6 color amarillo o salmón</v>
          </cell>
          <cell r="G13">
            <v>48720</v>
          </cell>
          <cell r="H13" t="str">
            <v>m ^ 2</v>
          </cell>
        </row>
        <row r="14">
          <cell r="F14" t="str">
            <v>Adoquin 10x20x6 color Blanco</v>
          </cell>
          <cell r="G14">
            <v>50460</v>
          </cell>
          <cell r="H14" t="str">
            <v>m ^ 2</v>
          </cell>
        </row>
        <row r="15">
          <cell r="F15" t="str">
            <v>Adoquin 10x20x6 color Gris</v>
          </cell>
          <cell r="G15">
            <v>41180</v>
          </cell>
          <cell r="H15" t="str">
            <v>m ^ 2</v>
          </cell>
        </row>
        <row r="16">
          <cell r="F16" t="str">
            <v>Adoquin 20x20x6 color (Rojo, negro, verde oliva, jaspeado, marron, anticado, arena, ocre, tamarindo)</v>
          </cell>
          <cell r="G16">
            <v>46400</v>
          </cell>
          <cell r="H16" t="str">
            <v>m ^ 2</v>
          </cell>
        </row>
        <row r="17">
          <cell r="F17" t="str">
            <v>Adoquin 20x20x8 color gris trafico pesado</v>
          </cell>
          <cell r="G17">
            <v>46400</v>
          </cell>
          <cell r="H17" t="str">
            <v>m ^ 2</v>
          </cell>
        </row>
        <row r="18">
          <cell r="F18" t="str">
            <v>Adoquin 40x20x6 color (Rojo, negro, verde oliva, jaspeado, marron, anticado, arena, ocre, tamarindo)</v>
          </cell>
          <cell r="G18">
            <v>48865</v>
          </cell>
          <cell r="H18" t="str">
            <v>m ^ 2</v>
          </cell>
        </row>
        <row r="19">
          <cell r="F19" t="str">
            <v>Adoquin 40x20x6 color Amarillo o salmón</v>
          </cell>
          <cell r="G19">
            <v>53359.999999999993</v>
          </cell>
          <cell r="H19" t="str">
            <v>m ^ 2</v>
          </cell>
        </row>
        <row r="20">
          <cell r="F20" t="str">
            <v>Adoquin 40x20x6 color Blanco</v>
          </cell>
          <cell r="G20">
            <v>54374.999999999993</v>
          </cell>
          <cell r="H20" t="str">
            <v>m ^ 2</v>
          </cell>
        </row>
        <row r="21">
          <cell r="F21" t="str">
            <v>Adoquin 40x20x6 color Gris</v>
          </cell>
          <cell r="G21">
            <v>44950</v>
          </cell>
          <cell r="H21" t="str">
            <v>m ^ 2</v>
          </cell>
        </row>
        <row r="22">
          <cell r="F22" t="str">
            <v>Agregado fino (arena)</v>
          </cell>
          <cell r="G22">
            <v>44000</v>
          </cell>
          <cell r="H22" t="str">
            <v>m ^ 3</v>
          </cell>
        </row>
        <row r="23">
          <cell r="F23" t="str">
            <v>Agregado grueso (piedra china)</v>
          </cell>
          <cell r="G23">
            <v>80000</v>
          </cell>
          <cell r="H23" t="str">
            <v>m ^ 3</v>
          </cell>
        </row>
        <row r="24">
          <cell r="F24" t="str">
            <v>Agua</v>
          </cell>
          <cell r="G24">
            <v>25</v>
          </cell>
          <cell r="H24" t="str">
            <v>Litro</v>
          </cell>
        </row>
        <row r="25">
          <cell r="F25" t="str">
            <v>Alambre negro</v>
          </cell>
          <cell r="G25">
            <v>3700</v>
          </cell>
          <cell r="H25" t="str">
            <v>Kg</v>
          </cell>
        </row>
        <row r="26">
          <cell r="F26" t="str">
            <v>Angulo 1" x 1/4 x m</v>
          </cell>
          <cell r="G26">
            <v>7563</v>
          </cell>
          <cell r="H26" t="str">
            <v>ml</v>
          </cell>
        </row>
        <row r="27">
          <cell r="F27" t="str">
            <v>Angulo 1" x 1/8 x m</v>
          </cell>
          <cell r="G27">
            <v>3553</v>
          </cell>
          <cell r="H27" t="str">
            <v>ml</v>
          </cell>
        </row>
        <row r="28">
          <cell r="F28" t="str">
            <v>Angulo 1-1/2 x 1/4 x m</v>
          </cell>
          <cell r="G28">
            <v>9951</v>
          </cell>
          <cell r="H28" t="str">
            <v>ml</v>
          </cell>
        </row>
        <row r="29">
          <cell r="F29" t="str">
            <v>Angulo 1-1/2 x 1/8 x m</v>
          </cell>
          <cell r="G29">
            <v>5237</v>
          </cell>
          <cell r="H29" t="str">
            <v>ml</v>
          </cell>
        </row>
        <row r="30">
          <cell r="F30" t="str">
            <v>Angulo de 2"x2"x1/4"</v>
          </cell>
          <cell r="G30">
            <v>13869</v>
          </cell>
          <cell r="H30" t="str">
            <v>ml</v>
          </cell>
        </row>
        <row r="31">
          <cell r="F31" t="str">
            <v>Angulo de 2"x2"x1/8"</v>
          </cell>
          <cell r="G31">
            <v>7107</v>
          </cell>
          <cell r="H31" t="str">
            <v>ml</v>
          </cell>
        </row>
        <row r="32">
          <cell r="F32" t="str">
            <v>Angulo de 3" x 3" x 3/8"</v>
          </cell>
          <cell r="G32">
            <v>45000</v>
          </cell>
          <cell r="H32" t="str">
            <v>ml</v>
          </cell>
        </row>
        <row r="33">
          <cell r="F33" t="str">
            <v>Apoyo de neopreno dureza 60 de 0.25x0.25x0.01m</v>
          </cell>
          <cell r="G33">
            <v>90000</v>
          </cell>
          <cell r="H33" t="str">
            <v>unidad</v>
          </cell>
        </row>
        <row r="34">
          <cell r="F34" t="str">
            <v>Arbol Talla Media</v>
          </cell>
          <cell r="G34">
            <v>190000</v>
          </cell>
          <cell r="H34" t="str">
            <v>unidad</v>
          </cell>
        </row>
        <row r="35">
          <cell r="F35" t="str">
            <v xml:space="preserve">Arena Silice </v>
          </cell>
          <cell r="G35">
            <v>875</v>
          </cell>
          <cell r="H35" t="str">
            <v>Kg</v>
          </cell>
        </row>
        <row r="36">
          <cell r="F36" t="str">
            <v>Arriendo Sanitario Portatil</v>
          </cell>
          <cell r="G36">
            <v>450000</v>
          </cell>
          <cell r="H36" t="str">
            <v>unidad</v>
          </cell>
        </row>
        <row r="37">
          <cell r="F37" t="str">
            <v>Banca con Espaldar</v>
          </cell>
          <cell r="G37">
            <v>438060</v>
          </cell>
          <cell r="H37" t="str">
            <v>unidad</v>
          </cell>
        </row>
        <row r="38">
          <cell r="F38" t="str">
            <v>Banca modular tipo m-40</v>
          </cell>
          <cell r="G38">
            <v>98600</v>
          </cell>
          <cell r="H38" t="str">
            <v>unidad</v>
          </cell>
        </row>
        <row r="39">
          <cell r="F39" t="str">
            <v>Banca tipo prisma</v>
          </cell>
          <cell r="G39">
            <v>626400</v>
          </cell>
          <cell r="H39" t="str">
            <v>unidad</v>
          </cell>
        </row>
        <row r="40">
          <cell r="F40" t="str">
            <v>Baños portatiles</v>
          </cell>
          <cell r="G40">
            <v>3400000</v>
          </cell>
          <cell r="H40" t="str">
            <v>Unidad</v>
          </cell>
        </row>
        <row r="41">
          <cell r="F41" t="str">
            <v>Barra de 5/8" corrugada</v>
          </cell>
          <cell r="G41">
            <v>8390.6666666666661</v>
          </cell>
          <cell r="H41" t="str">
            <v>ml</v>
          </cell>
        </row>
        <row r="42">
          <cell r="F42" t="str">
            <v>Bastones de 1/2" para enrielar</v>
          </cell>
          <cell r="G42">
            <v>1200</v>
          </cell>
          <cell r="H42" t="str">
            <v>unidad</v>
          </cell>
        </row>
        <row r="43">
          <cell r="F43" t="str">
            <v>Bloque maciso 10*20*40</v>
          </cell>
          <cell r="G43">
            <v>970</v>
          </cell>
          <cell r="H43" t="str">
            <v>unidad</v>
          </cell>
        </row>
        <row r="44">
          <cell r="F44" t="str">
            <v>BLOQUE REJILLA TIPO GRAMOQUIN 29X43X10</v>
          </cell>
          <cell r="G44">
            <v>48998.400000000001</v>
          </cell>
          <cell r="H44" t="str">
            <v>m ^ 2</v>
          </cell>
        </row>
        <row r="45">
          <cell r="F45" t="str">
            <v>Bolardo</v>
          </cell>
          <cell r="G45">
            <v>102312</v>
          </cell>
          <cell r="H45" t="str">
            <v>unidad</v>
          </cell>
        </row>
        <row r="46">
          <cell r="F46" t="str">
            <v>Botas de seguridad negra</v>
          </cell>
          <cell r="G46">
            <v>30000</v>
          </cell>
          <cell r="H46" t="str">
            <v>Unidad</v>
          </cell>
        </row>
        <row r="47">
          <cell r="F47" t="str">
            <v>Botiquin equipado</v>
          </cell>
          <cell r="G47">
            <v>45000</v>
          </cell>
          <cell r="H47" t="str">
            <v>Unidad</v>
          </cell>
        </row>
        <row r="48">
          <cell r="F48" t="str">
            <v>Brea</v>
          </cell>
          <cell r="G48">
            <v>2700</v>
          </cell>
          <cell r="H48" t="str">
            <v>Kg</v>
          </cell>
        </row>
        <row r="49">
          <cell r="F49" t="str">
            <v>Broca 1" para roto martillo</v>
          </cell>
          <cell r="G49">
            <v>95000</v>
          </cell>
          <cell r="H49" t="str">
            <v>Unidad</v>
          </cell>
        </row>
        <row r="50">
          <cell r="F50" t="str">
            <v>Broca 5/8" para roto martillo</v>
          </cell>
          <cell r="G50">
            <v>10000</v>
          </cell>
          <cell r="H50" t="str">
            <v>Unidad</v>
          </cell>
        </row>
        <row r="51">
          <cell r="F51" t="str">
            <v>Cable de datos</v>
          </cell>
          <cell r="G51">
            <v>8000</v>
          </cell>
          <cell r="H51" t="str">
            <v>ml</v>
          </cell>
        </row>
        <row r="52">
          <cell r="F52" t="str">
            <v>Cable encauchetado 3x10</v>
          </cell>
          <cell r="G52">
            <v>8000</v>
          </cell>
          <cell r="H52" t="str">
            <v>ml</v>
          </cell>
        </row>
        <row r="53">
          <cell r="F53" t="str">
            <v>Caja de registro alcantarillado</v>
          </cell>
          <cell r="G53">
            <v>65000</v>
          </cell>
          <cell r="H53" t="str">
            <v>unidad</v>
          </cell>
        </row>
        <row r="54">
          <cell r="F54" t="str">
            <v>Camilla</v>
          </cell>
          <cell r="G54">
            <v>120000</v>
          </cell>
          <cell r="H54" t="str">
            <v>Unidad</v>
          </cell>
        </row>
        <row r="55">
          <cell r="F55" t="str">
            <v xml:space="preserve">Camisa </v>
          </cell>
          <cell r="G55">
            <v>25000</v>
          </cell>
          <cell r="H55" t="str">
            <v>Unidad</v>
          </cell>
        </row>
        <row r="56">
          <cell r="F56" t="str">
            <v>Caneca punto ecologico</v>
          </cell>
          <cell r="G56">
            <v>50059</v>
          </cell>
          <cell r="H56" t="str">
            <v>unidad</v>
          </cell>
        </row>
        <row r="57">
          <cell r="F57" t="str">
            <v>Careta 1 filtro</v>
          </cell>
          <cell r="G57">
            <v>17000</v>
          </cell>
          <cell r="H57" t="str">
            <v>Unidad</v>
          </cell>
        </row>
        <row r="58">
          <cell r="F58" t="str">
            <v>carteras</v>
          </cell>
          <cell r="G58">
            <v>8000</v>
          </cell>
          <cell r="H58" t="str">
            <v>unidad</v>
          </cell>
        </row>
        <row r="59">
          <cell r="F59" t="str">
            <v>Cascarilla de Arroz- Abonada</v>
          </cell>
          <cell r="G59">
            <v>11500</v>
          </cell>
          <cell r="H59" t="str">
            <v>m ^ 3</v>
          </cell>
        </row>
        <row r="60">
          <cell r="F60" t="str">
            <v>Casco con norma incontec</v>
          </cell>
          <cell r="G60">
            <v>17000</v>
          </cell>
          <cell r="H60" t="str">
            <v>Unidad</v>
          </cell>
        </row>
        <row r="61">
          <cell r="F61" t="str">
            <v>Caucho Molido</v>
          </cell>
          <cell r="G61">
            <v>485</v>
          </cell>
          <cell r="H61" t="str">
            <v>Kg</v>
          </cell>
        </row>
        <row r="62">
          <cell r="F62" t="str">
            <v>Cemento De Contacto</v>
          </cell>
          <cell r="G62">
            <v>95900</v>
          </cell>
          <cell r="H62" t="str">
            <v>global</v>
          </cell>
        </row>
        <row r="63">
          <cell r="F63" t="str">
            <v>Cemento Gris</v>
          </cell>
          <cell r="G63">
            <v>547</v>
          </cell>
          <cell r="H63" t="str">
            <v>Kg</v>
          </cell>
        </row>
        <row r="64">
          <cell r="F64" t="str">
            <v>Cerchas y Parales metálicos para apuntalamiento</v>
          </cell>
          <cell r="G64">
            <v>3000</v>
          </cell>
          <cell r="H64" t="str">
            <v>unidad</v>
          </cell>
        </row>
        <row r="65">
          <cell r="F65" t="str">
            <v>Cesta de Basura</v>
          </cell>
          <cell r="G65">
            <v>548100</v>
          </cell>
          <cell r="H65" t="str">
            <v>unidad</v>
          </cell>
        </row>
        <row r="66">
          <cell r="F66" t="str">
            <v>Chalecos Reflectivos</v>
          </cell>
          <cell r="G66">
            <v>10440</v>
          </cell>
          <cell r="H66" t="str">
            <v>Unidad</v>
          </cell>
        </row>
        <row r="67">
          <cell r="F67" t="str">
            <v>China l</v>
          </cell>
          <cell r="G67">
            <v>90000</v>
          </cell>
          <cell r="H67" t="str">
            <v>m ^ 3</v>
          </cell>
        </row>
        <row r="68">
          <cell r="F68" t="str">
            <v>Ciclo parqueadero</v>
          </cell>
          <cell r="G68">
            <v>361353</v>
          </cell>
          <cell r="H68" t="str">
            <v>unidad</v>
          </cell>
        </row>
        <row r="69">
          <cell r="F69" t="str">
            <v>Cimentacion Poste</v>
          </cell>
          <cell r="G69">
            <v>30000</v>
          </cell>
          <cell r="H69" t="str">
            <v>unidad</v>
          </cell>
        </row>
        <row r="70">
          <cell r="F70" t="str">
            <v>Cinta de enmascarar 1" x 40</v>
          </cell>
          <cell r="G70">
            <v>4400</v>
          </cell>
          <cell r="H70" t="str">
            <v>unidad</v>
          </cell>
        </row>
        <row r="71">
          <cell r="F71" t="str">
            <v>Cinta De Polimeros Para Conexion De Juntas</v>
          </cell>
          <cell r="G71">
            <v>14500</v>
          </cell>
          <cell r="H71" t="str">
            <v>ml</v>
          </cell>
        </row>
        <row r="72">
          <cell r="F72" t="str">
            <v>cinta preventiva de 500 m de largo</v>
          </cell>
          <cell r="G72">
            <v>33234</v>
          </cell>
          <cell r="H72" t="str">
            <v>unidad</v>
          </cell>
        </row>
        <row r="73">
          <cell r="F73" t="str">
            <v>Círculo en lámina galvanizada calibre 18</v>
          </cell>
          <cell r="G73">
            <v>41500</v>
          </cell>
          <cell r="H73" t="str">
            <v>unidad</v>
          </cell>
        </row>
        <row r="74">
          <cell r="F74" t="str">
            <v>Concreto 4000 psi Planta 12 Ton</v>
          </cell>
          <cell r="G74">
            <v>0</v>
          </cell>
          <cell r="H74" t="str">
            <v>12 Ton</v>
          </cell>
        </row>
        <row r="75">
          <cell r="F75" t="str">
            <v>Conexiones ducto curvas gran radio de 90</v>
          </cell>
          <cell r="G75">
            <v>29111</v>
          </cell>
          <cell r="H75" t="str">
            <v>unidad</v>
          </cell>
        </row>
        <row r="76">
          <cell r="F76" t="str">
            <v>Contenedor</v>
          </cell>
          <cell r="G76">
            <v>6000000</v>
          </cell>
          <cell r="H76" t="str">
            <v>unidad</v>
          </cell>
        </row>
        <row r="77">
          <cell r="F77" t="str">
            <v>Coral Enano</v>
          </cell>
          <cell r="G77">
            <v>5000</v>
          </cell>
          <cell r="H77" t="str">
            <v>unidad</v>
          </cell>
        </row>
        <row r="78">
          <cell r="F78" t="str">
            <v>Cortes de madera para curvas</v>
          </cell>
          <cell r="G78">
            <v>10000</v>
          </cell>
          <cell r="H78" t="str">
            <v>global</v>
          </cell>
        </row>
        <row r="79">
          <cell r="F79" t="str">
            <v>Curador para concreto Rojo</v>
          </cell>
          <cell r="G79">
            <v>10637</v>
          </cell>
          <cell r="H79" t="str">
            <v>Kg</v>
          </cell>
        </row>
        <row r="80">
          <cell r="F80" t="str">
            <v>Delineadores vial tubulares</v>
          </cell>
          <cell r="G80">
            <v>25520</v>
          </cell>
          <cell r="H80" t="str">
            <v>unidad</v>
          </cell>
        </row>
        <row r="81">
          <cell r="F81" t="str">
            <v>desencofrante</v>
          </cell>
          <cell r="G81">
            <v>13456</v>
          </cell>
          <cell r="H81" t="str">
            <v>Kg</v>
          </cell>
        </row>
        <row r="82">
          <cell r="F82" t="str">
            <v>Disolvente</v>
          </cell>
          <cell r="G82">
            <v>15000</v>
          </cell>
          <cell r="H82" t="str">
            <v>Gal.</v>
          </cell>
        </row>
        <row r="83">
          <cell r="F83" t="str">
            <v>Ducto Electrico Tipo pesado DB Tramo de 3 m con campana</v>
          </cell>
          <cell r="G83">
            <v>8676</v>
          </cell>
          <cell r="H83" t="str">
            <v>ml</v>
          </cell>
        </row>
        <row r="84">
          <cell r="F84" t="str">
            <v>Duranta</v>
          </cell>
          <cell r="G84">
            <v>16000</v>
          </cell>
          <cell r="H84" t="str">
            <v>m ^ 2</v>
          </cell>
        </row>
        <row r="85">
          <cell r="F85" t="str">
            <v>Elementos metálicos de empotramiento al puente</v>
          </cell>
          <cell r="G85">
            <v>55000</v>
          </cell>
          <cell r="H85" t="str">
            <v>unidad</v>
          </cell>
        </row>
        <row r="86">
          <cell r="F86" t="str">
            <v>Epoxico para anclaje</v>
          </cell>
          <cell r="G86">
            <v>20000</v>
          </cell>
          <cell r="H86" t="str">
            <v>unidad</v>
          </cell>
        </row>
        <row r="87">
          <cell r="F87" t="str">
            <v>Equipo de limpieza manual con tanque de 55 Gls, mangueras, bomba manual y montado sobre carreta</v>
          </cell>
          <cell r="G87">
            <v>1800000</v>
          </cell>
          <cell r="H87" t="str">
            <v>Unidad</v>
          </cell>
        </row>
        <row r="88">
          <cell r="F88" t="str">
            <v>estacas</v>
          </cell>
          <cell r="G88">
            <v>100</v>
          </cell>
          <cell r="H88" t="str">
            <v>unidad</v>
          </cell>
        </row>
        <row r="89">
          <cell r="F89" t="str">
            <v>Estopa</v>
          </cell>
          <cell r="G89">
            <v>675</v>
          </cell>
          <cell r="H89" t="str">
            <v>global</v>
          </cell>
        </row>
        <row r="90">
          <cell r="F90" t="str">
            <v>Estoperol redondo</v>
          </cell>
          <cell r="G90">
            <v>18000</v>
          </cell>
          <cell r="H90" t="str">
            <v>unidad</v>
          </cell>
        </row>
        <row r="91">
          <cell r="F91" t="str">
            <v>Formaleta en madera</v>
          </cell>
          <cell r="G91">
            <v>3000</v>
          </cell>
          <cell r="H91" t="str">
            <v>m ^ 2</v>
          </cell>
        </row>
        <row r="92">
          <cell r="F92" t="str">
            <v>Formaleta Metálica</v>
          </cell>
          <cell r="G92">
            <v>15000</v>
          </cell>
          <cell r="H92" t="str">
            <v>global</v>
          </cell>
        </row>
        <row r="93">
          <cell r="F93" t="str">
            <v>Gafas de seguridad</v>
          </cell>
          <cell r="G93">
            <v>6000</v>
          </cell>
          <cell r="H93" t="str">
            <v>Unidad</v>
          </cell>
        </row>
        <row r="94">
          <cell r="F94" t="str">
            <v>Ganchos figurados para anclajes</v>
          </cell>
          <cell r="G94">
            <v>1500</v>
          </cell>
          <cell r="H94" t="str">
            <v>unidad</v>
          </cell>
        </row>
        <row r="95">
          <cell r="F95" t="str">
            <v>Geotextil NT 1600</v>
          </cell>
          <cell r="G95">
            <v>3300</v>
          </cell>
          <cell r="H95" t="str">
            <v>m ^ 2</v>
          </cell>
        </row>
        <row r="96">
          <cell r="F96" t="str">
            <v>Grama Sintetica De 50 A 60 mm</v>
          </cell>
          <cell r="G96">
            <v>67000</v>
          </cell>
          <cell r="H96" t="str">
            <v>m ^ 2</v>
          </cell>
        </row>
        <row r="97">
          <cell r="F97" t="str">
            <v>Grasa 1/4</v>
          </cell>
          <cell r="G97">
            <v>3000</v>
          </cell>
          <cell r="H97" t="str">
            <v>unidad</v>
          </cell>
        </row>
        <row r="98">
          <cell r="F98" t="str">
            <v>Guadua de 7m</v>
          </cell>
          <cell r="G98">
            <v>11000</v>
          </cell>
          <cell r="H98" t="str">
            <v>unidad</v>
          </cell>
        </row>
        <row r="99">
          <cell r="F99" t="str">
            <v>Guante vaqueta reforzado</v>
          </cell>
          <cell r="G99">
            <v>7000</v>
          </cell>
          <cell r="H99" t="str">
            <v>Unidad</v>
          </cell>
        </row>
        <row r="100">
          <cell r="F100" t="str">
            <v>Hidrosello caucho 6" Novafort</v>
          </cell>
          <cell r="G100">
            <v>2696</v>
          </cell>
          <cell r="H100" t="str">
            <v>unidad</v>
          </cell>
        </row>
        <row r="101">
          <cell r="F101" t="str">
            <v>Husillo 90x60</v>
          </cell>
          <cell r="G101">
            <v>120000</v>
          </cell>
          <cell r="H101" t="str">
            <v>unidad</v>
          </cell>
        </row>
        <row r="102">
          <cell r="F102" t="str">
            <v>Impermeabilizante integral para morteros y concretos.</v>
          </cell>
          <cell r="G102">
            <v>6879</v>
          </cell>
          <cell r="H102" t="str">
            <v>Kg</v>
          </cell>
        </row>
        <row r="103">
          <cell r="F103" t="str">
            <v>Kit reubicación gas</v>
          </cell>
          <cell r="G103">
            <v>35000</v>
          </cell>
          <cell r="H103" t="str">
            <v>unidad</v>
          </cell>
        </row>
        <row r="104">
          <cell r="F104" t="str">
            <v>Kw</v>
          </cell>
          <cell r="G104">
            <v>325</v>
          </cell>
          <cell r="H104" t="str">
            <v>unidad</v>
          </cell>
        </row>
        <row r="105">
          <cell r="F105" t="str">
            <v>Ladrillo Cocido 0.25*0.12*0.06</v>
          </cell>
          <cell r="G105">
            <v>900</v>
          </cell>
          <cell r="H105" t="str">
            <v>unidad</v>
          </cell>
        </row>
        <row r="106">
          <cell r="F106" t="str">
            <v>Ladrillo de barro en calidad primera</v>
          </cell>
          <cell r="G106">
            <v>910</v>
          </cell>
          <cell r="H106" t="str">
            <v>unidad</v>
          </cell>
        </row>
        <row r="107">
          <cell r="F107" t="str">
            <v>Limpiador para PVC X 64 c.c.</v>
          </cell>
          <cell r="G107">
            <v>3177</v>
          </cell>
          <cell r="H107" t="str">
            <v>unidad</v>
          </cell>
        </row>
        <row r="108">
          <cell r="F108" t="str">
            <v>Lineas De Demarcacion</v>
          </cell>
          <cell r="G108">
            <v>18400</v>
          </cell>
          <cell r="H108" t="str">
            <v>ml</v>
          </cell>
        </row>
        <row r="109">
          <cell r="F109" t="str">
            <v>Liston de 2"x2"x3m</v>
          </cell>
          <cell r="G109">
            <v>10000</v>
          </cell>
          <cell r="H109" t="str">
            <v>unidad</v>
          </cell>
        </row>
        <row r="110">
          <cell r="F110" t="str">
            <v>Liston de 2"x4"x3m</v>
          </cell>
          <cell r="G110">
            <v>16000</v>
          </cell>
          <cell r="H110" t="str">
            <v>unidad</v>
          </cell>
        </row>
        <row r="111">
          <cell r="F111" t="str">
            <v>Loseta cuadrada plana en concreto 20*20*6 color gris</v>
          </cell>
          <cell r="G111">
            <v>41180</v>
          </cell>
          <cell r="H111" t="str">
            <v>m ^ 2</v>
          </cell>
        </row>
        <row r="112">
          <cell r="F112" t="str">
            <v>Loseta táctil alerta y táctil guia 20x20x6 cm Color Amarillo.</v>
          </cell>
          <cell r="G112">
            <v>51156</v>
          </cell>
          <cell r="H112" t="str">
            <v>m ^ 2</v>
          </cell>
        </row>
        <row r="113">
          <cell r="F113" t="str">
            <v>Loseta táctil alerta y táctil guia 20x20x6 cm Color gris.</v>
          </cell>
          <cell r="G113">
            <v>43239</v>
          </cell>
          <cell r="H113" t="str">
            <v>m ^ 2</v>
          </cell>
        </row>
        <row r="114">
          <cell r="F114" t="str">
            <v>Loseta Tactil Guia 40x40x6 color Amarillo</v>
          </cell>
          <cell r="G114">
            <v>57779.483999999997</v>
          </cell>
          <cell r="H114" t="str">
            <v>m ^ 2</v>
          </cell>
        </row>
        <row r="115">
          <cell r="F115" t="str">
            <v>Lubricante 500 gr</v>
          </cell>
          <cell r="G115">
            <v>14073</v>
          </cell>
          <cell r="H115" t="str">
            <v>unidad</v>
          </cell>
        </row>
        <row r="116">
          <cell r="F116" t="str">
            <v>Madera perdida en los cajones de la estructura</v>
          </cell>
          <cell r="G116">
            <v>20000</v>
          </cell>
          <cell r="H116" t="str">
            <v>global</v>
          </cell>
        </row>
        <row r="117">
          <cell r="F117" t="str">
            <v>Malla D63</v>
          </cell>
          <cell r="G117">
            <v>4200</v>
          </cell>
          <cell r="H117" t="str">
            <v>m ^ 2</v>
          </cell>
        </row>
        <row r="118">
          <cell r="F118" t="str">
            <v>Malla Naranja 1m de alto</v>
          </cell>
          <cell r="G118">
            <v>3959</v>
          </cell>
          <cell r="H118" t="str">
            <v>ml</v>
          </cell>
        </row>
        <row r="119">
          <cell r="F119" t="str">
            <v xml:space="preserve">Malla portería de Micro Futbol. </v>
          </cell>
          <cell r="G119">
            <v>193600</v>
          </cell>
          <cell r="H119" t="str">
            <v>Unidad</v>
          </cell>
        </row>
        <row r="120">
          <cell r="F120" t="str">
            <v>Manejo residuos liquidos, aceites, combustibles y sustancias quimicas</v>
          </cell>
          <cell r="G120">
            <v>1200000</v>
          </cell>
          <cell r="H120" t="str">
            <v>global</v>
          </cell>
        </row>
        <row r="121">
          <cell r="F121" t="str">
            <v>Material seleccionado de cantera</v>
          </cell>
          <cell r="G121">
            <v>17000</v>
          </cell>
          <cell r="H121" t="str">
            <v>m ^ 3</v>
          </cell>
        </row>
        <row r="122">
          <cell r="F122" t="str">
            <v>Material tamizado para subbase granular</v>
          </cell>
          <cell r="G122">
            <v>46000</v>
          </cell>
          <cell r="H122" t="str">
            <v>m ^ 3</v>
          </cell>
        </row>
        <row r="123">
          <cell r="F123" t="str">
            <v>Microesferas</v>
          </cell>
          <cell r="G123">
            <v>5000</v>
          </cell>
          <cell r="H123" t="str">
            <v>Kg</v>
          </cell>
        </row>
        <row r="124">
          <cell r="F124" t="str">
            <v>Modulo de Servicios</v>
          </cell>
          <cell r="G124">
            <v>7716839</v>
          </cell>
          <cell r="H124" t="str">
            <v>unidad</v>
          </cell>
        </row>
        <row r="125">
          <cell r="F125" t="str">
            <v>Modulo de ventas</v>
          </cell>
          <cell r="G125">
            <v>14716839</v>
          </cell>
          <cell r="H125" t="str">
            <v>unidad</v>
          </cell>
        </row>
        <row r="126">
          <cell r="F126" t="str">
            <v>Naylon delgado</v>
          </cell>
          <cell r="G126">
            <v>15000</v>
          </cell>
          <cell r="H126" t="str">
            <v>cono</v>
          </cell>
        </row>
        <row r="127">
          <cell r="F127" t="str">
            <v>Paletas De Pare Y Siga * 30 Cm Daecorada Con Reflectivo</v>
          </cell>
          <cell r="G127">
            <v>29463.999999999996</v>
          </cell>
          <cell r="H127" t="str">
            <v>Unidad</v>
          </cell>
        </row>
        <row r="128">
          <cell r="F128" t="str">
            <v>Pantalon Jeans</v>
          </cell>
          <cell r="G128">
            <v>19000</v>
          </cell>
          <cell r="H128" t="str">
            <v>Unidad</v>
          </cell>
        </row>
        <row r="129">
          <cell r="F129" t="str">
            <v>Papel reflectivo</v>
          </cell>
          <cell r="G129">
            <v>42000</v>
          </cell>
          <cell r="H129" t="str">
            <v>m ^ 2</v>
          </cell>
        </row>
        <row r="130">
          <cell r="F130" t="str">
            <v>parales acero negro 1.5"</v>
          </cell>
          <cell r="G130">
            <v>6000</v>
          </cell>
          <cell r="H130" t="str">
            <v>ml</v>
          </cell>
        </row>
        <row r="131">
          <cell r="F131" t="str">
            <v>Parales en platina de 3/16"</v>
          </cell>
          <cell r="G131">
            <v>95000</v>
          </cell>
          <cell r="H131" t="str">
            <v>ml</v>
          </cell>
        </row>
        <row r="132">
          <cell r="F132" t="str">
            <v>Pasa calles para  Información de desvios</v>
          </cell>
          <cell r="G132">
            <v>150000</v>
          </cell>
          <cell r="H132" t="str">
            <v>Unidad</v>
          </cell>
        </row>
        <row r="133">
          <cell r="F133" t="str">
            <v>Pegante para PVC X 128 c.c.</v>
          </cell>
          <cell r="G133">
            <v>1200</v>
          </cell>
          <cell r="H133" t="str">
            <v>unidad</v>
          </cell>
        </row>
        <row r="134">
          <cell r="F134" t="str">
            <v>Permiso Ambiental</v>
          </cell>
          <cell r="G134">
            <v>3000000</v>
          </cell>
          <cell r="H134" t="str">
            <v>global</v>
          </cell>
        </row>
        <row r="135">
          <cell r="F135" t="str">
            <v>Piedra rajón</v>
          </cell>
          <cell r="G135">
            <v>45500</v>
          </cell>
          <cell r="H135" t="str">
            <v>m ^ 3</v>
          </cell>
        </row>
        <row r="136">
          <cell r="F136" t="str">
            <v>Pintura anticorrosiva</v>
          </cell>
          <cell r="G136">
            <v>22328</v>
          </cell>
          <cell r="H136" t="str">
            <v>Gal.</v>
          </cell>
        </row>
        <row r="137">
          <cell r="F137" t="str">
            <v>Pintura sintética</v>
          </cell>
          <cell r="G137">
            <v>70000</v>
          </cell>
          <cell r="H137" t="str">
            <v>Gal.</v>
          </cell>
        </row>
        <row r="138">
          <cell r="F138" t="str">
            <v>Pintura tráfico</v>
          </cell>
          <cell r="G138">
            <v>85000</v>
          </cell>
          <cell r="H138" t="str">
            <v>Gal.</v>
          </cell>
        </row>
        <row r="139">
          <cell r="F139" t="str">
            <v>Pintura vinilo</v>
          </cell>
          <cell r="G139">
            <v>7000</v>
          </cell>
          <cell r="H139" t="str">
            <v>m ^ 2</v>
          </cell>
        </row>
        <row r="140">
          <cell r="F140" t="str">
            <v>Plastico para platina</v>
          </cell>
          <cell r="G140">
            <v>300</v>
          </cell>
          <cell r="H140" t="str">
            <v>ml</v>
          </cell>
        </row>
        <row r="141">
          <cell r="F141" t="str">
            <v>Platina 1/4" x 4"</v>
          </cell>
          <cell r="G141">
            <v>16611.2</v>
          </cell>
          <cell r="H141">
            <v>0</v>
          </cell>
        </row>
        <row r="142">
          <cell r="F142" t="str">
            <v>Platina 1-1/2" x 1/4"</v>
          </cell>
          <cell r="G142">
            <v>4901.9666666666662</v>
          </cell>
          <cell r="H142" t="str">
            <v>ml</v>
          </cell>
        </row>
        <row r="143">
          <cell r="F143" t="str">
            <v>Platina 3/16" x 1/2"</v>
          </cell>
          <cell r="G143">
            <v>4668.9999999999991</v>
          </cell>
          <cell r="H143" t="str">
            <v>ml</v>
          </cell>
        </row>
        <row r="144">
          <cell r="F144" t="str">
            <v>Platina de 0.25mx0.25mx1mm</v>
          </cell>
          <cell r="G144">
            <v>10000</v>
          </cell>
          <cell r="H144" t="str">
            <v>unidad</v>
          </cell>
        </row>
        <row r="145">
          <cell r="F145" t="str">
            <v>Platina de 0.30mx0.30mx3/8"</v>
          </cell>
          <cell r="G145">
            <v>15000</v>
          </cell>
          <cell r="H145" t="str">
            <v>unidad</v>
          </cell>
        </row>
        <row r="146">
          <cell r="F146" t="str">
            <v>polvo mineral</v>
          </cell>
          <cell r="G146">
            <v>1588</v>
          </cell>
          <cell r="H146" t="str">
            <v>Kg</v>
          </cell>
        </row>
        <row r="147">
          <cell r="F147" t="str">
            <v>Portería Micro Futbol.</v>
          </cell>
          <cell r="G147">
            <v>680000</v>
          </cell>
          <cell r="H147" t="str">
            <v>Unidad</v>
          </cell>
        </row>
        <row r="148">
          <cell r="F148" t="str">
            <v>Protector Arbol  (Doble)</v>
          </cell>
          <cell r="G148">
            <v>130000</v>
          </cell>
          <cell r="H148" t="str">
            <v>unidad</v>
          </cell>
        </row>
        <row r="149">
          <cell r="F149" t="str">
            <v>Puntillas surtidas 2-4</v>
          </cell>
          <cell r="G149">
            <v>4046</v>
          </cell>
          <cell r="H149" t="str">
            <v>Kg</v>
          </cell>
        </row>
        <row r="150">
          <cell r="F150" t="str">
            <v>Quimico biodegradable, desodorizante y aromatizante</v>
          </cell>
          <cell r="G150">
            <v>120000</v>
          </cell>
          <cell r="H150" t="str">
            <v>Unidad</v>
          </cell>
        </row>
        <row r="151">
          <cell r="F151" t="str">
            <v>Rastrillo Para Mantenimiento</v>
          </cell>
          <cell r="G151">
            <v>260000</v>
          </cell>
          <cell r="H151" t="str">
            <v>unidad</v>
          </cell>
        </row>
        <row r="152">
          <cell r="F152" t="str">
            <v>Rejilla del Alcorque en concreto y bordillo</v>
          </cell>
          <cell r="G152">
            <v>50000</v>
          </cell>
          <cell r="H152" t="str">
            <v>unidad</v>
          </cell>
        </row>
        <row r="153">
          <cell r="F153" t="str">
            <v>Resina termoplastica</v>
          </cell>
          <cell r="G153">
            <v>90000</v>
          </cell>
          <cell r="H153" t="str">
            <v>Kg</v>
          </cell>
        </row>
        <row r="154">
          <cell r="F154" t="str">
            <v>seguetas</v>
          </cell>
          <cell r="G154">
            <v>3000</v>
          </cell>
          <cell r="H154" t="str">
            <v>unidad</v>
          </cell>
        </row>
        <row r="155">
          <cell r="F155" t="str">
            <v>Sellalon gris 3/8 x 1 m</v>
          </cell>
          <cell r="G155">
            <v>300</v>
          </cell>
          <cell r="H155" t="str">
            <v>ml</v>
          </cell>
        </row>
        <row r="156">
          <cell r="F156" t="str">
            <v>Sellalon gris 3/8 x 25 m</v>
          </cell>
          <cell r="G156">
            <v>7500</v>
          </cell>
          <cell r="H156" t="str">
            <v>unidad</v>
          </cell>
        </row>
        <row r="157">
          <cell r="F157" t="str">
            <v>Sellalon gris 1/2 x 1 m</v>
          </cell>
          <cell r="G157">
            <v>476</v>
          </cell>
          <cell r="H157" t="str">
            <v>ml</v>
          </cell>
        </row>
        <row r="158">
          <cell r="F158" t="str">
            <v>Sellalon gris 1/2 x 25 m</v>
          </cell>
          <cell r="G158">
            <v>11900</v>
          </cell>
          <cell r="H158" t="str">
            <v>unidad</v>
          </cell>
        </row>
        <row r="159">
          <cell r="F159" t="str">
            <v>Señal para ciclo ruta</v>
          </cell>
          <cell r="G159">
            <v>174000</v>
          </cell>
          <cell r="H159" t="str">
            <v>unidad</v>
          </cell>
        </row>
        <row r="160">
          <cell r="F160" t="str">
            <v>Señales Informativas Metalica Movil Temporal Con Angulo De 1 X 1/2 X 1/8 Mts Pintada En Electroestatica Con Tablero En Lamina Galvanizada Cal 20 Con Reflectivo Grado Ingenieria Comercial</v>
          </cell>
          <cell r="G160">
            <v>95120</v>
          </cell>
          <cell r="H160" t="str">
            <v>Unidad</v>
          </cell>
        </row>
        <row r="161">
          <cell r="F161" t="str">
            <v>Señales Preventivas  Metalica Movil Temporal Con Angulo De 1 X 1/2 X 1/8 Mts Pintada En Electroestatica Con Tablero En Lamina Galvanizada Cal 20 Con Reflectivo Grado Ingenieria Comercial</v>
          </cell>
          <cell r="G161">
            <v>95120</v>
          </cell>
          <cell r="H161" t="str">
            <v>Unidad</v>
          </cell>
        </row>
        <row r="162">
          <cell r="F162" t="str">
            <v>Señales Reglamentarias Metalica Movil Temporal Con Angulo De 1 X 1/2 X 1/8 Mts Pintada En Electroestatica Con Tablero En Lamina Galvanizada Cal 20 Con Reflectivo Grado Ingenieria Comercial</v>
          </cell>
          <cell r="G162">
            <v>95120</v>
          </cell>
          <cell r="H162" t="str">
            <v>Unidad</v>
          </cell>
        </row>
        <row r="163">
          <cell r="F163" t="str">
            <v xml:space="preserve">SIKA FLEX - 1 CSL 300 cc </v>
          </cell>
          <cell r="G163">
            <v>24900</v>
          </cell>
          <cell r="H163" t="str">
            <v>unidad</v>
          </cell>
        </row>
        <row r="164">
          <cell r="F164" t="str">
            <v>Sikadur 31</v>
          </cell>
          <cell r="G164">
            <v>48000</v>
          </cell>
          <cell r="H164" t="str">
            <v>Kg</v>
          </cell>
        </row>
        <row r="165">
          <cell r="F165" t="str">
            <v>Silla yee de 8"x6"</v>
          </cell>
          <cell r="G165">
            <v>47162.06</v>
          </cell>
          <cell r="H165" t="str">
            <v>unidad</v>
          </cell>
        </row>
        <row r="166">
          <cell r="F166" t="str">
            <v xml:space="preserve">Soldadura Electrica </v>
          </cell>
          <cell r="G166">
            <v>6100</v>
          </cell>
          <cell r="H166" t="str">
            <v>Kg</v>
          </cell>
        </row>
        <row r="167">
          <cell r="F167" t="str">
            <v>Suministro de Placa Nomenclatura</v>
          </cell>
          <cell r="G167">
            <v>171020</v>
          </cell>
          <cell r="H167" t="str">
            <v>unidad</v>
          </cell>
        </row>
        <row r="168">
          <cell r="F168" t="str">
            <v>Tableta Adoquin Gres Tipo corcho</v>
          </cell>
          <cell r="G168">
            <v>14850</v>
          </cell>
          <cell r="H168" t="str">
            <v>m ^ 2</v>
          </cell>
        </row>
        <row r="169">
          <cell r="F169" t="str">
            <v>Tablon 2"x10"x3m</v>
          </cell>
          <cell r="G169">
            <v>30000</v>
          </cell>
          <cell r="H169" t="str">
            <v>unidad</v>
          </cell>
        </row>
        <row r="170">
          <cell r="F170" t="str">
            <v>Taches de madera o hierro para el anclaje de formaletas</v>
          </cell>
          <cell r="G170">
            <v>600</v>
          </cell>
          <cell r="H170" t="str">
            <v>global</v>
          </cell>
        </row>
        <row r="171">
          <cell r="F171" t="str">
            <v>Tachón plastico de 40 * 15* 8</v>
          </cell>
          <cell r="G171">
            <v>22000</v>
          </cell>
          <cell r="H171" t="str">
            <v>unidad</v>
          </cell>
        </row>
        <row r="172">
          <cell r="F172" t="str">
            <v>Tapa oido copa</v>
          </cell>
          <cell r="G172">
            <v>8500</v>
          </cell>
          <cell r="H172" t="str">
            <v>Unidad</v>
          </cell>
        </row>
        <row r="173">
          <cell r="F173" t="str">
            <v>Tapa para pozo</v>
          </cell>
          <cell r="G173">
            <v>120000</v>
          </cell>
          <cell r="H173" t="str">
            <v>global</v>
          </cell>
        </row>
        <row r="174">
          <cell r="F174" t="str">
            <v>Tapete Grama Japonesa</v>
          </cell>
          <cell r="G174">
            <v>11000</v>
          </cell>
          <cell r="H174" t="str">
            <v>m ^ 2</v>
          </cell>
        </row>
        <row r="175">
          <cell r="F175" t="str">
            <v>Tapón PVC 1/2"</v>
          </cell>
          <cell r="G175">
            <v>350</v>
          </cell>
          <cell r="H175" t="str">
            <v>unidad</v>
          </cell>
        </row>
        <row r="176">
          <cell r="F176" t="str">
            <v xml:space="preserve">Tarro rrelleno de arena </v>
          </cell>
          <cell r="G176">
            <v>5000</v>
          </cell>
          <cell r="H176" t="str">
            <v>unidad</v>
          </cell>
        </row>
        <row r="177">
          <cell r="F177" t="str">
            <v>Tela verde sintetica</v>
          </cell>
          <cell r="G177">
            <v>1500</v>
          </cell>
          <cell r="H177" t="str">
            <v>ml</v>
          </cell>
        </row>
        <row r="178">
          <cell r="F178" t="str">
            <v>Tierra Negra-Aluvión</v>
          </cell>
          <cell r="G178">
            <v>25000</v>
          </cell>
          <cell r="H178" t="str">
            <v>m ^ 3</v>
          </cell>
        </row>
        <row r="179">
          <cell r="F179" t="str">
            <v>Tornillos de 2" x 3/4" con tuerca</v>
          </cell>
          <cell r="G179">
            <v>3000</v>
          </cell>
          <cell r="H179" t="str">
            <v>unidad</v>
          </cell>
        </row>
        <row r="180">
          <cell r="F180" t="str">
            <v>Tornillos de 5/16" x 1" con tuerca</v>
          </cell>
          <cell r="G180">
            <v>2600</v>
          </cell>
          <cell r="H180" t="str">
            <v>unidad</v>
          </cell>
        </row>
        <row r="181">
          <cell r="F181" t="str">
            <v xml:space="preserve">Tubería Galvanizada de 2 1/2" </v>
          </cell>
          <cell r="G181">
            <v>28226.666666666668</v>
          </cell>
          <cell r="H181" t="str">
            <v>ml</v>
          </cell>
        </row>
        <row r="182">
          <cell r="F182" t="str">
            <v>Tubería galvanizada de 3"</v>
          </cell>
          <cell r="G182">
            <v>32422</v>
          </cell>
          <cell r="H182" t="str">
            <v>ml</v>
          </cell>
        </row>
        <row r="183">
          <cell r="F183" t="str">
            <v>Tubería PVC alcantarillado 16"</v>
          </cell>
          <cell r="G183">
            <v>114546.52</v>
          </cell>
          <cell r="H183" t="str">
            <v>ml</v>
          </cell>
        </row>
        <row r="184">
          <cell r="F184" t="str">
            <v>Tubería PVC alcantarillado 4"</v>
          </cell>
          <cell r="G184">
            <v>14210</v>
          </cell>
          <cell r="H184" t="str">
            <v>ml</v>
          </cell>
        </row>
        <row r="185">
          <cell r="F185" t="str">
            <v>Tubería PVC alcantarillado 6"</v>
          </cell>
          <cell r="G185">
            <v>23536</v>
          </cell>
          <cell r="H185" t="str">
            <v>ml</v>
          </cell>
        </row>
        <row r="186">
          <cell r="F186" t="str">
            <v>Tubería PVC alcantarillado 8"</v>
          </cell>
          <cell r="G186">
            <v>34407</v>
          </cell>
          <cell r="H186" t="str">
            <v>ml</v>
          </cell>
        </row>
        <row r="187">
          <cell r="F187" t="str">
            <v>Tubo acero inoxidable 2"</v>
          </cell>
          <cell r="G187">
            <v>8000</v>
          </cell>
          <cell r="H187" t="str">
            <v>ml</v>
          </cell>
        </row>
        <row r="188">
          <cell r="F188" t="str">
            <v>Tubo pvc 1/2"</v>
          </cell>
          <cell r="G188">
            <v>1500</v>
          </cell>
          <cell r="H188" t="str">
            <v>ml</v>
          </cell>
        </row>
        <row r="189">
          <cell r="F189" t="str">
            <v>Unión universal PVC 1/2"</v>
          </cell>
          <cell r="G189">
            <v>3000</v>
          </cell>
          <cell r="H189" t="str">
            <v>unidad</v>
          </cell>
        </row>
        <row r="190">
          <cell r="F190" t="str">
            <v>Varilla 1/4"</v>
          </cell>
          <cell r="G190">
            <v>951</v>
          </cell>
          <cell r="H190" t="str">
            <v>ml</v>
          </cell>
        </row>
        <row r="191">
          <cell r="F191" t="str">
            <v>Varilla 3/8"</v>
          </cell>
          <cell r="G191">
            <v>1522</v>
          </cell>
          <cell r="H191" t="str">
            <v>ml</v>
          </cell>
        </row>
        <row r="192">
          <cell r="F192" t="str">
            <v>Malla Eslabonada Calibre 12. Ojo 6 X 6. H=2m.</v>
          </cell>
          <cell r="G192">
            <v>22852</v>
          </cell>
          <cell r="H192" t="str">
            <v>ml</v>
          </cell>
        </row>
        <row r="193">
          <cell r="F193" t="str">
            <v xml:space="preserve">Tubería Galvanizada de 2" </v>
          </cell>
          <cell r="G193">
            <v>19500</v>
          </cell>
          <cell r="H193" t="str">
            <v>ml</v>
          </cell>
        </row>
        <row r="194">
          <cell r="F194" t="str">
            <v>Tapon para tubo galvanizado de 2"</v>
          </cell>
          <cell r="G194">
            <v>1500</v>
          </cell>
          <cell r="H194" t="str">
            <v>Unidad</v>
          </cell>
        </row>
        <row r="195">
          <cell r="F195" t="str">
            <v>Linea Gualla Encauchetada Con Un Tensor Inferior Y Superio De Techo Y Retenida</v>
          </cell>
          <cell r="G195">
            <v>5500</v>
          </cell>
          <cell r="H195" t="str">
            <v>global</v>
          </cell>
        </row>
        <row r="196">
          <cell r="F196" t="str">
            <v>Malla Fibra Plastica Nylon Calibre 90 Trensado</v>
          </cell>
          <cell r="G196">
            <v>7500</v>
          </cell>
          <cell r="H196" t="str">
            <v>m ^ 2</v>
          </cell>
        </row>
        <row r="197">
          <cell r="F197" t="str">
            <v>Bloque Estructural Liso Hueco De 14 X 19 X 39</v>
          </cell>
          <cell r="G197">
            <v>2085</v>
          </cell>
          <cell r="H197" t="str">
            <v>Unidad</v>
          </cell>
        </row>
        <row r="198">
          <cell r="F198" t="str">
            <v>Portería Fija de Micro Futbol Y Baloncesto</v>
          </cell>
          <cell r="G198">
            <v>3800000</v>
          </cell>
          <cell r="H198" t="str">
            <v>Unidad</v>
          </cell>
        </row>
        <row r="199">
          <cell r="F199" t="str">
            <v>Malla Baloncesto</v>
          </cell>
          <cell r="G199">
            <v>45000</v>
          </cell>
          <cell r="H199" t="str">
            <v>Unidad</v>
          </cell>
        </row>
        <row r="200">
          <cell r="F200" t="str">
            <v>Malla D50</v>
          </cell>
          <cell r="G200">
            <v>3200</v>
          </cell>
          <cell r="H200" t="str">
            <v>m ^ 2</v>
          </cell>
        </row>
        <row r="201">
          <cell r="F201" t="str">
            <v>Modulo Biosaludable (Ejercicios)</v>
          </cell>
          <cell r="G201">
            <v>35000000</v>
          </cell>
          <cell r="H201" t="str">
            <v>global</v>
          </cell>
        </row>
        <row r="202">
          <cell r="F202" t="str">
            <v>Recubrimiento sintetico Flexifloor</v>
          </cell>
          <cell r="G202">
            <v>29700</v>
          </cell>
          <cell r="H202" t="str">
            <v>m ^ 2</v>
          </cell>
        </row>
        <row r="203">
          <cell r="F203" t="str">
            <v xml:space="preserve">Lavado Acido Fosforico </v>
          </cell>
          <cell r="G203">
            <v>5500</v>
          </cell>
          <cell r="H203" t="str">
            <v>m ^ 2</v>
          </cell>
        </row>
        <row r="204">
          <cell r="F204" t="str">
            <v>Flexibond Primer Coatin</v>
          </cell>
          <cell r="G204">
            <v>8500</v>
          </cell>
          <cell r="H204" t="str">
            <v>m ^ 2</v>
          </cell>
        </row>
        <row r="205">
          <cell r="F205" t="str">
            <v>Membrana Arquitrectonica Teatrino</v>
          </cell>
          <cell r="G205">
            <v>1002050</v>
          </cell>
          <cell r="H205" t="str">
            <v>m ^ 2</v>
          </cell>
        </row>
        <row r="206">
          <cell r="F206" t="str">
            <v>Arandela Galvanizada de 1/2"</v>
          </cell>
          <cell r="G206">
            <v>200</v>
          </cell>
          <cell r="H206" t="str">
            <v>unidad</v>
          </cell>
        </row>
        <row r="207">
          <cell r="F207" t="str">
            <v>tuerca de Acero de 1/2"</v>
          </cell>
          <cell r="G207">
            <v>200</v>
          </cell>
          <cell r="H207" t="str">
            <v>Unidad</v>
          </cell>
        </row>
        <row r="208">
          <cell r="F208" t="str">
            <v>planta bambú</v>
          </cell>
          <cell r="G208">
            <v>210000</v>
          </cell>
          <cell r="H208" t="str">
            <v>unidad</v>
          </cell>
        </row>
        <row r="209">
          <cell r="F209" t="str">
            <v>Juegos Modulos multiparque grandes</v>
          </cell>
          <cell r="G209">
            <v>60000000</v>
          </cell>
          <cell r="H209" t="str">
            <v>unidad</v>
          </cell>
        </row>
        <row r="210">
          <cell r="F210" t="str">
            <v>TUBO GALVANIZADO LIVIANO</v>
          </cell>
          <cell r="G210">
            <v>5808</v>
          </cell>
          <cell r="H210" t="str">
            <v>ml</v>
          </cell>
        </row>
        <row r="211">
          <cell r="F211">
            <v>0</v>
          </cell>
          <cell r="G211">
            <v>0</v>
          </cell>
          <cell r="H211">
            <v>0</v>
          </cell>
        </row>
        <row r="212">
          <cell r="F212">
            <v>0</v>
          </cell>
          <cell r="G212">
            <v>0</v>
          </cell>
          <cell r="H212">
            <v>0</v>
          </cell>
        </row>
        <row r="213">
          <cell r="F213">
            <v>0</v>
          </cell>
          <cell r="G213">
            <v>0</v>
          </cell>
          <cell r="H213">
            <v>0</v>
          </cell>
        </row>
        <row r="214">
          <cell r="F214">
            <v>0</v>
          </cell>
          <cell r="G214">
            <v>0</v>
          </cell>
          <cell r="H214">
            <v>0</v>
          </cell>
        </row>
        <row r="215">
          <cell r="F215">
            <v>0</v>
          </cell>
          <cell r="G215">
            <v>0</v>
          </cell>
          <cell r="H215">
            <v>0</v>
          </cell>
        </row>
        <row r="216">
          <cell r="F216">
            <v>0</v>
          </cell>
          <cell r="G216">
            <v>0</v>
          </cell>
          <cell r="H216">
            <v>0</v>
          </cell>
        </row>
        <row r="217">
          <cell r="F217">
            <v>0</v>
          </cell>
          <cell r="G217">
            <v>0</v>
          </cell>
          <cell r="H217">
            <v>0</v>
          </cell>
        </row>
        <row r="218">
          <cell r="F218">
            <v>0</v>
          </cell>
          <cell r="G218">
            <v>0</v>
          </cell>
          <cell r="H218">
            <v>0</v>
          </cell>
        </row>
        <row r="219">
          <cell r="F219">
            <v>0</v>
          </cell>
          <cell r="G219">
            <v>0</v>
          </cell>
          <cell r="H219">
            <v>0</v>
          </cell>
        </row>
        <row r="220">
          <cell r="F220">
            <v>0</v>
          </cell>
          <cell r="G220">
            <v>0</v>
          </cell>
          <cell r="H220">
            <v>0</v>
          </cell>
        </row>
        <row r="221">
          <cell r="F221">
            <v>0</v>
          </cell>
          <cell r="G221">
            <v>0</v>
          </cell>
          <cell r="H221">
            <v>0</v>
          </cell>
        </row>
        <row r="222">
          <cell r="F222">
            <v>0</v>
          </cell>
          <cell r="G222">
            <v>0</v>
          </cell>
          <cell r="H222">
            <v>0</v>
          </cell>
        </row>
        <row r="223">
          <cell r="F223">
            <v>0</v>
          </cell>
          <cell r="G223">
            <v>0</v>
          </cell>
          <cell r="H223">
            <v>0</v>
          </cell>
        </row>
        <row r="224">
          <cell r="F224">
            <v>0</v>
          </cell>
          <cell r="G224">
            <v>0</v>
          </cell>
          <cell r="H224">
            <v>0</v>
          </cell>
        </row>
        <row r="225">
          <cell r="F225">
            <v>0</v>
          </cell>
          <cell r="G225">
            <v>0</v>
          </cell>
          <cell r="H225">
            <v>0</v>
          </cell>
        </row>
        <row r="226">
          <cell r="F226">
            <v>0</v>
          </cell>
          <cell r="G226">
            <v>0</v>
          </cell>
          <cell r="H226">
            <v>0</v>
          </cell>
        </row>
        <row r="227">
          <cell r="F227">
            <v>0</v>
          </cell>
          <cell r="G227">
            <v>0</v>
          </cell>
          <cell r="H227">
            <v>0</v>
          </cell>
        </row>
        <row r="228">
          <cell r="F228">
            <v>0</v>
          </cell>
          <cell r="G228">
            <v>0</v>
          </cell>
          <cell r="H228">
            <v>0</v>
          </cell>
        </row>
        <row r="229">
          <cell r="F229">
            <v>0</v>
          </cell>
          <cell r="G229">
            <v>0</v>
          </cell>
          <cell r="H229">
            <v>0</v>
          </cell>
        </row>
        <row r="230">
          <cell r="F230">
            <v>0</v>
          </cell>
          <cell r="G230">
            <v>0</v>
          </cell>
          <cell r="H230">
            <v>0</v>
          </cell>
        </row>
        <row r="231">
          <cell r="F231">
            <v>0</v>
          </cell>
          <cell r="G231">
            <v>0</v>
          </cell>
          <cell r="H231">
            <v>0</v>
          </cell>
        </row>
        <row r="232">
          <cell r="F232">
            <v>0</v>
          </cell>
          <cell r="G232">
            <v>0</v>
          </cell>
          <cell r="H232">
            <v>0</v>
          </cell>
        </row>
        <row r="233">
          <cell r="F233">
            <v>0</v>
          </cell>
          <cell r="G233">
            <v>0</v>
          </cell>
          <cell r="H233">
            <v>0</v>
          </cell>
        </row>
        <row r="234">
          <cell r="F234">
            <v>0</v>
          </cell>
          <cell r="G234">
            <v>0</v>
          </cell>
          <cell r="H234">
            <v>0</v>
          </cell>
        </row>
        <row r="235">
          <cell r="F235">
            <v>0</v>
          </cell>
          <cell r="G235">
            <v>0</v>
          </cell>
          <cell r="H235">
            <v>0</v>
          </cell>
        </row>
      </sheetData>
      <sheetData sheetId="72"/>
      <sheetData sheetId="73"/>
      <sheetData sheetId="74"/>
      <sheetData sheetId="75"/>
      <sheetData sheetId="76"/>
    </sheetDataSet>
  </externalBook>
</externalLink>
</file>

<file path=xl/externalLinks/externalLink2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CONTRATO"/>
      <sheetName val="LISTA DE PRECIOS"/>
      <sheetName val="PARAFISCALES"/>
      <sheetName val="A. Profesional"/>
      <sheetName val="BASE"/>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COMBUSTIBLE"/>
      <sheetName val="relacion de equipo"/>
      <sheetName val="CUADRILLAS"/>
      <sheetName val="PRESTACIONES"/>
      <sheetName val="ANALISIS"/>
      <sheetName val="PRES OSW"/>
    </sheetNames>
    <sheetDataSet>
      <sheetData sheetId="0"/>
      <sheetData sheetId="1"/>
      <sheetData sheetId="2"/>
      <sheetData sheetId="3">
        <row r="17">
          <cell r="D17">
            <v>134300</v>
          </cell>
        </row>
      </sheetData>
      <sheetData sheetId="4"/>
      <sheetData sheetId="5"/>
      <sheetData sheetId="6"/>
    </sheetDataSet>
  </externalBook>
</externalLink>
</file>

<file path=xl/externalLinks/externalLink2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CUADRILLAS"/>
      <sheetName val="[A MInformes M]__cceficiente__2"/>
      <sheetName val="[A MInformes M]__cceficiente__4"/>
      <sheetName val="[A MInformes M]__cceficiente__3"/>
      <sheetName val="[A MInformes M]__cceficiente__8"/>
      <sheetName val="[A MInformes M]__cceficiente__6"/>
      <sheetName val="[A MInformes M]__cceficiente__5"/>
      <sheetName val="[A MInformes M]__cceficiente__7"/>
      <sheetName val="[A MInformes M]__cceficiente__9"/>
      <sheetName val="[A MInformes M]__cceficiente_10"/>
      <sheetName val="[A MInformes M]__cceficiente_11"/>
      <sheetName val="[A MInformes M]__cceficiente_12"/>
      <sheetName val="[A MInformes M]__cceficiente_1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2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Instrucciones de trabajo SAS3"/>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026C77-0ABB-4696-93AC-CD32FAA58F05}">
  <sheetPr>
    <pageSetUpPr fitToPage="1"/>
  </sheetPr>
  <dimension ref="A1:R70"/>
  <sheetViews>
    <sheetView showGridLines="0" tabSelected="1" view="pageBreakPreview" zoomScale="55" zoomScaleNormal="70" zoomScaleSheetLayoutView="55" zoomScalePageLayoutView="55" workbookViewId="0">
      <selection activeCell="A62" sqref="A62"/>
    </sheetView>
  </sheetViews>
  <sheetFormatPr baseColWidth="10" defaultColWidth="11.42578125" defaultRowHeight="14.25" x14ac:dyDescent="0.2"/>
  <cols>
    <col min="1" max="2" width="3.42578125" style="5" customWidth="1"/>
    <col min="3" max="3" width="7.42578125" style="5" customWidth="1"/>
    <col min="4" max="4" width="40.85546875" style="5" customWidth="1"/>
    <col min="5" max="5" width="17.5703125" style="15" customWidth="1"/>
    <col min="6" max="6" width="15.5703125" style="5" customWidth="1"/>
    <col min="7" max="7" width="78" style="5" customWidth="1"/>
    <col min="8" max="8" width="8.42578125" style="5" customWidth="1"/>
    <col min="9" max="9" width="18.85546875" style="23" customWidth="1"/>
    <col min="10" max="10" width="23.85546875" style="5" customWidth="1"/>
    <col min="11" max="11" width="31" style="24" customWidth="1"/>
    <col min="12" max="12" width="3.42578125" style="5" customWidth="1"/>
    <col min="13" max="13" width="2.42578125" style="5" customWidth="1"/>
    <col min="14" max="14" width="22.5703125" style="5" bestFit="1" customWidth="1"/>
    <col min="15" max="15" width="21.85546875" style="52" customWidth="1"/>
    <col min="16" max="16" width="18.42578125" style="5" customWidth="1"/>
    <col min="17" max="17" width="19.140625" style="5" customWidth="1"/>
    <col min="18" max="16384" width="11.42578125" style="5"/>
  </cols>
  <sheetData>
    <row r="1" spans="1:18" ht="15.75" thickBot="1" x14ac:dyDescent="0.25">
      <c r="A1" s="1"/>
      <c r="B1" s="1"/>
      <c r="C1" s="1"/>
      <c r="D1" s="1"/>
      <c r="E1" s="2"/>
      <c r="F1" s="1"/>
      <c r="G1" s="1"/>
      <c r="H1" s="1"/>
      <c r="I1" s="3"/>
      <c r="J1" s="1"/>
      <c r="K1" s="4"/>
      <c r="L1" s="1"/>
      <c r="M1" s="1"/>
    </row>
    <row r="2" spans="1:18" ht="15" x14ac:dyDescent="0.2">
      <c r="A2" s="1"/>
      <c r="B2" s="25"/>
      <c r="C2" s="26"/>
      <c r="D2" s="26"/>
      <c r="E2" s="27"/>
      <c r="F2" s="26"/>
      <c r="G2" s="26"/>
      <c r="H2" s="26"/>
      <c r="I2" s="28"/>
      <c r="J2" s="26"/>
      <c r="K2" s="29"/>
      <c r="L2" s="30"/>
      <c r="M2" s="1"/>
    </row>
    <row r="3" spans="1:18" ht="27" customHeight="1" x14ac:dyDescent="0.2">
      <c r="A3" s="1"/>
      <c r="B3" s="31"/>
      <c r="C3" s="151" t="s">
        <v>0</v>
      </c>
      <c r="D3" s="151"/>
      <c r="E3" s="151"/>
      <c r="F3" s="151"/>
      <c r="G3" s="1"/>
      <c r="H3" s="1"/>
      <c r="I3" s="3"/>
      <c r="J3" s="1"/>
      <c r="K3" s="4"/>
      <c r="L3" s="32"/>
      <c r="M3" s="1"/>
      <c r="N3" s="6"/>
    </row>
    <row r="4" spans="1:18" ht="15" x14ac:dyDescent="0.2">
      <c r="A4" s="1"/>
      <c r="B4" s="31"/>
      <c r="C4" s="7" t="s">
        <v>1</v>
      </c>
      <c r="D4" s="8" t="s">
        <v>2</v>
      </c>
      <c r="E4" s="7" t="s">
        <v>3</v>
      </c>
      <c r="F4" s="8">
        <v>3</v>
      </c>
      <c r="G4" s="1"/>
      <c r="H4" s="1"/>
      <c r="I4" s="3"/>
      <c r="J4" s="1"/>
      <c r="K4" s="4"/>
      <c r="L4" s="32"/>
      <c r="M4" s="1"/>
    </row>
    <row r="5" spans="1:18" ht="20.25" x14ac:dyDescent="0.2">
      <c r="A5" s="1"/>
      <c r="B5" s="31"/>
      <c r="C5" s="152" t="s">
        <v>4</v>
      </c>
      <c r="D5" s="152"/>
      <c r="E5" s="152"/>
      <c r="F5" s="152"/>
      <c r="G5" s="152"/>
      <c r="H5" s="152"/>
      <c r="I5" s="152"/>
      <c r="J5" s="152"/>
      <c r="K5" s="152"/>
      <c r="L5" s="32"/>
      <c r="M5" s="1"/>
    </row>
    <row r="6" spans="1:18" ht="21" thickBot="1" x14ac:dyDescent="0.35">
      <c r="A6" s="1"/>
      <c r="B6" s="31"/>
      <c r="C6" s="153" t="s">
        <v>5</v>
      </c>
      <c r="D6" s="153"/>
      <c r="E6" s="153"/>
      <c r="F6" s="153"/>
      <c r="G6" s="153"/>
      <c r="H6" s="153"/>
      <c r="I6" s="153"/>
      <c r="J6" s="153"/>
      <c r="K6" s="153"/>
      <c r="L6" s="32"/>
      <c r="M6" s="1"/>
      <c r="N6" s="9"/>
    </row>
    <row r="7" spans="1:18" s="11" customFormat="1" ht="15" x14ac:dyDescent="0.2">
      <c r="A7" s="10"/>
      <c r="B7" s="33"/>
      <c r="C7" s="154" t="s">
        <v>87</v>
      </c>
      <c r="D7" s="155"/>
      <c r="E7" s="155"/>
      <c r="F7" s="155"/>
      <c r="G7" s="155"/>
      <c r="H7" s="155"/>
      <c r="I7" s="155"/>
      <c r="J7" s="155"/>
      <c r="K7" s="156"/>
      <c r="L7" s="34"/>
      <c r="M7" s="10"/>
      <c r="O7" s="53"/>
    </row>
    <row r="8" spans="1:18" ht="55.5" customHeight="1" x14ac:dyDescent="0.2">
      <c r="A8" s="1"/>
      <c r="B8" s="35"/>
      <c r="C8" s="157"/>
      <c r="D8" s="158"/>
      <c r="E8" s="158"/>
      <c r="F8" s="158"/>
      <c r="G8" s="158"/>
      <c r="H8" s="158"/>
      <c r="I8" s="158"/>
      <c r="J8" s="158"/>
      <c r="K8" s="159"/>
      <c r="L8" s="32"/>
      <c r="M8" s="1"/>
    </row>
    <row r="9" spans="1:18" ht="66" customHeight="1" x14ac:dyDescent="0.2">
      <c r="A9" s="1"/>
      <c r="B9" s="35"/>
      <c r="C9" s="160" t="s">
        <v>6</v>
      </c>
      <c r="D9" s="161"/>
      <c r="E9" s="161"/>
      <c r="F9" s="161"/>
      <c r="G9" s="161"/>
      <c r="H9" s="161"/>
      <c r="I9" s="161"/>
      <c r="J9" s="161"/>
      <c r="K9" s="162"/>
      <c r="L9" s="32"/>
      <c r="M9" s="1"/>
    </row>
    <row r="10" spans="1:18" ht="30" customHeight="1" thickBot="1" x14ac:dyDescent="0.25">
      <c r="A10" s="1"/>
      <c r="B10" s="31"/>
      <c r="C10" s="148"/>
      <c r="D10" s="149"/>
      <c r="E10" s="149"/>
      <c r="F10" s="149"/>
      <c r="G10" s="149"/>
      <c r="H10" s="149"/>
      <c r="I10" s="149"/>
      <c r="J10" s="149"/>
      <c r="K10" s="150"/>
      <c r="L10" s="32"/>
      <c r="M10" s="1"/>
    </row>
    <row r="11" spans="1:18" ht="30" customHeight="1" x14ac:dyDescent="0.2">
      <c r="A11" s="1"/>
      <c r="B11" s="31"/>
      <c r="C11" s="143" t="s">
        <v>7</v>
      </c>
      <c r="D11" s="145" t="s">
        <v>8</v>
      </c>
      <c r="E11" s="147" t="s">
        <v>9</v>
      </c>
      <c r="F11" s="147"/>
      <c r="G11" s="143" t="s">
        <v>10</v>
      </c>
      <c r="H11" s="145" t="s">
        <v>11</v>
      </c>
      <c r="I11" s="163" t="s">
        <v>12</v>
      </c>
      <c r="J11" s="138" t="s">
        <v>13</v>
      </c>
      <c r="K11" s="140" t="s">
        <v>14</v>
      </c>
      <c r="L11" s="32"/>
      <c r="M11" s="1"/>
    </row>
    <row r="12" spans="1:18" ht="30" customHeight="1" thickBot="1" x14ac:dyDescent="0.25">
      <c r="A12" s="1"/>
      <c r="B12" s="31"/>
      <c r="C12" s="144"/>
      <c r="D12" s="146"/>
      <c r="E12" s="61" t="s">
        <v>15</v>
      </c>
      <c r="F12" s="61" t="s">
        <v>16</v>
      </c>
      <c r="G12" s="144"/>
      <c r="H12" s="146"/>
      <c r="I12" s="164"/>
      <c r="J12" s="139"/>
      <c r="K12" s="141"/>
      <c r="L12" s="32"/>
      <c r="M12" s="1"/>
      <c r="N12" s="59"/>
    </row>
    <row r="13" spans="1:18" ht="30" customHeight="1" x14ac:dyDescent="0.2">
      <c r="A13" s="1"/>
      <c r="B13" s="31"/>
      <c r="C13" s="62"/>
      <c r="D13" s="63" t="s">
        <v>17</v>
      </c>
      <c r="E13" s="63"/>
      <c r="F13" s="63"/>
      <c r="G13" s="63"/>
      <c r="H13" s="63"/>
      <c r="I13" s="64"/>
      <c r="J13" s="63"/>
      <c r="K13" s="65">
        <f>SUM(K14:K16)</f>
        <v>125193645</v>
      </c>
      <c r="L13" s="32"/>
      <c r="M13" s="1"/>
      <c r="N13" s="52"/>
      <c r="P13" s="52"/>
      <c r="Q13" s="52"/>
      <c r="R13" s="52"/>
    </row>
    <row r="14" spans="1:18" ht="55.5" customHeight="1" x14ac:dyDescent="0.2">
      <c r="A14" s="1"/>
      <c r="B14" s="31"/>
      <c r="C14" s="66">
        <v>1</v>
      </c>
      <c r="D14" s="67" t="s">
        <v>18</v>
      </c>
      <c r="E14" s="67">
        <v>201</v>
      </c>
      <c r="F14" s="67"/>
      <c r="G14" s="68" t="s">
        <v>19</v>
      </c>
      <c r="H14" s="69" t="s">
        <v>20</v>
      </c>
      <c r="I14" s="70">
        <v>159.35</v>
      </c>
      <c r="J14" s="71">
        <v>75529</v>
      </c>
      <c r="K14" s="71">
        <f>+ROUND(I14*J14,0)</f>
        <v>12035546</v>
      </c>
      <c r="L14" s="32"/>
      <c r="M14" s="1"/>
      <c r="N14" s="52"/>
      <c r="P14" s="52"/>
      <c r="Q14" s="52"/>
    </row>
    <row r="15" spans="1:18" ht="55.5" customHeight="1" x14ac:dyDescent="0.2">
      <c r="A15" s="1"/>
      <c r="B15" s="31"/>
      <c r="C15" s="66">
        <v>2</v>
      </c>
      <c r="D15" s="72" t="s">
        <v>21</v>
      </c>
      <c r="E15" s="72">
        <v>210</v>
      </c>
      <c r="F15" s="69"/>
      <c r="G15" s="68" t="s">
        <v>22</v>
      </c>
      <c r="H15" s="69" t="s">
        <v>23</v>
      </c>
      <c r="I15" s="73">
        <v>1184.6648</v>
      </c>
      <c r="J15" s="71">
        <v>28123</v>
      </c>
      <c r="K15" s="71">
        <f>+ROUND(I15*J15,0)</f>
        <v>33316328</v>
      </c>
      <c r="L15" s="32"/>
      <c r="M15" s="1"/>
      <c r="N15" s="52"/>
      <c r="P15" s="52"/>
      <c r="Q15" s="52"/>
    </row>
    <row r="16" spans="1:18" ht="57" customHeight="1" thickBot="1" x14ac:dyDescent="0.25">
      <c r="A16" s="1"/>
      <c r="B16" s="31"/>
      <c r="C16" s="66">
        <v>3</v>
      </c>
      <c r="D16" s="72" t="s">
        <v>24</v>
      </c>
      <c r="E16" s="72">
        <v>311</v>
      </c>
      <c r="F16" s="69"/>
      <c r="G16" s="68" t="s">
        <v>25</v>
      </c>
      <c r="H16" s="69" t="s">
        <v>23</v>
      </c>
      <c r="I16" s="73">
        <v>394.22</v>
      </c>
      <c r="J16" s="71">
        <v>202531</v>
      </c>
      <c r="K16" s="71">
        <f t="shared" ref="K16" si="0">+ROUND(I16*J16,0)</f>
        <v>79841771</v>
      </c>
      <c r="L16" s="32"/>
      <c r="M16" s="1"/>
      <c r="N16" s="52"/>
      <c r="P16" s="52"/>
      <c r="Q16" s="52"/>
    </row>
    <row r="17" spans="1:17" ht="30" customHeight="1" thickBot="1" x14ac:dyDescent="0.25">
      <c r="A17" s="1"/>
      <c r="B17" s="31"/>
      <c r="C17" s="74"/>
      <c r="D17" s="75" t="s">
        <v>27</v>
      </c>
      <c r="E17" s="75"/>
      <c r="F17" s="75"/>
      <c r="G17" s="75"/>
      <c r="H17" s="75"/>
      <c r="I17" s="76"/>
      <c r="J17" s="75"/>
      <c r="K17" s="77">
        <f>+K18</f>
        <v>97827270</v>
      </c>
      <c r="L17" s="32"/>
      <c r="M17" s="1"/>
      <c r="N17" s="52"/>
      <c r="P17" s="52"/>
      <c r="Q17" s="52"/>
    </row>
    <row r="18" spans="1:17" ht="42.75" customHeight="1" thickBot="1" x14ac:dyDescent="0.25">
      <c r="A18" s="1"/>
      <c r="B18" s="31"/>
      <c r="C18" s="78">
        <v>4</v>
      </c>
      <c r="D18" s="69" t="s">
        <v>28</v>
      </c>
      <c r="E18" s="69">
        <v>320</v>
      </c>
      <c r="F18" s="79"/>
      <c r="G18" s="68" t="s">
        <v>29</v>
      </c>
      <c r="H18" s="72" t="s">
        <v>23</v>
      </c>
      <c r="I18" s="80">
        <v>394.22</v>
      </c>
      <c r="J18" s="71">
        <v>248154</v>
      </c>
      <c r="K18" s="71">
        <f>+ROUND(I18*J18,0)</f>
        <v>97827270</v>
      </c>
      <c r="L18" s="32"/>
      <c r="M18" s="1"/>
      <c r="N18" s="52"/>
      <c r="P18" s="52"/>
      <c r="Q18" s="52"/>
    </row>
    <row r="19" spans="1:17" ht="30" customHeight="1" thickBot="1" x14ac:dyDescent="0.25">
      <c r="A19" s="1"/>
      <c r="B19" s="31"/>
      <c r="C19" s="74"/>
      <c r="D19" s="75" t="s">
        <v>30</v>
      </c>
      <c r="E19" s="75"/>
      <c r="F19" s="75"/>
      <c r="G19" s="75"/>
      <c r="H19" s="75"/>
      <c r="I19" s="64"/>
      <c r="J19" s="75"/>
      <c r="K19" s="77">
        <f>+K20</f>
        <v>34577464</v>
      </c>
      <c r="L19" s="32"/>
      <c r="M19" s="1"/>
      <c r="N19" s="52"/>
      <c r="P19" s="52"/>
      <c r="Q19" s="52"/>
    </row>
    <row r="20" spans="1:17" ht="91.5" customHeight="1" thickBot="1" x14ac:dyDescent="0.25">
      <c r="A20" s="1"/>
      <c r="B20" s="31"/>
      <c r="C20" s="78">
        <v>5</v>
      </c>
      <c r="D20" s="69" t="s">
        <v>31</v>
      </c>
      <c r="E20" s="69">
        <v>900</v>
      </c>
      <c r="F20" s="79"/>
      <c r="G20" s="68" t="s">
        <v>32</v>
      </c>
      <c r="H20" s="81" t="s">
        <v>33</v>
      </c>
      <c r="I20" s="82">
        <v>17472.189999999999</v>
      </c>
      <c r="J20" s="83">
        <v>1979</v>
      </c>
      <c r="K20" s="71">
        <f t="shared" ref="K20" si="1">+ROUND(I20*J20,0)</f>
        <v>34577464</v>
      </c>
      <c r="L20" s="32"/>
      <c r="M20" s="1"/>
      <c r="N20" s="52"/>
      <c r="P20" s="52"/>
      <c r="Q20" s="52"/>
    </row>
    <row r="21" spans="1:17" ht="30" customHeight="1" thickBot="1" x14ac:dyDescent="0.25">
      <c r="A21" s="1"/>
      <c r="B21" s="31"/>
      <c r="C21" s="74"/>
      <c r="D21" s="75" t="s">
        <v>34</v>
      </c>
      <c r="E21" s="75"/>
      <c r="F21" s="75"/>
      <c r="G21" s="75"/>
      <c r="H21" s="75"/>
      <c r="I21" s="76"/>
      <c r="J21" s="75"/>
      <c r="K21" s="77">
        <f>+SUM(K22:K26)</f>
        <v>953425187</v>
      </c>
      <c r="L21" s="32"/>
      <c r="M21" s="1"/>
      <c r="N21" s="52"/>
      <c r="P21" s="52"/>
      <c r="Q21" s="52"/>
    </row>
    <row r="22" spans="1:17" ht="63" customHeight="1" x14ac:dyDescent="0.2">
      <c r="A22" s="1"/>
      <c r="B22" s="31"/>
      <c r="C22" s="78">
        <v>6</v>
      </c>
      <c r="D22" s="69" t="s">
        <v>35</v>
      </c>
      <c r="E22" s="69"/>
      <c r="F22" s="79" t="s">
        <v>36</v>
      </c>
      <c r="G22" s="84" t="s">
        <v>37</v>
      </c>
      <c r="H22" s="72" t="s">
        <v>23</v>
      </c>
      <c r="I22" s="85">
        <v>365.02</v>
      </c>
      <c r="J22" s="86">
        <v>1870119</v>
      </c>
      <c r="K22" s="71">
        <f t="shared" ref="K22:K26" si="2">+ROUND(I22*J22,0)</f>
        <v>682630837</v>
      </c>
      <c r="L22" s="32"/>
      <c r="M22" s="1"/>
      <c r="N22" s="52"/>
      <c r="P22" s="52"/>
      <c r="Q22" s="52"/>
    </row>
    <row r="23" spans="1:17" ht="54" customHeight="1" x14ac:dyDescent="0.2">
      <c r="A23" s="1"/>
      <c r="B23" s="31"/>
      <c r="C23" s="78">
        <v>7</v>
      </c>
      <c r="D23" s="69" t="s">
        <v>38</v>
      </c>
      <c r="E23" s="69">
        <v>640</v>
      </c>
      <c r="F23" s="79"/>
      <c r="G23" s="84" t="s">
        <v>39</v>
      </c>
      <c r="H23" s="72" t="s">
        <v>40</v>
      </c>
      <c r="I23" s="85">
        <v>8121.26</v>
      </c>
      <c r="J23" s="86">
        <v>16554</v>
      </c>
      <c r="K23" s="71">
        <f t="shared" si="2"/>
        <v>134439338</v>
      </c>
      <c r="L23" s="32"/>
      <c r="M23" s="1"/>
      <c r="N23" s="52"/>
      <c r="P23" s="52"/>
      <c r="Q23" s="52"/>
    </row>
    <row r="24" spans="1:17" ht="82.5" customHeight="1" x14ac:dyDescent="0.2">
      <c r="A24" s="1"/>
      <c r="B24" s="31"/>
      <c r="C24" s="78">
        <v>8</v>
      </c>
      <c r="D24" s="69" t="s">
        <v>38</v>
      </c>
      <c r="E24" s="69">
        <v>640</v>
      </c>
      <c r="F24" s="79"/>
      <c r="G24" s="84" t="s">
        <v>41</v>
      </c>
      <c r="H24" s="72" t="s">
        <v>40</v>
      </c>
      <c r="I24" s="85">
        <v>2514.66</v>
      </c>
      <c r="J24" s="86">
        <v>12788</v>
      </c>
      <c r="K24" s="71">
        <f t="shared" si="2"/>
        <v>32157472</v>
      </c>
      <c r="L24" s="32"/>
      <c r="M24" s="1"/>
      <c r="N24" s="52"/>
      <c r="P24" s="52"/>
      <c r="Q24" s="52"/>
    </row>
    <row r="25" spans="1:17" ht="61.5" customHeight="1" x14ac:dyDescent="0.2">
      <c r="A25" s="1"/>
      <c r="B25" s="31"/>
      <c r="C25" s="78">
        <v>9</v>
      </c>
      <c r="D25" s="69" t="s">
        <v>42</v>
      </c>
      <c r="E25" s="69"/>
      <c r="F25" s="79" t="s">
        <v>43</v>
      </c>
      <c r="G25" s="84" t="s">
        <v>44</v>
      </c>
      <c r="H25" s="72" t="s">
        <v>45</v>
      </c>
      <c r="I25" s="85">
        <v>730.04</v>
      </c>
      <c r="J25" s="86">
        <v>138460</v>
      </c>
      <c r="K25" s="71">
        <f t="shared" si="2"/>
        <v>101081338</v>
      </c>
      <c r="L25" s="32"/>
      <c r="M25" s="1"/>
      <c r="N25" s="52"/>
      <c r="P25" s="52"/>
      <c r="Q25" s="52"/>
    </row>
    <row r="26" spans="1:17" ht="38.25" customHeight="1" thickBot="1" x14ac:dyDescent="0.25">
      <c r="A26" s="1"/>
      <c r="B26" s="31"/>
      <c r="C26" s="78">
        <v>10</v>
      </c>
      <c r="D26" s="69" t="s">
        <v>46</v>
      </c>
      <c r="E26" s="69"/>
      <c r="F26" s="79" t="s">
        <v>46</v>
      </c>
      <c r="G26" s="84" t="s">
        <v>47</v>
      </c>
      <c r="H26" s="72" t="s">
        <v>48</v>
      </c>
      <c r="I26" s="85">
        <v>2</v>
      </c>
      <c r="J26" s="86">
        <v>1558101</v>
      </c>
      <c r="K26" s="71">
        <f t="shared" si="2"/>
        <v>3116202</v>
      </c>
      <c r="L26" s="32"/>
      <c r="M26" s="1"/>
      <c r="N26" s="52"/>
      <c r="P26" s="52"/>
      <c r="Q26" s="52"/>
    </row>
    <row r="27" spans="1:17" ht="30" customHeight="1" thickBot="1" x14ac:dyDescent="0.25">
      <c r="A27" s="1"/>
      <c r="B27" s="31"/>
      <c r="C27" s="74"/>
      <c r="D27" s="75" t="s">
        <v>49</v>
      </c>
      <c r="E27" s="75"/>
      <c r="F27" s="75"/>
      <c r="G27" s="75"/>
      <c r="H27" s="75"/>
      <c r="I27" s="76"/>
      <c r="J27" s="75"/>
      <c r="K27" s="77">
        <f>+K28</f>
        <v>7027824</v>
      </c>
      <c r="L27" s="32"/>
      <c r="M27" s="1"/>
      <c r="N27" s="52"/>
      <c r="P27" s="52"/>
      <c r="Q27" s="52"/>
    </row>
    <row r="28" spans="1:17" ht="56.25" customHeight="1" thickBot="1" x14ac:dyDescent="0.25">
      <c r="A28" s="1"/>
      <c r="B28" s="31"/>
      <c r="C28" s="78">
        <v>11</v>
      </c>
      <c r="D28" s="69" t="s">
        <v>50</v>
      </c>
      <c r="E28" s="69">
        <v>710</v>
      </c>
      <c r="F28" s="79"/>
      <c r="G28" s="84" t="s">
        <v>51</v>
      </c>
      <c r="H28" s="69" t="s">
        <v>48</v>
      </c>
      <c r="I28" s="85">
        <v>8</v>
      </c>
      <c r="J28" s="86">
        <v>878478</v>
      </c>
      <c r="K28" s="71">
        <f>+ROUND(I28*J28,0)</f>
        <v>7027824</v>
      </c>
      <c r="L28" s="32"/>
      <c r="M28" s="1"/>
      <c r="N28" s="50"/>
      <c r="P28" s="51"/>
    </row>
    <row r="29" spans="1:17" ht="19.350000000000001" customHeight="1" thickBot="1" x14ac:dyDescent="0.25">
      <c r="A29" s="1"/>
      <c r="B29" s="31"/>
      <c r="C29" s="74"/>
      <c r="D29" s="75" t="s">
        <v>85</v>
      </c>
      <c r="E29" s="75"/>
      <c r="F29" s="75"/>
      <c r="G29" s="75"/>
      <c r="H29" s="75"/>
      <c r="I29" s="76"/>
      <c r="J29" s="75"/>
      <c r="K29" s="77">
        <f>+K30</f>
        <v>4005336</v>
      </c>
      <c r="L29" s="32"/>
      <c r="M29" s="1"/>
      <c r="N29" s="12"/>
      <c r="P29" s="51"/>
    </row>
    <row r="30" spans="1:17" ht="33.6" customHeight="1" x14ac:dyDescent="0.2">
      <c r="A30" s="1"/>
      <c r="B30" s="31"/>
      <c r="C30" s="66">
        <v>12</v>
      </c>
      <c r="D30" s="72" t="s">
        <v>46</v>
      </c>
      <c r="E30" s="87"/>
      <c r="F30" s="72" t="s">
        <v>46</v>
      </c>
      <c r="G30" s="84" t="s">
        <v>52</v>
      </c>
      <c r="H30" s="69" t="s">
        <v>45</v>
      </c>
      <c r="I30" s="88">
        <v>651.38</v>
      </c>
      <c r="J30" s="86">
        <v>6149</v>
      </c>
      <c r="K30" s="71">
        <f>+ROUND(I30*J30,0)</f>
        <v>4005336</v>
      </c>
      <c r="L30" s="32"/>
      <c r="M30" s="1"/>
      <c r="N30" s="50"/>
      <c r="P30" s="51"/>
    </row>
    <row r="31" spans="1:17" ht="20.25" x14ac:dyDescent="0.3">
      <c r="A31" s="1"/>
      <c r="B31" s="31"/>
      <c r="C31" s="89"/>
      <c r="D31" s="142" t="s">
        <v>53</v>
      </c>
      <c r="E31" s="142"/>
      <c r="F31" s="142"/>
      <c r="G31" s="90"/>
      <c r="H31" s="91"/>
      <c r="I31" s="92"/>
      <c r="J31" s="93"/>
      <c r="K31" s="94">
        <f>+SUM(K32:K37)</f>
        <v>310895151</v>
      </c>
      <c r="L31" s="32"/>
      <c r="M31" s="1"/>
      <c r="N31" s="12"/>
      <c r="P31" s="51"/>
    </row>
    <row r="32" spans="1:17" ht="42.75" customHeight="1" x14ac:dyDescent="0.2">
      <c r="A32" s="1"/>
      <c r="B32" s="31"/>
      <c r="C32" s="95">
        <v>13</v>
      </c>
      <c r="D32" s="96" t="s">
        <v>46</v>
      </c>
      <c r="E32" s="97"/>
      <c r="F32" s="98" t="s">
        <v>46</v>
      </c>
      <c r="G32" s="99" t="s">
        <v>54</v>
      </c>
      <c r="H32" s="98" t="s">
        <v>23</v>
      </c>
      <c r="I32" s="100">
        <v>1042.21</v>
      </c>
      <c r="J32" s="101">
        <v>65354</v>
      </c>
      <c r="K32" s="71">
        <f>+ROUND(I32*J32,0)</f>
        <v>68112592</v>
      </c>
      <c r="L32" s="32"/>
      <c r="M32" s="1"/>
      <c r="N32" s="50"/>
      <c r="P32" s="51"/>
    </row>
    <row r="33" spans="1:16" ht="33.75" customHeight="1" x14ac:dyDescent="0.2">
      <c r="A33" s="1"/>
      <c r="B33" s="31"/>
      <c r="C33" s="66">
        <v>14</v>
      </c>
      <c r="D33" s="72" t="s">
        <v>46</v>
      </c>
      <c r="E33" s="87"/>
      <c r="F33" s="69" t="s">
        <v>46</v>
      </c>
      <c r="G33" s="84" t="s">
        <v>55</v>
      </c>
      <c r="H33" s="69" t="s">
        <v>20</v>
      </c>
      <c r="I33" s="88">
        <v>2344.9699999999998</v>
      </c>
      <c r="J33" s="101">
        <v>59821</v>
      </c>
      <c r="K33" s="71">
        <f>+ROUND(I33*J33,0)</f>
        <v>140278450</v>
      </c>
      <c r="L33" s="32"/>
      <c r="M33" s="1"/>
      <c r="N33" s="50"/>
      <c r="P33" s="51"/>
    </row>
    <row r="34" spans="1:16" ht="33" customHeight="1" x14ac:dyDescent="0.2">
      <c r="A34" s="1"/>
      <c r="B34" s="31"/>
      <c r="C34" s="66">
        <v>15</v>
      </c>
      <c r="D34" s="72" t="s">
        <v>46</v>
      </c>
      <c r="E34" s="87"/>
      <c r="F34" s="69" t="s">
        <v>46</v>
      </c>
      <c r="G34" s="84" t="s">
        <v>56</v>
      </c>
      <c r="H34" s="69" t="s">
        <v>23</v>
      </c>
      <c r="I34" s="88">
        <v>135.49</v>
      </c>
      <c r="J34" s="101">
        <v>169437</v>
      </c>
      <c r="K34" s="71">
        <f t="shared" ref="K34:K42" si="3">+ROUND(I34*J34,0)</f>
        <v>22957019</v>
      </c>
      <c r="L34" s="32"/>
      <c r="M34" s="1"/>
      <c r="N34" s="50"/>
      <c r="P34" s="51"/>
    </row>
    <row r="35" spans="1:16" ht="56.25" customHeight="1" x14ac:dyDescent="0.2">
      <c r="A35" s="1"/>
      <c r="B35" s="31"/>
      <c r="C35" s="66">
        <v>16</v>
      </c>
      <c r="D35" s="72" t="s">
        <v>46</v>
      </c>
      <c r="E35" s="87"/>
      <c r="F35" s="69" t="s">
        <v>46</v>
      </c>
      <c r="G35" s="84" t="s">
        <v>57</v>
      </c>
      <c r="H35" s="69" t="s">
        <v>23</v>
      </c>
      <c r="I35" s="88">
        <v>173.06</v>
      </c>
      <c r="J35" s="101">
        <v>175131</v>
      </c>
      <c r="K35" s="71">
        <f t="shared" si="3"/>
        <v>30308171</v>
      </c>
      <c r="L35" s="32"/>
      <c r="M35" s="1"/>
      <c r="N35" s="50"/>
      <c r="P35" s="51"/>
    </row>
    <row r="36" spans="1:16" ht="48.75" customHeight="1" x14ac:dyDescent="0.2">
      <c r="A36" s="1"/>
      <c r="B36" s="31"/>
      <c r="C36" s="66">
        <v>17</v>
      </c>
      <c r="D36" s="72" t="s">
        <v>46</v>
      </c>
      <c r="E36" s="87"/>
      <c r="F36" s="69" t="s">
        <v>46</v>
      </c>
      <c r="G36" s="84" t="s">
        <v>58</v>
      </c>
      <c r="H36" s="69" t="s">
        <v>45</v>
      </c>
      <c r="I36" s="88">
        <v>651.38</v>
      </c>
      <c r="J36" s="101">
        <v>25734</v>
      </c>
      <c r="K36" s="71">
        <f t="shared" si="3"/>
        <v>16762613</v>
      </c>
      <c r="L36" s="32"/>
      <c r="M36" s="1"/>
      <c r="N36" s="50"/>
      <c r="P36" s="51"/>
    </row>
    <row r="37" spans="1:16" ht="94.5" customHeight="1" x14ac:dyDescent="0.2">
      <c r="A37" s="1"/>
      <c r="B37" s="31"/>
      <c r="C37" s="66">
        <v>18</v>
      </c>
      <c r="D37" s="72" t="s">
        <v>46</v>
      </c>
      <c r="E37" s="87"/>
      <c r="F37" s="69" t="s">
        <v>46</v>
      </c>
      <c r="G37" s="84" t="s">
        <v>32</v>
      </c>
      <c r="H37" s="69" t="s">
        <v>33</v>
      </c>
      <c r="I37" s="88">
        <v>13548.73</v>
      </c>
      <c r="J37" s="101">
        <v>2397</v>
      </c>
      <c r="K37" s="71">
        <f t="shared" si="3"/>
        <v>32476306</v>
      </c>
      <c r="L37" s="32"/>
      <c r="M37" s="1"/>
      <c r="N37" s="50"/>
      <c r="P37" s="51"/>
    </row>
    <row r="38" spans="1:16" ht="20.25" x14ac:dyDescent="0.2">
      <c r="A38" s="1"/>
      <c r="B38" s="31"/>
      <c r="C38" s="89"/>
      <c r="D38" s="142" t="s">
        <v>59</v>
      </c>
      <c r="E38" s="142"/>
      <c r="F38" s="142"/>
      <c r="G38" s="91"/>
      <c r="H38" s="91"/>
      <c r="I38" s="92"/>
      <c r="J38" s="93"/>
      <c r="K38" s="94">
        <f>+K39</f>
        <v>104322415</v>
      </c>
      <c r="L38" s="32"/>
      <c r="M38" s="1"/>
      <c r="N38" s="12"/>
      <c r="P38" s="51"/>
    </row>
    <row r="39" spans="1:16" ht="77.25" customHeight="1" x14ac:dyDescent="0.2">
      <c r="A39" s="1"/>
      <c r="B39" s="31"/>
      <c r="C39" s="66">
        <v>19</v>
      </c>
      <c r="D39" s="69" t="s">
        <v>46</v>
      </c>
      <c r="E39" s="102"/>
      <c r="F39" s="69" t="s">
        <v>46</v>
      </c>
      <c r="G39" s="84" t="s">
        <v>60</v>
      </c>
      <c r="H39" s="69" t="s">
        <v>45</v>
      </c>
      <c r="I39" s="88">
        <v>651.38</v>
      </c>
      <c r="J39" s="86">
        <v>160156</v>
      </c>
      <c r="K39" s="71">
        <f>+ROUND(I39*J39,0)</f>
        <v>104322415</v>
      </c>
      <c r="L39" s="32"/>
      <c r="M39" s="1"/>
      <c r="N39" s="50"/>
      <c r="P39" s="51"/>
    </row>
    <row r="40" spans="1:16" ht="20.25" x14ac:dyDescent="0.2">
      <c r="A40" s="1"/>
      <c r="B40" s="31"/>
      <c r="C40" s="89"/>
      <c r="D40" s="142" t="s">
        <v>61</v>
      </c>
      <c r="E40" s="142"/>
      <c r="F40" s="142"/>
      <c r="G40" s="91"/>
      <c r="H40" s="91"/>
      <c r="I40" s="92"/>
      <c r="J40" s="93"/>
      <c r="K40" s="94">
        <f>+SUM(K41:K42)</f>
        <v>199960160</v>
      </c>
      <c r="L40" s="32"/>
      <c r="M40" s="1"/>
      <c r="N40" s="12"/>
      <c r="P40" s="51"/>
    </row>
    <row r="41" spans="1:16" ht="121.5" customHeight="1" x14ac:dyDescent="0.2">
      <c r="A41" s="1"/>
      <c r="B41" s="31"/>
      <c r="C41" s="66">
        <v>20</v>
      </c>
      <c r="D41" s="69" t="s">
        <v>46</v>
      </c>
      <c r="E41" s="102"/>
      <c r="F41" s="69" t="s">
        <v>46</v>
      </c>
      <c r="G41" s="84" t="s">
        <v>62</v>
      </c>
      <c r="H41" s="69" t="s">
        <v>48</v>
      </c>
      <c r="I41" s="88">
        <v>115</v>
      </c>
      <c r="J41" s="86">
        <v>1521298</v>
      </c>
      <c r="K41" s="71">
        <f t="shared" si="3"/>
        <v>174949270</v>
      </c>
      <c r="L41" s="32"/>
      <c r="M41" s="1"/>
      <c r="N41" s="50"/>
      <c r="P41" s="51"/>
    </row>
    <row r="42" spans="1:16" ht="45.75" customHeight="1" thickBot="1" x14ac:dyDescent="0.25">
      <c r="A42" s="1"/>
      <c r="B42" s="31"/>
      <c r="C42" s="66">
        <v>21</v>
      </c>
      <c r="D42" s="69" t="s">
        <v>46</v>
      </c>
      <c r="E42" s="102"/>
      <c r="F42" s="69" t="s">
        <v>46</v>
      </c>
      <c r="G42" s="84" t="s">
        <v>63</v>
      </c>
      <c r="H42" s="69" t="s">
        <v>48</v>
      </c>
      <c r="I42" s="88">
        <v>5</v>
      </c>
      <c r="J42" s="86">
        <v>5002178</v>
      </c>
      <c r="K42" s="71">
        <f t="shared" si="3"/>
        <v>25010890</v>
      </c>
      <c r="L42" s="32"/>
      <c r="M42" s="1"/>
      <c r="N42" s="50"/>
      <c r="P42" s="51"/>
    </row>
    <row r="43" spans="1:16" ht="22.35" customHeight="1" thickBot="1" x14ac:dyDescent="0.25">
      <c r="A43" s="1"/>
      <c r="B43" s="31"/>
      <c r="C43" s="74"/>
      <c r="D43" s="75" t="s">
        <v>86</v>
      </c>
      <c r="E43" s="75"/>
      <c r="F43" s="75"/>
      <c r="G43" s="75"/>
      <c r="H43" s="75"/>
      <c r="I43" s="76"/>
      <c r="J43" s="75"/>
      <c r="K43" s="77">
        <f>+SUM(K44:K47)</f>
        <v>113242391</v>
      </c>
      <c r="L43" s="32"/>
      <c r="M43" s="1"/>
      <c r="N43" s="12"/>
      <c r="P43" s="51"/>
    </row>
    <row r="44" spans="1:16" ht="51.75" customHeight="1" x14ac:dyDescent="0.2">
      <c r="A44" s="1"/>
      <c r="B44" s="31"/>
      <c r="C44" s="66">
        <v>22</v>
      </c>
      <c r="D44" s="69" t="s">
        <v>46</v>
      </c>
      <c r="E44" s="102"/>
      <c r="F44" s="69" t="s">
        <v>46</v>
      </c>
      <c r="G44" s="84" t="s">
        <v>64</v>
      </c>
      <c r="H44" s="69" t="s">
        <v>23</v>
      </c>
      <c r="I44" s="88">
        <v>364.41</v>
      </c>
      <c r="J44" s="86">
        <v>65354</v>
      </c>
      <c r="K44" s="71">
        <f t="shared" ref="K44:K51" si="4">+ROUND(I44*J44,0)</f>
        <v>23815651</v>
      </c>
      <c r="L44" s="32"/>
      <c r="M44" s="1"/>
      <c r="N44" s="50"/>
      <c r="P44" s="51"/>
    </row>
    <row r="45" spans="1:16" ht="99" customHeight="1" x14ac:dyDescent="0.2">
      <c r="A45" s="1"/>
      <c r="B45" s="31"/>
      <c r="C45" s="66">
        <v>23</v>
      </c>
      <c r="D45" s="69" t="s">
        <v>46</v>
      </c>
      <c r="E45" s="102"/>
      <c r="F45" s="69" t="s">
        <v>46</v>
      </c>
      <c r="G45" s="84" t="s">
        <v>32</v>
      </c>
      <c r="H45" s="69" t="s">
        <v>33</v>
      </c>
      <c r="I45" s="88">
        <v>4737.33</v>
      </c>
      <c r="J45" s="86">
        <v>2397</v>
      </c>
      <c r="K45" s="71">
        <f t="shared" si="4"/>
        <v>11355380</v>
      </c>
      <c r="L45" s="32"/>
      <c r="M45" s="1"/>
      <c r="N45" s="51"/>
      <c r="P45" s="51"/>
    </row>
    <row r="46" spans="1:16" ht="38.25" customHeight="1" x14ac:dyDescent="0.2">
      <c r="A46" s="1"/>
      <c r="B46" s="31"/>
      <c r="C46" s="66">
        <v>24</v>
      </c>
      <c r="D46" s="69" t="s">
        <v>46</v>
      </c>
      <c r="E46" s="102"/>
      <c r="F46" s="69" t="s">
        <v>46</v>
      </c>
      <c r="G46" s="84" t="s">
        <v>56</v>
      </c>
      <c r="H46" s="69" t="s">
        <v>23</v>
      </c>
      <c r="I46" s="88">
        <v>40.65</v>
      </c>
      <c r="J46" s="86">
        <v>169437</v>
      </c>
      <c r="K46" s="71">
        <f>+ROUND(I46*J46,0)</f>
        <v>6887614</v>
      </c>
      <c r="L46" s="32"/>
      <c r="M46" s="1"/>
      <c r="N46" s="51"/>
      <c r="P46" s="51"/>
    </row>
    <row r="47" spans="1:16" ht="75.75" customHeight="1" x14ac:dyDescent="0.2">
      <c r="A47" s="1"/>
      <c r="B47" s="31"/>
      <c r="C47" s="66">
        <v>25</v>
      </c>
      <c r="D47" s="69" t="s">
        <v>46</v>
      </c>
      <c r="E47" s="102"/>
      <c r="F47" s="69" t="s">
        <v>46</v>
      </c>
      <c r="G47" s="84" t="s">
        <v>57</v>
      </c>
      <c r="H47" s="69" t="s">
        <v>23</v>
      </c>
      <c r="I47" s="88">
        <v>406.46</v>
      </c>
      <c r="J47" s="86">
        <v>175131</v>
      </c>
      <c r="K47" s="71">
        <f t="shared" si="4"/>
        <v>71183746</v>
      </c>
      <c r="L47" s="32"/>
      <c r="M47" s="1"/>
      <c r="N47" s="51"/>
      <c r="P47" s="51"/>
    </row>
    <row r="48" spans="1:16" ht="20.25" x14ac:dyDescent="0.3">
      <c r="A48" s="1"/>
      <c r="B48" s="31"/>
      <c r="C48" s="89"/>
      <c r="D48" s="142" t="s">
        <v>65</v>
      </c>
      <c r="E48" s="142"/>
      <c r="F48" s="142"/>
      <c r="G48" s="103"/>
      <c r="H48" s="91"/>
      <c r="I48" s="92"/>
      <c r="J48" s="93"/>
      <c r="K48" s="94">
        <f>+K49</f>
        <v>82198294</v>
      </c>
      <c r="L48" s="32"/>
      <c r="M48" s="1"/>
      <c r="P48" s="51"/>
    </row>
    <row r="49" spans="1:16" ht="51" customHeight="1" x14ac:dyDescent="0.2">
      <c r="A49" s="1"/>
      <c r="B49" s="31"/>
      <c r="C49" s="66">
        <v>26</v>
      </c>
      <c r="D49" s="72" t="s">
        <v>46</v>
      </c>
      <c r="E49" s="87"/>
      <c r="F49" s="69" t="s">
        <v>46</v>
      </c>
      <c r="G49" s="84" t="s">
        <v>66</v>
      </c>
      <c r="H49" s="69" t="s">
        <v>45</v>
      </c>
      <c r="I49" s="88">
        <v>651.38</v>
      </c>
      <c r="J49" s="86">
        <v>126191</v>
      </c>
      <c r="K49" s="71">
        <f t="shared" si="4"/>
        <v>82198294</v>
      </c>
      <c r="L49" s="32"/>
      <c r="M49" s="1"/>
      <c r="N49" s="51"/>
      <c r="P49" s="51"/>
    </row>
    <row r="50" spans="1:16" ht="20.25" x14ac:dyDescent="0.3">
      <c r="A50" s="1"/>
      <c r="B50" s="31"/>
      <c r="C50" s="89"/>
      <c r="D50" s="142" t="s">
        <v>67</v>
      </c>
      <c r="E50" s="142"/>
      <c r="F50" s="142"/>
      <c r="G50" s="103"/>
      <c r="H50" s="91"/>
      <c r="I50" s="92"/>
      <c r="J50" s="93"/>
      <c r="K50" s="94">
        <f>+SUM(K51:K52)</f>
        <v>261310076</v>
      </c>
      <c r="L50" s="32"/>
      <c r="M50" s="1"/>
      <c r="P50" s="51"/>
    </row>
    <row r="51" spans="1:16" ht="84.75" customHeight="1" x14ac:dyDescent="0.2">
      <c r="A51" s="1"/>
      <c r="B51" s="31"/>
      <c r="C51" s="66">
        <v>27</v>
      </c>
      <c r="D51" s="69" t="s">
        <v>46</v>
      </c>
      <c r="E51" s="102"/>
      <c r="F51" s="69" t="s">
        <v>46</v>
      </c>
      <c r="G51" s="84" t="s">
        <v>68</v>
      </c>
      <c r="H51" s="69" t="s">
        <v>48</v>
      </c>
      <c r="I51" s="88">
        <v>115</v>
      </c>
      <c r="J51" s="86">
        <v>251307</v>
      </c>
      <c r="K51" s="71">
        <f t="shared" si="4"/>
        <v>28900305</v>
      </c>
      <c r="L51" s="32"/>
      <c r="M51" s="1"/>
      <c r="N51" s="51"/>
      <c r="P51" s="51"/>
    </row>
    <row r="52" spans="1:16" ht="33.75" customHeight="1" x14ac:dyDescent="0.2">
      <c r="A52" s="1"/>
      <c r="B52" s="31"/>
      <c r="C52" s="66">
        <v>28</v>
      </c>
      <c r="D52" s="69" t="s">
        <v>46</v>
      </c>
      <c r="E52" s="102"/>
      <c r="F52" s="69" t="s">
        <v>46</v>
      </c>
      <c r="G52" s="84" t="s">
        <v>69</v>
      </c>
      <c r="H52" s="69" t="s">
        <v>20</v>
      </c>
      <c r="I52" s="88">
        <v>1125.7</v>
      </c>
      <c r="J52" s="71">
        <v>206458</v>
      </c>
      <c r="K52" s="71">
        <f>+ROUND(I52*J52,0)</f>
        <v>232409771</v>
      </c>
      <c r="L52" s="32"/>
      <c r="M52" s="1"/>
      <c r="N52" s="51"/>
      <c r="P52" s="51"/>
    </row>
    <row r="53" spans="1:16" ht="26.45" customHeight="1" thickBot="1" x14ac:dyDescent="0.35">
      <c r="A53" s="1"/>
      <c r="B53" s="31"/>
      <c r="C53" s="104" t="s">
        <v>26</v>
      </c>
      <c r="D53" s="105"/>
      <c r="E53" s="106"/>
      <c r="F53" s="105"/>
      <c r="G53" s="105"/>
      <c r="H53" s="105"/>
      <c r="I53" s="107"/>
      <c r="J53" s="105"/>
      <c r="K53" s="108"/>
      <c r="L53" s="32"/>
      <c r="M53" s="1"/>
    </row>
    <row r="54" spans="1:16" s="18" customFormat="1" ht="30" customHeight="1" thickBot="1" x14ac:dyDescent="0.25">
      <c r="A54" s="16"/>
      <c r="B54" s="36"/>
      <c r="C54" s="165" t="s">
        <v>70</v>
      </c>
      <c r="D54" s="166"/>
      <c r="E54" s="166"/>
      <c r="F54" s="166"/>
      <c r="G54" s="166"/>
      <c r="H54" s="166"/>
      <c r="I54" s="166"/>
      <c r="J54" s="167"/>
      <c r="K54" s="109">
        <f>+K13+K17+K19+K21+K27+K29+K31+K38+K40+K43+K48+K50</f>
        <v>2293985213</v>
      </c>
      <c r="L54" s="37"/>
      <c r="M54" s="16"/>
      <c r="N54" s="17"/>
      <c r="O54" s="54"/>
    </row>
    <row r="55" spans="1:16" s="18" customFormat="1" ht="21" thickBot="1" x14ac:dyDescent="0.25">
      <c r="A55" s="16"/>
      <c r="B55" s="36"/>
      <c r="C55" s="110"/>
      <c r="D55" s="110"/>
      <c r="E55" s="110"/>
      <c r="F55" s="110"/>
      <c r="G55" s="110"/>
      <c r="H55" s="110"/>
      <c r="I55" s="110"/>
      <c r="J55" s="110"/>
      <c r="K55" s="111"/>
      <c r="L55" s="37"/>
      <c r="M55" s="16"/>
      <c r="O55" s="54"/>
    </row>
    <row r="56" spans="1:16" s="18" customFormat="1" ht="30" customHeight="1" thickBot="1" x14ac:dyDescent="0.35">
      <c r="A56" s="16"/>
      <c r="B56" s="36"/>
      <c r="C56" s="112"/>
      <c r="D56" s="113"/>
      <c r="E56" s="112"/>
      <c r="F56" s="112"/>
      <c r="G56" s="168" t="s">
        <v>71</v>
      </c>
      <c r="H56" s="169"/>
      <c r="I56" s="169"/>
      <c r="J56" s="170"/>
      <c r="K56" s="114">
        <v>26732790</v>
      </c>
      <c r="L56" s="37"/>
      <c r="M56" s="16"/>
      <c r="N56" s="19"/>
      <c r="O56" s="54"/>
    </row>
    <row r="57" spans="1:16" s="18" customFormat="1" ht="30" customHeight="1" x14ac:dyDescent="0.3">
      <c r="A57" s="16"/>
      <c r="B57" s="36"/>
      <c r="C57" s="112"/>
      <c r="D57" s="115"/>
      <c r="E57" s="115"/>
      <c r="F57" s="115"/>
      <c r="G57" s="168" t="s">
        <v>72</v>
      </c>
      <c r="H57" s="169"/>
      <c r="I57" s="169"/>
      <c r="J57" s="170"/>
      <c r="K57" s="114">
        <v>41592000</v>
      </c>
      <c r="L57" s="37"/>
      <c r="M57" s="16"/>
      <c r="N57" s="20"/>
      <c r="O57" s="54"/>
    </row>
    <row r="58" spans="1:16" s="18" customFormat="1" ht="30" customHeight="1" thickBot="1" x14ac:dyDescent="0.35">
      <c r="A58" s="16"/>
      <c r="B58" s="36"/>
      <c r="C58" s="112"/>
      <c r="D58" s="113"/>
      <c r="E58" s="112"/>
      <c r="F58" s="112"/>
      <c r="G58" s="116" t="s">
        <v>73</v>
      </c>
      <c r="H58" s="117"/>
      <c r="I58" s="118"/>
      <c r="J58" s="119"/>
      <c r="K58" s="120">
        <f>ROUND((K54+K56+K57),0)</f>
        <v>2362310003</v>
      </c>
      <c r="L58" s="37"/>
      <c r="M58" s="16"/>
      <c r="N58" s="6"/>
      <c r="O58" s="54"/>
    </row>
    <row r="59" spans="1:16" s="18" customFormat="1" ht="30" customHeight="1" thickBot="1" x14ac:dyDescent="0.35">
      <c r="A59" s="16"/>
      <c r="B59" s="36"/>
      <c r="C59" s="112"/>
      <c r="D59" s="113"/>
      <c r="E59" s="112"/>
      <c r="F59" s="112"/>
      <c r="G59" s="121" t="s">
        <v>74</v>
      </c>
      <c r="H59" s="122"/>
      <c r="I59" s="123"/>
      <c r="J59" s="124"/>
      <c r="K59" s="125">
        <f>+K58</f>
        <v>2362310003</v>
      </c>
      <c r="L59" s="37"/>
      <c r="M59" s="16"/>
      <c r="N59" s="56"/>
      <c r="O59" s="54"/>
    </row>
    <row r="60" spans="1:16" s="18" customFormat="1" ht="21" thickBot="1" x14ac:dyDescent="0.35">
      <c r="A60" s="16"/>
      <c r="B60" s="36"/>
      <c r="C60" s="112"/>
      <c r="D60" s="113"/>
      <c r="E60" s="113"/>
      <c r="F60" s="113"/>
      <c r="G60" s="112"/>
      <c r="H60" s="112"/>
      <c r="I60" s="126"/>
      <c r="J60" s="127"/>
      <c r="K60" s="128"/>
      <c r="L60" s="37"/>
      <c r="M60" s="16"/>
      <c r="N60" s="60"/>
      <c r="O60" s="54"/>
    </row>
    <row r="61" spans="1:16" s="18" customFormat="1" ht="20.25" x14ac:dyDescent="0.2">
      <c r="A61" s="16"/>
      <c r="B61" s="36"/>
      <c r="C61" s="129"/>
      <c r="D61" s="173"/>
      <c r="E61" s="173"/>
      <c r="F61" s="173"/>
      <c r="G61" s="173"/>
      <c r="H61" s="173"/>
      <c r="I61" s="173"/>
      <c r="J61" s="173"/>
      <c r="K61" s="174"/>
      <c r="L61" s="38"/>
      <c r="M61" s="16"/>
      <c r="N61" s="57"/>
      <c r="O61" s="54"/>
    </row>
    <row r="62" spans="1:16" s="18" customFormat="1" ht="46.5" customHeight="1" x14ac:dyDescent="0.2">
      <c r="A62" s="16"/>
      <c r="B62" s="36"/>
      <c r="C62" s="177" t="s">
        <v>88</v>
      </c>
      <c r="D62" s="178"/>
      <c r="E62" s="178"/>
      <c r="F62" s="178"/>
      <c r="G62" s="179"/>
      <c r="H62" s="180" t="s">
        <v>75</v>
      </c>
      <c r="I62" s="181"/>
      <c r="J62" s="182"/>
      <c r="K62" s="130" t="s">
        <v>76</v>
      </c>
      <c r="L62" s="39"/>
      <c r="M62" s="16"/>
      <c r="O62" s="54"/>
    </row>
    <row r="63" spans="1:16" s="18" customFormat="1" ht="81.75" customHeight="1" x14ac:dyDescent="0.2">
      <c r="A63" s="16"/>
      <c r="B63" s="36"/>
      <c r="C63" s="177" t="s">
        <v>89</v>
      </c>
      <c r="D63" s="178"/>
      <c r="E63" s="178"/>
      <c r="F63" s="178"/>
      <c r="G63" s="179"/>
      <c r="H63" s="183" t="s">
        <v>77</v>
      </c>
      <c r="I63" s="184"/>
      <c r="J63" s="131" t="s">
        <v>78</v>
      </c>
      <c r="K63" s="132">
        <v>0.24</v>
      </c>
      <c r="L63" s="39"/>
      <c r="M63" s="16"/>
      <c r="N63" s="58"/>
      <c r="O63" s="54"/>
    </row>
    <row r="64" spans="1:16" s="18" customFormat="1" ht="51.6" customHeight="1" x14ac:dyDescent="0.2">
      <c r="A64" s="16"/>
      <c r="B64" s="36"/>
      <c r="C64" s="185" t="s">
        <v>90</v>
      </c>
      <c r="D64" s="186"/>
      <c r="E64" s="186"/>
      <c r="F64" s="186"/>
      <c r="G64" s="186"/>
      <c r="H64" s="187" t="s">
        <v>83</v>
      </c>
      <c r="I64" s="188"/>
      <c r="J64" s="131" t="s">
        <v>79</v>
      </c>
      <c r="K64" s="132">
        <v>0.02</v>
      </c>
      <c r="L64" s="39"/>
      <c r="M64" s="16"/>
      <c r="O64" s="54"/>
    </row>
    <row r="65" spans="1:15" s="48" customFormat="1" ht="38.450000000000003" customHeight="1" x14ac:dyDescent="0.3">
      <c r="A65" s="16"/>
      <c r="B65" s="36"/>
      <c r="C65" s="133"/>
      <c r="D65" s="189"/>
      <c r="E65" s="134"/>
      <c r="F65" s="134"/>
      <c r="G65" s="135"/>
      <c r="H65" s="171" t="s">
        <v>84</v>
      </c>
      <c r="I65" s="172"/>
      <c r="J65" s="131" t="s">
        <v>80</v>
      </c>
      <c r="K65" s="132">
        <v>0.04</v>
      </c>
      <c r="L65" s="37"/>
      <c r="M65" s="16"/>
      <c r="O65" s="55"/>
    </row>
    <row r="66" spans="1:15" ht="57" customHeight="1" x14ac:dyDescent="0.3">
      <c r="A66" s="1"/>
      <c r="B66" s="31"/>
      <c r="C66" s="136"/>
      <c r="D66" s="190"/>
      <c r="E66" s="191"/>
      <c r="F66" s="192"/>
      <c r="G66" s="137"/>
      <c r="H66" s="172" t="s">
        <v>81</v>
      </c>
      <c r="I66" s="172"/>
      <c r="J66" s="131" t="s">
        <v>82</v>
      </c>
      <c r="K66" s="132">
        <f>+K63+K64+K65</f>
        <v>0.3</v>
      </c>
      <c r="L66" s="32"/>
      <c r="M66" s="1"/>
    </row>
    <row r="67" spans="1:15" ht="30.6" customHeight="1" thickBot="1" x14ac:dyDescent="0.35">
      <c r="A67" s="1"/>
      <c r="B67" s="31"/>
      <c r="C67" s="21"/>
      <c r="D67" s="193"/>
      <c r="E67" s="194"/>
      <c r="F67" s="13"/>
      <c r="G67" s="22"/>
      <c r="H67" s="175"/>
      <c r="I67" s="175"/>
      <c r="J67" s="175"/>
      <c r="K67" s="176"/>
      <c r="L67" s="32"/>
      <c r="M67" s="1"/>
    </row>
    <row r="68" spans="1:15" ht="15" x14ac:dyDescent="0.2">
      <c r="A68" s="1"/>
      <c r="B68" s="31"/>
      <c r="C68" s="40"/>
      <c r="D68" s="40"/>
      <c r="E68" s="40"/>
      <c r="F68" s="40"/>
      <c r="G68" s="40"/>
      <c r="H68" s="41"/>
      <c r="I68" s="42"/>
      <c r="J68" s="41"/>
      <c r="K68" s="41"/>
      <c r="L68" s="32"/>
      <c r="M68" s="1"/>
    </row>
    <row r="69" spans="1:15" ht="16.5" thickBot="1" x14ac:dyDescent="0.3">
      <c r="A69" s="1"/>
      <c r="B69" s="43"/>
      <c r="C69" s="44"/>
      <c r="D69" s="13"/>
      <c r="E69" s="14"/>
      <c r="F69" s="13"/>
      <c r="G69" s="49"/>
      <c r="H69" s="44"/>
      <c r="I69" s="45"/>
      <c r="J69" s="44"/>
      <c r="K69" s="46"/>
      <c r="L69" s="47"/>
      <c r="M69" s="1"/>
    </row>
    <row r="70" spans="1:15" ht="15" x14ac:dyDescent="0.2">
      <c r="A70" s="1"/>
      <c r="B70" s="1"/>
      <c r="C70" s="1"/>
      <c r="D70" s="1"/>
      <c r="E70" s="2"/>
      <c r="F70" s="1"/>
      <c r="G70" s="1"/>
      <c r="H70" s="1"/>
      <c r="I70" s="3"/>
      <c r="J70" s="1"/>
      <c r="K70" s="4"/>
      <c r="L70" s="1"/>
      <c r="M70" s="1"/>
    </row>
  </sheetData>
  <mergeCells count="32">
    <mergeCell ref="H66:I66"/>
    <mergeCell ref="H67:K67"/>
    <mergeCell ref="C62:G62"/>
    <mergeCell ref="H62:J62"/>
    <mergeCell ref="C63:G63"/>
    <mergeCell ref="H63:I63"/>
    <mergeCell ref="C64:G64"/>
    <mergeCell ref="H64:I64"/>
    <mergeCell ref="C54:J54"/>
    <mergeCell ref="G56:J56"/>
    <mergeCell ref="G57:J57"/>
    <mergeCell ref="H65:I65"/>
    <mergeCell ref="D61:K61"/>
    <mergeCell ref="D38:F38"/>
    <mergeCell ref="D40:F40"/>
    <mergeCell ref="D48:F48"/>
    <mergeCell ref="I11:I12"/>
    <mergeCell ref="D50:F50"/>
    <mergeCell ref="C10:K10"/>
    <mergeCell ref="C3:F3"/>
    <mergeCell ref="C5:K5"/>
    <mergeCell ref="C6:K6"/>
    <mergeCell ref="C7:K8"/>
    <mergeCell ref="C9:K9"/>
    <mergeCell ref="J11:J12"/>
    <mergeCell ref="K11:K12"/>
    <mergeCell ref="D31:F31"/>
    <mergeCell ref="C11:C12"/>
    <mergeCell ref="D11:D12"/>
    <mergeCell ref="E11:F11"/>
    <mergeCell ref="G11:G12"/>
    <mergeCell ref="H11:H12"/>
  </mergeCells>
  <printOptions horizontalCentered="1"/>
  <pageMargins left="0" right="0" top="0.78740157480314965" bottom="0.39370078740157483" header="0" footer="0"/>
  <pageSetup scale="42" fitToHeight="0" orientation="portrait" r:id="rId1"/>
  <rowBreaks count="1" manualBreakCount="1">
    <brk id="43" min="1" max="11" man="1"/>
  </rowBreaks>
  <drawing r:id="rId2"/>
</worksheet>
</file>

<file path=docMetadata/LabelInfo.xml><?xml version="1.0" encoding="utf-8"?>
<clbl:labelList xmlns:clbl="http://schemas.microsoft.com/office/2020/mipLabelMetadata">
  <clbl:label id="{618bab0f-20a4-4de3-a10c-e20cee96bb35}" enabled="0" method="" siteId="{618bab0f-20a4-4de3-a10c-e20cee96bb35}"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PRESUPUESTO</vt:lpstr>
      <vt:lpstr>PRESUPUESTO!Área_de_impresión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2024-11-18T22:28:48Z</dcterms:created>
  <dcterms:modified xsi:type="dcterms:W3CDTF">2026-10-22T21:52:09Z</dcterms:modified>
</cp:coreProperties>
</file>