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ti\Downloads\"/>
    </mc:Choice>
  </mc:AlternateContent>
  <xr:revisionPtr revIDLastSave="0" documentId="13_ncr:1_{C15D4B81-32EC-4E15-910D-079275AC3E89}" xr6:coauthVersionLast="47" xr6:coauthVersionMax="47" xr10:uidLastSave="{00000000-0000-0000-0000-000000000000}"/>
  <bookViews>
    <workbookView xWindow="-110" yWindow="-110" windowWidth="19420" windowHeight="10300" xr2:uid="{48975CFE-6BDD-42D9-BBEC-E8B5F49529C1}"/>
  </bookViews>
  <sheets>
    <sheet name="PPTO EXAMENES MEDICOS" sheetId="1" r:id="rId1"/>
  </sheets>
  <definedNames>
    <definedName name="_Hlk180428891" localSheetId="0">'PPTO EXAMENES MEDICOS'!#REF!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J8" i="1"/>
  <c r="J9" i="1"/>
  <c r="J10" i="1"/>
  <c r="J11" i="1"/>
  <c r="J12" i="1"/>
  <c r="J13" i="1"/>
  <c r="J14" i="1"/>
  <c r="J15" i="1"/>
  <c r="J16" i="1"/>
  <c r="J17" i="1"/>
  <c r="I8" i="1"/>
  <c r="I9" i="1"/>
  <c r="I10" i="1"/>
  <c r="I11" i="1"/>
  <c r="I12" i="1"/>
  <c r="I13" i="1"/>
  <c r="I14" i="1"/>
  <c r="I15" i="1"/>
  <c r="I16" i="1"/>
  <c r="I17" i="1"/>
  <c r="I6" i="1"/>
  <c r="H7" i="1"/>
  <c r="J7" i="1" s="1"/>
  <c r="H8" i="1"/>
  <c r="H9" i="1"/>
  <c r="H10" i="1"/>
  <c r="H11" i="1"/>
  <c r="H12" i="1"/>
  <c r="H13" i="1"/>
  <c r="H14" i="1"/>
  <c r="H15" i="1"/>
  <c r="H16" i="1"/>
  <c r="H17" i="1"/>
  <c r="H6" i="1"/>
  <c r="J6" i="1" s="1"/>
  <c r="F6" i="1"/>
  <c r="F7" i="1"/>
  <c r="F8" i="1"/>
  <c r="F9" i="1"/>
  <c r="F10" i="1"/>
  <c r="F11" i="1"/>
  <c r="F12" i="1"/>
  <c r="F13" i="1"/>
  <c r="F14" i="1"/>
  <c r="F15" i="1"/>
  <c r="F16" i="1"/>
  <c r="F17" i="1"/>
  <c r="J18" i="1" l="1"/>
</calcChain>
</file>

<file path=xl/sharedStrings.xml><?xml version="1.0" encoding="utf-8"?>
<sst xmlns="http://schemas.openxmlformats.org/spreadsheetml/2006/main" count="37" uniqueCount="24">
  <si>
    <t>TOTAL</t>
  </si>
  <si>
    <t>UNIDAD</t>
  </si>
  <si>
    <t>T4 Total</t>
  </si>
  <si>
    <t>TSH</t>
  </si>
  <si>
    <t>Audiometria</t>
  </si>
  <si>
    <t>Optometria</t>
  </si>
  <si>
    <t>Visiometría</t>
  </si>
  <si>
    <t>CITOLOGÍA VAGINAL</t>
  </si>
  <si>
    <t>PARCIAL DE ORINA</t>
  </si>
  <si>
    <t>ANTÍGENO PROSTÁTICO ESPECÍFICO</t>
  </si>
  <si>
    <t xml:space="preserve">PERFIL LIPÍDICO COMPLETO (Colesterol total, HDL, LDL, VLDL, Triglicéridos) </t>
  </si>
  <si>
    <t>GLICEMIA BASAL</t>
  </si>
  <si>
    <t>Consulta Ocupacional (
ErgonómicaOsteomuscular)</t>
  </si>
  <si>
    <t>CONSULTA OCUPACIONAL BASICA</t>
  </si>
  <si>
    <t>V/Unitario</t>
  </si>
  <si>
    <t>Total</t>
  </si>
  <si>
    <t>PRECIO TOTAL PROMEDIO</t>
  </si>
  <si>
    <t>PRECIO UNITARIO PROMEDIO</t>
  </si>
  <si>
    <t>CGI MEDICINA LABORAL</t>
  </si>
  <si>
    <t>LABORATORIO LOPEZ CORREA</t>
  </si>
  <si>
    <t>CANTIDAD</t>
  </si>
  <si>
    <t>DESCRICPCIÓN</t>
  </si>
  <si>
    <t>ITEM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</si>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</sst>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164" formatCode="&quot;$&quot;\ #,##0.00"/>
    <numFmt numFmtId="165" formatCode="&quot;$&quot;\ #,##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theme="1"/>
      <name val="Aptos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6" fontId="1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8" fontId="1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6" fontId="1" fillId="0" borderId="10" xfId="0" applyNumberFormat="1" applyFont="1" applyBorder="1" applyAlignment="1">
      <alignment horizontal="right" vertical="center" wrapText="1"/>
    </xf>
    <xf numFmtId="165" fontId="1" fillId="0" borderId="1" xfId="0" applyNumberFormat="1" applyFont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1307-BEC1-446B-B18B-D67FF7678050}">
  <dimension ref="A1:J18"/>
  <sheetViews>
    <sheetView tabSelected="1" topLeftCell="A2" zoomScale="80" zoomScaleNormal="80" workbookViewId="0">
      <selection activeCell="M9" sqref="M9"/>
    </sheetView>
  </sheetViews>
  <sheetFormatPr baseColWidth="10" defaultRowHeight="14.5" x14ac:dyDescent="0.35"/>
  <cols>
    <col min="1" max="1" width="6.90625" style="1" customWidth="1"/>
    <col min="2" max="2" width="14.453125" customWidth="1"/>
    <col min="3" max="3" width="10.90625" style="2"/>
    <col min="4" max="4" width="10.90625" style="1"/>
    <col min="7" max="7" width="12.26953125" style="17" bestFit="1" customWidth="1"/>
    <col min="8" max="8" width="12.81640625" style="18" bestFit="1" customWidth="1"/>
  </cols>
  <sheetData>
    <row r="1" spans="1:10" ht="15" thickBot="1" x14ac:dyDescent="0.4"/>
    <row r="2" spans="1:10" ht="14.5" customHeight="1" x14ac:dyDescent="0.35">
      <c r="A2" s="28" t="s">
        <v>22</v>
      </c>
      <c r="B2" s="28" t="s">
        <v>21</v>
      </c>
      <c r="C2" s="28" t="s">
        <v>1</v>
      </c>
      <c r="D2" s="28" t="s">
        <v>20</v>
      </c>
      <c r="E2" s="22" t="s">
        <v>19</v>
      </c>
      <c r="F2" s="23"/>
      <c r="G2" s="22" t="s">
        <v>18</v>
      </c>
      <c r="H2" s="23"/>
      <c r="I2" s="16"/>
      <c r="J2" s="16"/>
    </row>
    <row r="3" spans="1:10" x14ac:dyDescent="0.35">
      <c r="A3" s="29"/>
      <c r="B3" s="29"/>
      <c r="C3" s="29"/>
      <c r="D3" s="29"/>
      <c r="E3" s="24"/>
      <c r="F3" s="25"/>
      <c r="G3" s="24"/>
      <c r="H3" s="25"/>
      <c r="I3" s="15"/>
      <c r="J3" s="15"/>
    </row>
    <row r="4" spans="1:10" ht="35" thickBot="1" x14ac:dyDescent="0.4">
      <c r="A4" s="29"/>
      <c r="B4" s="29"/>
      <c r="C4" s="29"/>
      <c r="D4" s="29"/>
      <c r="E4" s="26"/>
      <c r="F4" s="27"/>
      <c r="G4" s="26"/>
      <c r="H4" s="27"/>
      <c r="I4" s="13" t="s">
        <v>17</v>
      </c>
      <c r="J4" s="13" t="s">
        <v>16</v>
      </c>
    </row>
    <row r="5" spans="1:10" x14ac:dyDescent="0.35">
      <c r="A5" s="29"/>
      <c r="B5" s="29"/>
      <c r="C5" s="29"/>
      <c r="D5" s="29"/>
      <c r="E5" s="13" t="s">
        <v>14</v>
      </c>
      <c r="F5" s="13" t="s">
        <v>15</v>
      </c>
      <c r="G5" s="13" t="s">
        <v>14</v>
      </c>
      <c r="H5" s="13" t="s">
        <v>23</v>
      </c>
      <c r="I5" s="14"/>
      <c r="J5" s="14"/>
    </row>
    <row r="6" spans="1:10" ht="34.5" x14ac:dyDescent="0.35">
      <c r="A6" s="9">
        <v>1</v>
      </c>
      <c r="B6" s="8" t="s">
        <v>13</v>
      </c>
      <c r="C6" s="7" t="s">
        <v>1</v>
      </c>
      <c r="D6" s="7">
        <v>13</v>
      </c>
      <c r="E6" s="4">
        <v>36000</v>
      </c>
      <c r="F6" s="5">
        <f t="shared" ref="F6:F17" si="0">E6*D6</f>
        <v>468000</v>
      </c>
      <c r="G6" s="21">
        <v>35600</v>
      </c>
      <c r="H6" s="19">
        <f t="shared" ref="H6:H17" si="1">G6*D6</f>
        <v>462800</v>
      </c>
      <c r="I6" s="3">
        <f>AVERAGE(E6,G6)</f>
        <v>35800</v>
      </c>
      <c r="J6" s="3">
        <f>AVERAGE(F6,H6)</f>
        <v>465400</v>
      </c>
    </row>
    <row r="7" spans="1:10" ht="40.5" customHeight="1" x14ac:dyDescent="0.35">
      <c r="A7" s="9">
        <v>2</v>
      </c>
      <c r="B7" s="11" t="s">
        <v>12</v>
      </c>
      <c r="C7" s="7" t="s">
        <v>1</v>
      </c>
      <c r="D7" s="7">
        <v>13</v>
      </c>
      <c r="E7" s="4">
        <v>38000</v>
      </c>
      <c r="F7" s="5">
        <f t="shared" si="0"/>
        <v>494000</v>
      </c>
      <c r="G7" s="21">
        <v>35600</v>
      </c>
      <c r="H7" s="19">
        <f t="shared" si="1"/>
        <v>462800</v>
      </c>
      <c r="I7" s="3">
        <f>AVERAGE(E7,G7)</f>
        <v>36800</v>
      </c>
      <c r="J7" s="3">
        <f t="shared" ref="J7:J17" si="2">AVERAGE(F7,H7)</f>
        <v>478400</v>
      </c>
    </row>
    <row r="8" spans="1:10" x14ac:dyDescent="0.35">
      <c r="A8" s="9">
        <v>3</v>
      </c>
      <c r="B8" s="8" t="s">
        <v>11</v>
      </c>
      <c r="C8" s="7" t="s">
        <v>1</v>
      </c>
      <c r="D8" s="7">
        <v>13</v>
      </c>
      <c r="E8" s="4">
        <v>12000</v>
      </c>
      <c r="F8" s="5">
        <f t="shared" si="0"/>
        <v>156000</v>
      </c>
      <c r="G8" s="21">
        <v>12000</v>
      </c>
      <c r="H8" s="19">
        <f t="shared" si="1"/>
        <v>156000</v>
      </c>
      <c r="I8" s="3">
        <f t="shared" ref="I7:I17" si="3">AVERAGE(E8,G8)</f>
        <v>12000</v>
      </c>
      <c r="J8" s="3">
        <f t="shared" si="2"/>
        <v>156000</v>
      </c>
    </row>
    <row r="9" spans="1:10" ht="57.5" x14ac:dyDescent="0.35">
      <c r="A9" s="9">
        <v>4</v>
      </c>
      <c r="B9" s="12" t="s">
        <v>10</v>
      </c>
      <c r="C9" s="7" t="s">
        <v>1</v>
      </c>
      <c r="D9" s="7">
        <v>13</v>
      </c>
      <c r="E9" s="4">
        <v>36000</v>
      </c>
      <c r="F9" s="5">
        <f t="shared" si="0"/>
        <v>468000</v>
      </c>
      <c r="G9" s="21">
        <v>36700</v>
      </c>
      <c r="H9" s="19">
        <f t="shared" si="1"/>
        <v>477100</v>
      </c>
      <c r="I9" s="3">
        <f t="shared" si="3"/>
        <v>36350</v>
      </c>
      <c r="J9" s="3">
        <f t="shared" si="2"/>
        <v>472550</v>
      </c>
    </row>
    <row r="10" spans="1:10" ht="34.5" x14ac:dyDescent="0.35">
      <c r="A10" s="9">
        <v>5</v>
      </c>
      <c r="B10" s="8" t="s">
        <v>9</v>
      </c>
      <c r="C10" s="7" t="s">
        <v>1</v>
      </c>
      <c r="D10" s="7">
        <v>8</v>
      </c>
      <c r="E10" s="6">
        <v>45000</v>
      </c>
      <c r="F10" s="5">
        <f t="shared" si="0"/>
        <v>360000</v>
      </c>
      <c r="G10" s="21">
        <v>45300</v>
      </c>
      <c r="H10" s="19">
        <f t="shared" si="1"/>
        <v>362400</v>
      </c>
      <c r="I10" s="3">
        <f t="shared" si="3"/>
        <v>45150</v>
      </c>
      <c r="J10" s="3">
        <f t="shared" si="2"/>
        <v>361200</v>
      </c>
    </row>
    <row r="11" spans="1:10" x14ac:dyDescent="0.35">
      <c r="A11" s="9">
        <v>6</v>
      </c>
      <c r="B11" s="11" t="s">
        <v>8</v>
      </c>
      <c r="C11" s="7" t="s">
        <v>1</v>
      </c>
      <c r="D11" s="7">
        <v>13</v>
      </c>
      <c r="E11" s="10">
        <v>13000</v>
      </c>
      <c r="F11" s="5">
        <f t="shared" si="0"/>
        <v>169000</v>
      </c>
      <c r="G11" s="21">
        <v>12000</v>
      </c>
      <c r="H11" s="19">
        <f t="shared" si="1"/>
        <v>156000</v>
      </c>
      <c r="I11" s="3">
        <f t="shared" si="3"/>
        <v>12500</v>
      </c>
      <c r="J11" s="3">
        <f t="shared" si="2"/>
        <v>162500</v>
      </c>
    </row>
    <row r="12" spans="1:10" x14ac:dyDescent="0.35">
      <c r="A12" s="9">
        <v>7</v>
      </c>
      <c r="B12" s="8" t="s">
        <v>7</v>
      </c>
      <c r="C12" s="7" t="s">
        <v>1</v>
      </c>
      <c r="D12" s="7">
        <v>5</v>
      </c>
      <c r="E12" s="4">
        <v>35000</v>
      </c>
      <c r="F12" s="5">
        <f t="shared" si="0"/>
        <v>175000</v>
      </c>
      <c r="G12" s="21">
        <v>43200</v>
      </c>
      <c r="H12" s="19">
        <f t="shared" si="1"/>
        <v>216000</v>
      </c>
      <c r="I12" s="3">
        <f t="shared" si="3"/>
        <v>39100</v>
      </c>
      <c r="J12" s="3">
        <f t="shared" si="2"/>
        <v>195500</v>
      </c>
    </row>
    <row r="13" spans="1:10" x14ac:dyDescent="0.35">
      <c r="A13" s="9">
        <v>8</v>
      </c>
      <c r="B13" s="8" t="s">
        <v>6</v>
      </c>
      <c r="C13" s="7" t="s">
        <v>1</v>
      </c>
      <c r="D13" s="7">
        <v>13</v>
      </c>
      <c r="E13" s="4">
        <v>20000</v>
      </c>
      <c r="F13" s="5">
        <f t="shared" si="0"/>
        <v>260000</v>
      </c>
      <c r="G13" s="21">
        <v>21000</v>
      </c>
      <c r="H13" s="19">
        <f t="shared" si="1"/>
        <v>273000</v>
      </c>
      <c r="I13" s="3">
        <f t="shared" si="3"/>
        <v>20500</v>
      </c>
      <c r="J13" s="3">
        <f t="shared" si="2"/>
        <v>266500</v>
      </c>
    </row>
    <row r="14" spans="1:10" x14ac:dyDescent="0.35">
      <c r="A14" s="9">
        <v>9</v>
      </c>
      <c r="B14" s="8" t="s">
        <v>5</v>
      </c>
      <c r="C14" s="7" t="s">
        <v>1</v>
      </c>
      <c r="D14" s="7">
        <v>13</v>
      </c>
      <c r="E14" s="6">
        <v>25000</v>
      </c>
      <c r="F14" s="5">
        <f t="shared" si="0"/>
        <v>325000</v>
      </c>
      <c r="G14" s="21">
        <v>21000</v>
      </c>
      <c r="H14" s="19">
        <f t="shared" si="1"/>
        <v>273000</v>
      </c>
      <c r="I14" s="3">
        <f t="shared" si="3"/>
        <v>23000</v>
      </c>
      <c r="J14" s="3">
        <f t="shared" si="2"/>
        <v>299000</v>
      </c>
    </row>
    <row r="15" spans="1:10" x14ac:dyDescent="0.35">
      <c r="A15" s="9">
        <v>10</v>
      </c>
      <c r="B15" s="8" t="s">
        <v>4</v>
      </c>
      <c r="C15" s="7" t="s">
        <v>1</v>
      </c>
      <c r="D15" s="7">
        <v>13</v>
      </c>
      <c r="E15" s="6">
        <v>25000</v>
      </c>
      <c r="F15" s="5">
        <f t="shared" si="0"/>
        <v>325000</v>
      </c>
      <c r="G15" s="21">
        <v>21000</v>
      </c>
      <c r="H15" s="19">
        <f t="shared" si="1"/>
        <v>273000</v>
      </c>
      <c r="I15" s="3">
        <f t="shared" si="3"/>
        <v>23000</v>
      </c>
      <c r="J15" s="3">
        <f t="shared" si="2"/>
        <v>299000</v>
      </c>
    </row>
    <row r="16" spans="1:10" x14ac:dyDescent="0.35">
      <c r="A16" s="9">
        <v>11</v>
      </c>
      <c r="B16" s="8" t="s">
        <v>3</v>
      </c>
      <c r="C16" s="7" t="s">
        <v>1</v>
      </c>
      <c r="D16" s="7">
        <v>13</v>
      </c>
      <c r="E16" s="6">
        <v>37000</v>
      </c>
      <c r="F16" s="5">
        <f t="shared" si="0"/>
        <v>481000</v>
      </c>
      <c r="G16" s="21">
        <v>43200</v>
      </c>
      <c r="H16" s="19">
        <f t="shared" si="1"/>
        <v>561600</v>
      </c>
      <c r="I16" s="3">
        <f t="shared" si="3"/>
        <v>40100</v>
      </c>
      <c r="J16" s="3">
        <f t="shared" si="2"/>
        <v>521300</v>
      </c>
    </row>
    <row r="17" spans="1:10" x14ac:dyDescent="0.35">
      <c r="A17" s="9">
        <v>12</v>
      </c>
      <c r="B17" s="8" t="s">
        <v>2</v>
      </c>
      <c r="C17" s="7" t="s">
        <v>1</v>
      </c>
      <c r="D17" s="7">
        <v>13</v>
      </c>
      <c r="E17" s="6">
        <v>36000</v>
      </c>
      <c r="F17" s="5">
        <f t="shared" si="0"/>
        <v>468000</v>
      </c>
      <c r="G17" s="21">
        <v>37800</v>
      </c>
      <c r="H17" s="19">
        <f t="shared" si="1"/>
        <v>491400</v>
      </c>
      <c r="I17" s="3">
        <f t="shared" si="3"/>
        <v>36900</v>
      </c>
      <c r="J17" s="3">
        <f t="shared" si="2"/>
        <v>479700</v>
      </c>
    </row>
    <row r="18" spans="1:10" x14ac:dyDescent="0.35">
      <c r="I18" s="20" t="s">
        <v>0</v>
      </c>
      <c r="J18" s="20">
        <f>SUM(J6:J17)</f>
        <v>4157050</v>
      </c>
    </row>
  </sheetData>
  <mergeCells count="6">
    <mergeCell ref="G2:H4"/>
    <mergeCell ref="E2:F4"/>
    <mergeCell ref="B2:B5"/>
    <mergeCell ref="A2:A5"/>
    <mergeCell ref="C2:C5"/>
    <mergeCell ref="D2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EXAMENES MEDICOS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Morales</dc:creator>
  <cp:lastModifiedBy>Santiago Morales</cp:lastModifiedBy>
  <dcterms:created xsi:type="dcterms:W3CDTF">2025-10-14T13:16:48Z</dcterms:created>
  <dcterms:modified xsi:type="dcterms:W3CDTF">2026-10-15T21:46:53Z</dcterms:modified>
</cp:coreProperties>
</file>