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ula\Desktop\CONTRATOS 2026\SECRETARIA INFRAESTRUCTURA 2026\CONTRATO 4402 INFORME SEGUNDO CONTRATO 2026\INFORME 4\EVIDENCIA 1\MANTENIEMIENTO GUADUALES\PLIEGOS DEFINITIVOS\"/>
    </mc:Choice>
  </mc:AlternateContent>
  <xr:revisionPtr revIDLastSave="0" documentId="13_ncr:1_{0913F0FE-61CD-4021-A16B-AD8462FC78ED}" xr6:coauthVersionLast="47" xr6:coauthVersionMax="47" xr10:uidLastSave="{00000000-0000-0000-0000-000000000000}"/>
  <bookViews>
    <workbookView xWindow="-28920" yWindow="-9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<sst xmlns="http://schemas.openxmlformats.org/spreadsheetml/2006/main" count="19" uniqueCount="12">
  <si>
    <t>CALCULO VALOR ESTIMADO MANTENIMIENTO GUADUALES</t>
  </si>
  <si>
    <t>PODAIRES</t>
  </si>
  <si>
    <t>JAIMAR SOLUCIONES AMBIENTALES</t>
  </si>
  <si>
    <t>PODEMOS PAISAJISMO</t>
  </si>
  <si>
    <t>VALOR ESTIMADO</t>
  </si>
  <si>
    <t xml:space="preserve">DESCRIPCION </t>
  </si>
  <si>
    <t>VALOR UNITARIO $/Hectareas
IVA Incluido</t>
  </si>
  <si>
    <t xml:space="preserve">Mantenimiento silvicultural de 
guaduales urbanos ($/Hectareas) </t>
  </si>
  <si>
    <t>de 0 a 60%</t>
  </si>
  <si>
    <t>Mayor de 60%</t>
  </si>
  <si>
    <t>0% a 60%, inclusive</t>
  </si>
  <si>
    <t>Mayor del 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</si>
</sst>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</font>
    <font>
      <b/>
      <sz val="11"/>
      <color theme="1"/>
      <name val="Aptos Narrow"/>
    </font>
    <font>
      <b/>
      <sz val="12"/>
      <color theme="1"/>
      <name val="Aptos Narrow"/>
    </font>
  </fonts>
  <fills count="7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rgb="FFFFF2A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6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1"/>
  <sheetViews>
    <sheetView tabSelected="1" workbookViewId="0">
      <selection activeCell="L6" sqref="L6"/>
    </sheetView>
  </sheetViews>
  <sheetFormatPr baseColWidth="10" defaultRowHeight="14.4" x14ac:dyDescent="0.3"/>
  <cols>
    <col min="1" max="1" width="8.33203125" customWidth="1"/>
    <col min="2" max="2" width="32.44140625" customWidth="1"/>
    <col min="3" max="3" width="21.77734375" customWidth="1"/>
    <col min="4" max="4" width="16.109375" customWidth="1"/>
    <col min="5" max="5" width="24.109375" customWidth="1"/>
    <col min="6" max="6" width="21.44140625" customWidth="1"/>
    <col min="7" max="7" width="25.77734375" customWidth="1"/>
    <col min="8" max="8" width="17.109375" customWidth="1"/>
    <col min="9" max="9" width="13.109375" customWidth="1"/>
    <col min="10" max="10" width="14.5546875" customWidth="1"/>
  </cols>
  <sheetData>
    <row r="2" spans="2:10" ht="22.8" customHeight="1" x14ac:dyDescent="0.3">
      <c r="C2" s="11" t="s">
        <v>0</v>
      </c>
      <c r="D2" s="11"/>
      <c r="E2" s="11"/>
      <c r="F2" s="11"/>
      <c r="G2" s="11"/>
      <c r="H2" s="11"/>
    </row>
    <row r="4" spans="2:10" ht="15.6" x14ac:dyDescent="0.3">
      <c r="C4" s="14" t="s">
        <v>1</v>
      </c>
      <c r="D4" s="14"/>
      <c r="E4" s="15" t="s">
        <v>2</v>
      </c>
      <c r="F4" s="15"/>
      <c r="G4" s="16" t="s">
        <v>3</v>
      </c>
      <c r="H4" s="16"/>
      <c r="I4" s="8" t="s">
        <v>4</v>
      </c>
      <c r="J4" s="8"/>
    </row>
    <row r="5" spans="2:10" s="1" customFormat="1" ht="47.4" customHeight="1" x14ac:dyDescent="0.3">
      <c r="B5" s="2" t="s">
        <v>5</v>
      </c>
      <c r="C5" s="9" t="s">
        <v>6</v>
      </c>
      <c r="D5" s="10"/>
      <c r="E5" s="9" t="s">
        <v>6</v>
      </c>
      <c r="F5" s="10"/>
      <c r="G5" s="9" t="s">
        <v>6</v>
      </c>
      <c r="H5" s="10"/>
      <c r="I5" s="9" t="s">
        <v>6</v>
      </c>
      <c r="J5" s="10"/>
    </row>
    <row r="6" spans="2:10" ht="17.399999999999999" customHeight="1" x14ac:dyDescent="0.3">
      <c r="B6" s="12" t="s">
        <v>7</v>
      </c>
      <c r="C6" s="7" t="s">
        <v>10</v>
      </c>
      <c r="D6" s="7" t="s">
        <v>11</v>
      </c>
      <c r="E6" s="7" t="s">
        <v>10</v>
      </c>
      <c r="F6" s="7" t="s">
        <v>11</v>
      </c>
      <c r="G6" s="7" t="s">
        <v>10</v>
      </c>
      <c r="H6" s="7" t="s">
        <v>11</v>
      </c>
      <c r="I6" s="3" t="s">
        <v>8</v>
      </c>
      <c r="J6" s="3" t="s">
        <v>9</v>
      </c>
    </row>
    <row r="7" spans="2:10" ht="31.8" customHeight="1" x14ac:dyDescent="0.3">
      <c r="B7" s="13"/>
      <c r="C7" s="4">
        <f>28262500</f>
        <v>28262500</v>
      </c>
      <c r="D7" s="4">
        <f>31773000</f>
        <v>31773000</v>
      </c>
      <c r="E7" s="4">
        <f>29155000</f>
        <v>29155000</v>
      </c>
      <c r="F7" s="4">
        <f>33320000</f>
        <v>33320000</v>
      </c>
      <c r="G7" s="4">
        <f>29155000</f>
        <v>29155000</v>
      </c>
      <c r="H7" s="4">
        <f>32487000</f>
        <v>32487000</v>
      </c>
      <c r="I7" s="5">
        <f>(C7+E7+G7)/3</f>
        <v>28857500</v>
      </c>
      <c r="J7" s="5">
        <f>(D7+F7+H7)/3</f>
        <v>32526666.666666668</v>
      </c>
    </row>
    <row r="10" spans="2:10" x14ac:dyDescent="0.3">
      <c r="C10" s="6"/>
      <c r="D10" s="6"/>
      <c r="E10" s="6"/>
      <c r="F10" s="6"/>
    </row>
    <row r="11" spans="2:10" x14ac:dyDescent="0.3">
      <c r="C11" s="6"/>
      <c r="D11" s="6"/>
      <c r="E11" s="6"/>
      <c r="F11" s="6"/>
    </row>
  </sheetData>
  <mergeCells count="10">
    <mergeCell ref="I4:J4"/>
    <mergeCell ref="I5:J5"/>
    <mergeCell ref="C2:H2"/>
    <mergeCell ref="B6:B7"/>
    <mergeCell ref="C5:D5"/>
    <mergeCell ref="C4:D4"/>
    <mergeCell ref="E4:F4"/>
    <mergeCell ref="E5:F5"/>
    <mergeCell ref="G4:H4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Paula Pinilla</cp:lastModifiedBy>
  <dcterms:modified xsi:type="dcterms:W3CDTF">2026-10-19T23:43:08Z</dcterms:modified>
</cp:coreProperties>
</file>