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E:\CONTRATOS 2026\100.06.01 MINIMA CUANTIA\SMC-100.06.01-xx-2026 - Antivirus\"/>
    </mc:Choice>
  </mc:AlternateContent>
  <xr:revisionPtr revIDLastSave="0" documentId="13_ncr:1_{54A52AE3-0AD2-439F-8531-16224F014F84}" xr6:coauthVersionLast="47" xr6:coauthVersionMax="47" xr10:uidLastSave="{00000000-0000-0000-0000-000000000000}"/>
  <bookViews>
    <workbookView xWindow="28680" yWindow="-120" windowWidth="29040" windowHeight="15720" xr2:uid="{BCB65DD9-0B56-40AC-A354-02A209A56F5C}"/>
  </bookViews>
  <sheets>
    <sheet name="Hoja2" sheetId="2" r:id="rId1"/>
  </sheets>
  <definedNames>
    <definedName name="_Hlk53214554" localSheetId="0">Hoja2!$F$137</definedName>
    <definedName name="_Toc205299469" localSheetId="0">Hoja2!$F$2</definedName>
    <definedName name="_Toc205299470" localSheetId="0">Hoja2!$F$3</definedName>
    <definedName name="_Toc205299471" localSheetId="0">Hoja2!#REF!</definedName>
    <definedName name="_Toc205299473" localSheetId="0">Hoja2!$F$59</definedName>
    <definedName name="_Toc205299474" localSheetId="0">Hoja2!$F$95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 i="2" l="1"/>
  <c r="H4" i="2" s="1"/>
  <c r="I4" i="2" s="1"/>
  <c r="E4" i="2"/>
  <c r="G3" i="2"/>
  <c r="H3" i="2" s="1"/>
  <c r="I3" i="2" s="1"/>
  <c r="E3" i="2"/>
  <c r="E6" i="2" l="1"/>
  <c r="I7" i="2"/>
</calcChain>
</file>

<file path=xl/sharedStrings.xml><?xml version="1.0" encoding="utf-8"?>
<sst xmlns="http://schemas.openxmlformats.org/spreadsheetml/2006/main" count="17" uniqueCount="17">
  <si>
    <t>ÍTEM</t>
  </si>
  <si>
    <t>DETALLE</t>
  </si>
  <si>
    <t>VALOR IVA</t>
  </si>
  <si>
    <t>SUBTOTAL SIN IVA</t>
  </si>
  <si>
    <t>TOTAL CON IVA</t>
  </si>
  <si>
    <t>Anti-Virus (WithSecure Elements EPP for Computers Premium)
Antivirus, Sandboxing, Anti-Ransomware, Firewall avanzado de doble protección, Consola de Administración en la nube, Botnet Blocker, Gestión de Parches, Filtrado Web, Control de dispositivos, Control de Aplicaciones, Data Guard, Control de contenido web,  Conexión bancaria segura, Sistemas Operativos: Windows, Mac, Linux y Androide,
Licencias por el término de UNO (01) año. 
Para Estaciones de trabajo sistema operativo Microsoft Windows</t>
  </si>
  <si>
    <t>Licencias Server -  WithSecure Elements EPP for Servers Premium
Para Sistema Operativo Windows Server
Licencias por el término de UNO (01) año</t>
  </si>
  <si>
    <t>VALORES AGREGADOS
	Garantía durante todo el periodo de Licenciamiento
	Soporte Técnico o Mantenimiento
	Acompañamiento en los escenarios de puesta en marcha
	Implementación de la solución acorde a los módulos adquiridos, en común acorde con el equipo de infraestructura de la compañía.
	Capacitación y entrega formal.
	Soporte Remoto Ilimitado.
	Soporte en sitio el requerido.</t>
  </si>
  <si>
    <t xml:space="preserve">CANTIDAD </t>
  </si>
  <si>
    <t>VALOR UNITARIO ANTES DE IVA</t>
  </si>
  <si>
    <t>VALOR TOTAL ANTES DE IVA</t>
  </si>
  <si>
    <t>PORCENTAJE DE IVA</t>
  </si>
  <si>
    <t>VALOR UNITARIO CON IVA</t>
  </si>
  <si>
    <t>VALOR TOTAL CON IVA INCLUIDO</t>
  </si>
  <si>
    <t>NOTA: En la columna VALOR IVA, especifique el % de IVA según aplique.</t>
  </si>
  <si>
    <t>PARA EFECTOS DE LA EVALUACIÓN DE LA OFERTA, SERÁ SOBRE EL VALOR TOTAL ANTES DE IVA Y LA ADJUDICACIÓN SERÁ SOBRE EL VALOR TOTAL INCLUYENDO IVA</t>
  </si>
  <si>
    <t xml:space="preserve">FICHA TECNICA RENOVACIÓN LICENCIAS ANTIVIRUS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</si>
</sst>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0" x14ac:knownFonts="1">
    <font>
      <sz val="11"/>
      <color theme="1"/>
      <name val="Calibri"/>
      <family val="2"/>
      <scheme val="minor"/>
    </font>
    <font>
      <sz val="11"/>
      <color theme="1"/>
      <name val="Arial"/>
      <family val="2"/>
    </font>
    <font>
      <b/>
      <sz val="11"/>
      <color theme="1"/>
      <name val="Arial"/>
      <family val="2"/>
    </font>
    <font>
      <sz val="11"/>
      <name val="Arial"/>
      <family val="2"/>
    </font>
    <font>
      <b/>
      <sz val="11"/>
      <name val="Arial"/>
      <family val="2"/>
    </font>
    <font>
      <b/>
      <sz val="9"/>
      <color theme="1"/>
      <name val="Arial"/>
      <family val="2"/>
    </font>
    <font>
      <sz val="10"/>
      <color rgb="FF000000"/>
      <name val="Arial"/>
      <family val="2"/>
    </font>
    <font>
      <sz val="9"/>
      <color theme="1"/>
      <name val="Arial"/>
      <family val="2"/>
    </font>
    <font>
      <sz val="10"/>
      <color rgb="FFFF0000"/>
      <name val="Arial"/>
      <family val="2"/>
    </font>
    <font>
      <b/>
      <sz val="10"/>
      <color rgb="FF000000"/>
      <name val="Arial"/>
      <family val="2"/>
    </font>
  </fonts>
  <fills count="4">
    <fill>
      <patternFill patternType="none"/>
    </fill>
    <fill>
      <patternFill patternType="gray125"/>
    </fill>
    <fill>
      <patternFill patternType="solid">
        <fgColor rgb="FFFFFF00"/>
        <bgColor indexed="64"/>
      </patternFill>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22">
    <xf numFmtId="0" fontId="0" fillId="0" borderId="0" xfId="0"/>
    <xf numFmtId="0" fontId="1" fillId="0" borderId="0" xfId="0" applyFont="1"/>
    <xf numFmtId="42" fontId="1" fillId="0" borderId="0" xfId="0" applyNumberFormat="1" applyFont="1"/>
    <xf numFmtId="0" fontId="3" fillId="0" borderId="1" xfId="0" applyFont="1" applyBorder="1"/>
    <xf numFmtId="0" fontId="4" fillId="0" borderId="1" xfId="0" applyFont="1" applyBorder="1"/>
    <xf numFmtId="0" fontId="4"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1" fillId="0" borderId="1" xfId="0" applyFont="1" applyBorder="1" applyAlignment="1">
      <alignment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3" fontId="5" fillId="3" borderId="1" xfId="0" applyNumberFormat="1" applyFont="1" applyFill="1" applyBorder="1" applyAlignment="1">
      <alignment horizontal="center" vertical="center" wrapText="1"/>
    </xf>
    <xf numFmtId="3" fontId="6" fillId="0" borderId="1" xfId="0" applyNumberFormat="1" applyFont="1" applyBorder="1" applyAlignment="1">
      <alignment horizontal="center" vertical="center" wrapText="1"/>
    </xf>
    <xf numFmtId="3" fontId="6" fillId="0" borderId="1" xfId="0" applyNumberFormat="1" applyFont="1" applyBorder="1" applyAlignment="1">
      <alignment horizontal="right" vertical="center" wrapText="1"/>
    </xf>
    <xf numFmtId="3" fontId="7" fillId="0" borderId="0" xfId="0" applyNumberFormat="1" applyFont="1" applyAlignment="1">
      <alignment horizontal="center" vertical="center"/>
    </xf>
    <xf numFmtId="3" fontId="7" fillId="0" borderId="0" xfId="0" applyNumberFormat="1" applyFont="1" applyAlignment="1">
      <alignment horizontal="right"/>
    </xf>
    <xf numFmtId="3" fontId="9" fillId="0" borderId="1" xfId="0" applyNumberFormat="1" applyFont="1" applyBorder="1" applyAlignment="1">
      <alignment horizontal="right" vertical="center" wrapText="1"/>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8" fillId="2" borderId="5" xfId="0" applyFont="1" applyFill="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1D582-35D5-4FC0-81C0-170F5D73DD41}">
  <dimension ref="A1:J10"/>
  <sheetViews>
    <sheetView tabSelected="1" workbookViewId="0">
      <selection activeCell="K5" sqref="K5"/>
    </sheetView>
  </sheetViews>
  <sheetFormatPr baseColWidth="10" defaultColWidth="10.7109375" defaultRowHeight="14.25" x14ac:dyDescent="0.2"/>
  <cols>
    <col min="1" max="1" width="5.5703125" style="1" bestFit="1" customWidth="1"/>
    <col min="2" max="2" width="63.42578125" style="1" customWidth="1"/>
    <col min="3" max="3" width="10.28515625" style="13" customWidth="1"/>
    <col min="4" max="4" width="13.140625" style="13" customWidth="1"/>
    <col min="5" max="5" width="13.7109375" style="14" customWidth="1"/>
    <col min="6" max="6" width="13.28515625" style="14" bestFit="1" customWidth="1"/>
    <col min="7" max="7" width="11.140625" style="14" bestFit="1" customWidth="1"/>
    <col min="8" max="8" width="14.42578125" style="14" bestFit="1" customWidth="1"/>
    <col min="9" max="9" width="15.42578125" style="13" customWidth="1"/>
    <col min="10" max="16384" width="10.7109375" style="1"/>
  </cols>
  <sheetData>
    <row r="1" spans="1:10" ht="15" x14ac:dyDescent="0.25">
      <c r="A1" s="20" t="s">
        <v>16</v>
      </c>
      <c r="B1" s="21"/>
      <c r="C1" s="21"/>
      <c r="D1" s="21"/>
      <c r="E1" s="21"/>
      <c r="F1" s="21"/>
      <c r="G1" s="21"/>
      <c r="H1" s="21"/>
      <c r="I1" s="21"/>
    </row>
    <row r="2" spans="1:10" ht="36" x14ac:dyDescent="0.2">
      <c r="A2" s="10" t="s">
        <v>0</v>
      </c>
      <c r="B2" s="5" t="s">
        <v>1</v>
      </c>
      <c r="C2" s="10" t="s">
        <v>8</v>
      </c>
      <c r="D2" s="10" t="s">
        <v>9</v>
      </c>
      <c r="E2" s="10" t="s">
        <v>10</v>
      </c>
      <c r="F2" s="10" t="s">
        <v>11</v>
      </c>
      <c r="G2" s="10" t="s">
        <v>2</v>
      </c>
      <c r="H2" s="10" t="s">
        <v>12</v>
      </c>
      <c r="I2" s="10" t="s">
        <v>13</v>
      </c>
    </row>
    <row r="3" spans="1:10" ht="142.5" x14ac:dyDescent="0.2">
      <c r="A3" s="6">
        <v>1</v>
      </c>
      <c r="B3" s="7" t="s">
        <v>5</v>
      </c>
      <c r="C3" s="11">
        <v>50</v>
      </c>
      <c r="D3" s="12"/>
      <c r="E3" s="12">
        <f>D3*C3</f>
        <v>0</v>
      </c>
      <c r="F3" s="12">
        <v>0.19</v>
      </c>
      <c r="G3" s="12">
        <f t="shared" ref="G3" si="0">ROUND(SUM(D3*F3),0)</f>
        <v>0</v>
      </c>
      <c r="H3" s="12">
        <f>G3+D3</f>
        <v>0</v>
      </c>
      <c r="I3" s="12">
        <f>ROUNDDOWN(SUM(H3*C3),0)</f>
        <v>0</v>
      </c>
      <c r="J3" s="2"/>
    </row>
    <row r="4" spans="1:10" ht="57" x14ac:dyDescent="0.2">
      <c r="A4" s="6">
        <v>2</v>
      </c>
      <c r="B4" s="8" t="s">
        <v>6</v>
      </c>
      <c r="C4" s="11">
        <v>2</v>
      </c>
      <c r="D4" s="12"/>
      <c r="E4" s="12">
        <f t="shared" ref="E4" si="1">D4*C4</f>
        <v>0</v>
      </c>
      <c r="F4" s="12">
        <v>0.19</v>
      </c>
      <c r="G4" s="12">
        <f t="shared" ref="G4" si="2">ROUND(SUM(D4*F4),0)</f>
        <v>0</v>
      </c>
      <c r="H4" s="12">
        <f t="shared" ref="H4" si="3">G4+D4</f>
        <v>0</v>
      </c>
      <c r="I4" s="12">
        <f t="shared" ref="I4" si="4">ROUNDDOWN(SUM(H4*C4),0)</f>
        <v>0</v>
      </c>
      <c r="J4" s="2"/>
    </row>
    <row r="5" spans="1:10" ht="156.75" x14ac:dyDescent="0.2">
      <c r="A5" s="6">
        <v>3</v>
      </c>
      <c r="B5" s="9" t="s">
        <v>7</v>
      </c>
      <c r="C5" s="11">
        <v>1</v>
      </c>
      <c r="D5" s="12"/>
      <c r="E5" s="12"/>
      <c r="F5" s="12"/>
      <c r="G5" s="12"/>
      <c r="H5" s="12"/>
      <c r="I5" s="12"/>
      <c r="J5" s="2"/>
    </row>
    <row r="6" spans="1:10" ht="15" x14ac:dyDescent="0.25">
      <c r="A6" s="3"/>
      <c r="B6" s="4" t="s">
        <v>3</v>
      </c>
      <c r="C6" s="11"/>
      <c r="D6" s="12"/>
      <c r="E6" s="15">
        <f>SUM(E3:E5)</f>
        <v>0</v>
      </c>
      <c r="F6" s="12"/>
      <c r="G6" s="12"/>
      <c r="H6" s="12"/>
      <c r="I6" s="15"/>
    </row>
    <row r="7" spans="1:10" ht="15" x14ac:dyDescent="0.25">
      <c r="A7" s="3"/>
      <c r="B7" s="4" t="s">
        <v>4</v>
      </c>
      <c r="C7" s="11"/>
      <c r="D7" s="12"/>
      <c r="E7" s="12"/>
      <c r="F7" s="12"/>
      <c r="G7" s="12"/>
      <c r="H7" s="12"/>
      <c r="I7" s="15">
        <f>SUM(I3:I6)</f>
        <v>0</v>
      </c>
    </row>
    <row r="8" spans="1:10" ht="15" x14ac:dyDescent="0.25">
      <c r="A8" s="3"/>
      <c r="B8" s="4"/>
      <c r="C8" s="11"/>
      <c r="D8" s="12"/>
      <c r="E8" s="12"/>
      <c r="F8" s="12"/>
      <c r="G8" s="12"/>
      <c r="H8" s="12"/>
      <c r="I8" s="12"/>
    </row>
    <row r="9" spans="1:10" x14ac:dyDescent="0.2">
      <c r="A9" s="16" t="s">
        <v>14</v>
      </c>
      <c r="B9" s="17"/>
      <c r="C9" s="17"/>
      <c r="D9" s="17"/>
      <c r="E9" s="17"/>
      <c r="F9" s="17"/>
      <c r="G9" s="17"/>
      <c r="H9" s="17"/>
      <c r="I9" s="18"/>
    </row>
    <row r="10" spans="1:10" ht="20.25" customHeight="1" x14ac:dyDescent="0.2">
      <c r="A10" s="19" t="s">
        <v>15</v>
      </c>
      <c r="B10" s="19"/>
      <c r="C10" s="19"/>
      <c r="D10" s="19"/>
      <c r="E10" s="19"/>
      <c r="F10" s="19"/>
      <c r="G10" s="19"/>
      <c r="H10" s="19"/>
      <c r="I10" s="19"/>
    </row>
  </sheetData>
  <mergeCells count="3">
    <mergeCell ref="A9:I9"/>
    <mergeCell ref="A10:I10"/>
    <mergeCell ref="A1:I1"/>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5</vt:i4>
      </vt:variant>
    </vt:vector>
  </HeadingPairs>
  <TitlesOfParts>
    <vt:vector size="6" baseType="lpstr">
      <vt:lpstr>Hoja2</vt:lpstr>
      <vt:lpstr>Hoja2!_Hlk53214554</vt:lpstr>
      <vt:lpstr>Hoja2!_Toc205299469</vt:lpstr>
      <vt:lpstr>Hoja2!_Toc205299470</vt:lpstr>
      <vt:lpstr>Hoja2!_Toc205299473</vt:lpstr>
      <vt:lpstr>Hoja2!_Toc205299474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 - Contratacion01</dc:creator>
  <cp:lastModifiedBy>ALCALDIA - Contratacion01</cp:lastModifiedBy>
  <cp:lastPrinted>2026-09-03T18:48:03Z</cp:lastPrinted>
  <dcterms:created xsi:type="dcterms:W3CDTF">2025-04-29T15:32:52Z</dcterms:created>
  <dcterms:modified xsi:type="dcterms:W3CDTF">2026-10-20T19:31:20Z</dcterms:modified>
</cp:coreProperties>
</file>