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moreno\Downloads\"/>
    </mc:Choice>
  </mc:AlternateContent>
  <xr:revisionPtr revIDLastSave="0" documentId="13_ncr:1_{D146CE83-86C7-4AF1-B126-3746098CAD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" sheetId="5" r:id="rId1"/>
    <sheet name="ANALISIS $ UNITARIOS" sheetId="6" state="hidden" r:id="rId2"/>
  </sheets>
  <definedNames>
    <definedName name="_Hlk15028886" localSheetId="0">FORMATO!$C$21</definedName>
    <definedName name="_xlnm.Print_Area" localSheetId="0">FORMATO!$B$1:$H$45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9" i="6" l="1"/>
  <c r="E10" i="6" l="1"/>
</calcChain>
</file>

<file path=xl/sharedStrings.xml><?xml version="1.0" encoding="utf-8"?>
<sst xmlns="http://schemas.openxmlformats.org/spreadsheetml/2006/main" count="141" uniqueCount="93">
  <si>
    <t>UND</t>
  </si>
  <si>
    <t>ITEM</t>
  </si>
  <si>
    <t>DESCRIPCIÓN</t>
  </si>
  <si>
    <t>NOBRE PROPONENTE</t>
  </si>
  <si>
    <t>GRUPO ALIMENTICIO</t>
  </si>
  <si>
    <t>$ UNITARIO</t>
  </si>
  <si>
    <t>Valor servicio</t>
  </si>
  <si>
    <t>global</t>
  </si>
  <si>
    <t>SERVICIO</t>
  </si>
  <si>
    <t>BEBIDA</t>
  </si>
  <si>
    <t>CARBOHIDRATOS</t>
  </si>
  <si>
    <t>60 Gr</t>
  </si>
  <si>
    <t>PROTEINAS</t>
  </si>
  <si>
    <t>FRUTAS</t>
  </si>
  <si>
    <t>NO ALIMENTICIO</t>
  </si>
  <si>
    <t>SUBTOTAL REFRIGERIO</t>
  </si>
  <si>
    <t>ALMUERZO</t>
  </si>
  <si>
    <t>VERDURAS</t>
  </si>
  <si>
    <t>VARIADO</t>
  </si>
  <si>
    <t xml:space="preserve">Una Harina (arroz, pastas, papa, plátano, etc.) </t>
  </si>
  <si>
    <t>Una Proteína (pechuga de pollo, carne magra de res o cerdo, pescado)</t>
  </si>
  <si>
    <t>200 Gr</t>
  </si>
  <si>
    <t>Ensalada de verduras u hortalizas (lechuga, pepino, zanahoria, cebolla, berenjena, etc.)</t>
  </si>
  <si>
    <t xml:space="preserve">Jugo de fruta natural (maracuyá, melón, mango, guayaba, etc.) </t>
  </si>
  <si>
    <t xml:space="preserve">Una Sopa con contenido Proteico </t>
  </si>
  <si>
    <t>240ml energético variado 70 grs</t>
  </si>
  <si>
    <t>Un carbohidrato:(Pan, buñuelo, arepa asada, bollo de mazorca, bollo limpio, bollo de yuca, pudin, etc.)</t>
  </si>
  <si>
    <t>Proteína:  (queso, pollo, cerdo, huevo, atún, etc.)  No se deben suministrar embutidos.</t>
  </si>
  <si>
    <t>Una fruta: manzana, pera, uvas, porciones de papaya, melón, piña, patilla. El gramaje de fruta en ración servido (sin corteza, sin semillas etc.) (papaya, melón, patilla, etc.)</t>
  </si>
  <si>
    <t>100-120 GR</t>
  </si>
  <si>
    <t>250 Gr</t>
  </si>
  <si>
    <t>100 Gr</t>
  </si>
  <si>
    <t>300 cc = 10 onzas.</t>
  </si>
  <si>
    <t>MERIENDA REFORZADA</t>
  </si>
  <si>
    <t>Un Líquido: jugo de fruta natural 12 onzas.</t>
  </si>
  <si>
    <t>360 CC</t>
  </si>
  <si>
    <t>120 gr</t>
  </si>
  <si>
    <t>Empaquetado</t>
  </si>
  <si>
    <t>CANT</t>
  </si>
  <si>
    <t>PRECIO UNITARIO SIN IMPUESTO</t>
  </si>
  <si>
    <t xml:space="preserve">IVA </t>
  </si>
  <si>
    <t>OBJETO: PRESTACIÓN DE SERVICIOS PARA LA OPERACIÓN LOGÍSTICA PARA EL APOYO A LA OFICINA DE SERVICIOS ADMINISTRATIVOS Y LOGÍSTICOS EN SUS FUNCIONES MISIONALES ASOCIADA A LA CUSTODIA DE LOS BIENES INMUEBLES QUE PERTENECEN AL DISTRITO</t>
  </si>
  <si>
    <t>UNID DE MEDIDA</t>
  </si>
  <si>
    <t>ALQUILER DE CARPAS 4X4, CARPAS ESTILO KIOSCO 4X4 MT, CON SUS RESPECTIVAS ESTRUCTURAS DESARMABLES EN TUBERÍA DE 1" CALIBRE 16 EN LA PARTE SUPERIOR Y PARALES EN 1 CALIBRE 16, CARPAS EN LONA PLÁSTICA REF. 700, 100% IMPERMEABLES DE COLOR BLANCO</t>
  </si>
  <si>
    <t>ALQUILER DE CARPAS 6X6, CARPAS ESTILO KIOSCO 6X6 MT, CON SUS RESPECTIVAS ESTRUCTURAS DESARMABLES EN TUBERÍA DE 1" CALIBRE 16 EN LA PARTE SUPERIOR Y PARALES EN 1 CALIBRE 16, CARPAS EN LONA PLÁSTICA REF. 700, 100% IMPERMEABLES DE COLOR BLANCO</t>
  </si>
  <si>
    <t>ALQUILER Y MANTENIMIENTO DE BAÑOS PORTÁTILES</t>
  </si>
  <si>
    <t>PERSONAL DE APOYO LOGÍSTICO /DÍA. (EL CONTRATISTA DEBE TENER DISPONIBILIDAD DE SUMINISTRAR PERSONAS PARA EL APOYO LOGÍSTICO POR DÍA, EL NÚMERO DE PERSONAS QUE NO ES CONSTANTE Y VARIARÁ DE ACUERDO CON LAS NECESIDADES Y A DISCRECIONALIDAD DEL DISTRITO.)</t>
  </si>
  <si>
    <t>UND/DÍA</t>
  </si>
  <si>
    <t>PERSONA/ DÍA</t>
  </si>
  <si>
    <t>ALQUILER DE ABANICO INDUSTRIAL</t>
  </si>
  <si>
    <t>ALQUILER DE ABANICO ASPERSOR DE 2 TIEMPOS</t>
  </si>
  <si>
    <t>ALQUILER DE PLANTA ELÉCTRICA DE 75 KVA CON MOTOR 4T NIVEL SONORO NO SUPERIOR A 51 DBA Y DEBE DE CUMPLIR CON LAS NORMAS DE SEGURIDAD: EN ISO 12100-1:200, EN ISO 12100-2:2003, EN 563:1994. (EL ALQUILER DEBE INCLUIR EL COMBUSTIBLE DE LA PLANTA.)</t>
  </si>
  <si>
    <t>SACOS DE POLIPROPILENO, LARGO: 150CM (±1) CM, ANCHO: 120CM (±1) CM, CON PRECINTOS Y/O SUNCHOS</t>
  </si>
  <si>
    <t xml:space="preserve">VALLAS INFORMATIVAS: CON LA INFORMACIÓN RELACIONADA CON LAS ACTIVIDADES A REALIZAR, CON LAS SIGUIENTES MEDIDAS: 4 MT DE ALTO X 2 MT DE ANCHO, Y SU INSTALACIÓN. (ESTRUCTURA DE HIERRO, CON UNA LÁMINA GALVANIZADA Y ESTA A SU VEZ CON UNA LONA IMPRESA CON EL ARTE QUE SE REQUIERA COLOCAR, A 3 METROS DE ALTURA.) </t>
  </si>
  <si>
    <t>ALQUILER DE BUSES CON CAPACIDAD PARA TRANSPORTAR 40 PERSONAS, MODELO MÍNIMO 2019 CON AIRE ACONDICIONADO, DEBE CONTAR CON CONDUCTOR Y COMBUSTIBLE, PARA TRANSPORTE EN EL PERÍMETRO DE BARRANQUILLA Y SU ÁREA METROPOLITANA.</t>
  </si>
  <si>
    <t>ALQUILER DE BUSES CON CAPACIDAD PARA TRANSPORTAR 40 PERSONAS, MODELO MÍNIMO 2019 SIN AIRE ACONDICIONADO, DEBE CONTAR CON CONDUCTOR Y COMBUSTIBLE, PARA TRANSPORTE EN EL PERÍMETRO DE BARRANQUILLA Y SU ÁREA METROPOLITANA</t>
  </si>
  <si>
    <t>ALQUILER DE CAMIÓN 300 DE ESTACAS CARPADO CAPACIDAD DE 3 A 5 TONELADAS PARA CARGA PESADA /DÍA, CON SERVICIO DE CONDUCTOR. EL CAMIÓN DEBE CUMPLIR CON LAS SIGUIENTES CARACTERÍSTICAS: SISTEMA HIDRÁULICO EN PERFECTO ESTADO, NO PODRÁN SER MODELO INFERIOR A 2018, DEBE CONTAR CON DOBLE LLANTA TRASERA, FRENOS DE SEGURIDAD, DIRECCIÓN HIDRÁULICA, CHASIS CABINADO. CADA CAMIÓN DEBE CONTAR CON CONDUCTOR Y UN OPERARIO PARA QUE REALICE LAS ACTIVIDADES DE CARGA Y DESCARGA DE LOS ELEMENTOS QUE SE ENCUENTREN SOBRE LAS VÍAS Y PERTURBEN LA MOVILIDAD POR LAS MISMAS, EN EL PERÍMETRO DE BARRANQUILLA Y SU ÁREA METROPOLITANA.</t>
  </si>
  <si>
    <t>ALQUILER DE CAMIÓN 600 DE ESTACAS CARPADO CAPACIDAD DE 6 A 9 TONELADAS PARA CARGA PESADA /DÍA, CON SERVICIO DE CONDUCTOR. EL CAMIÓN DEBE CUMPLIR CON LAS SIGUIENTES CARACTERÍSTICAS: SISTEMA HIDRÁULICO EN PERFECTO ESTADO, NO PODRÁN SER MODELO INFERIOR A 2018, DEBE CONTAR CON DOBLE LLANTA TRASERA, FRENOS DE SEGURIDAD, DIRECCIÓN HIDRÁULICA, CHASIS CABINADO. CADA CAMIÓN DEBE CONTAR CON CONDUCTOR Y UN OPERARIO PARA QUE REALICE LAS ACTIVIDADES DE CARGA Y DESCARGA DE LOS ELEMENTOS QUE SE ENCUENTREN SOBRE LAS VÍAS Y PERTURBEN LA MOVILIDAD POR LAS MISMAS, EN EL PERÍMETRO DE BARRANQUILLA Y SU ÁREA METROPOLITANA.</t>
  </si>
  <si>
    <t>PEGATINAS PARA IDENTIFICAR LOS CAMIONES Y COTEROS, EN PAPEL AUTOADHESIVO DE 15 X 15 CM A COLOR 2 TINTAS SEGÚN DISEÑO ENVIADO POR EL SUPERVISOR</t>
  </si>
  <si>
    <t xml:space="preserve">VALLAS METÁLICAS DE SEGURIDAD, DE 2.05 MTS DE ANCHO POR 1.25 MTS DE ALTO, PESO APROXIMADO 30 K, SISTEMA DE AGARRE, DOS GANCHOS EN LA PARTE SUPERIOR E INFERIOR DE LA VALLA. </t>
  </si>
  <si>
    <t>ALQUILER DE VEHÍCULOS PARA TRANSPORTE DE PERSONAL CAMIONETAS TIPO PICK UP CABINADO DE PLATÓN MÍNIMO 2.000 CC, CON SERVICIO DE CONDUCTOR. EL VEHÍCULO DEBE CUMPLIR CON LAS SIGUIENTES CARACTERÍSTICAS: SISTEMA HIDRÁULICO EN PERFECTO ESTADO, NO PODRÁN SER MODELO INFERIOR A 2020, EL VEHÍCULO DEBE ENCONTRARSE EN CONDICIONES MECÁNICAS ÓPTIMAS PARA SU CORRECTO FUNCIONAMIENTO.</t>
  </si>
  <si>
    <t xml:space="preserve">ALQUILER DE SILLAS PLÁSTICAS BLANCAS CON O SIN BRAZOS </t>
  </si>
  <si>
    <t>ALQUILER DE MESA CUADRADA PLÁSTICAS DE 1 MT</t>
  </si>
  <si>
    <t>ALQUILER DE BODEGA DE 500 MT2, PARA ALMACENAMIENTO DE ENSERES Y/O ELEMENTOS A REUBICAR, LA MISMA DEBE ENCONTRARSE EN ÓPTIMAS CONDICIONES FÍSICAS, QUE GARANTICEN EL BUEN ESTADO DE LOS ELEMENTOS Y ENCERES QUE SE UBICARAN EN LA MISMA DURANTE EL TIEMPO QUE SEA NECESARIO. LA BODEGA DEBE ESTAR UBICADA EN EL ÁREA METROPOLITANA.</t>
  </si>
  <si>
    <t>ALQUILER DE BODEGA DE 1000 MT2, PARA ALMACENAMIENTO DE ENSERES Y/O ELEMENTOS A REUBICAR, LA MISMA DEBE ENCONTRARSE EN ÓPTIMAS CONDICIONES FÍSICAS, QUE GARANTICEN EL BUEN ESTADO DE LOS ELEMENTOS Y ENCERES QUE SE UBICARAN EN LA MISMA DURANTE EL TIEMPO QUE SEA NECESARIO. LA BODEGA DEBE ESTAR UBICADA EN EL ÁREA METROPOLITANA.</t>
  </si>
  <si>
    <t>CINTA DE SEÑALIZACIÓN DE PELIGRO X 100 MTS</t>
  </si>
  <si>
    <t>CERRAMIENTO PERIMETRAL EN ALAMBRE DE PÚA CON POSTES DE CEMENTO DE 2,5 METROS DE ALTURA.</t>
  </si>
  <si>
    <t>CERRAMIENTO PERIMETRAL EN POLISOMBRA CON POSTES DE CEMENTO DE 2,5 METROS DE ALTURA.</t>
  </si>
  <si>
    <t xml:space="preserve">UND/MES </t>
  </si>
  <si>
    <t>DEMOLICIÓN DE MUROS DE MAMPOSTERÍA E = 0.12 Y RETIRO DE MATERIAL</t>
  </si>
  <si>
    <t>LEVANTE DE MURO EN BLOCK DE ARCILLA NO. 4 DE 0,10 X 0,20 X 0,40 MTS</t>
  </si>
  <si>
    <t>VIGA DE CIMIENTO EN CONCRETO DE 3000 PSI, DE O,30 X O,30 MTS, INCLUYE 4 VARILLAS DE D= 1/2" , ESTRIBOS DE 3/8" A CADA 0.20 MTS</t>
  </si>
  <si>
    <t>MURO DE CONTENCIÓN EN CONCRETO DE 3000 PSI, ALTURA 1.00 MTS, E = 0.25 MTS</t>
  </si>
  <si>
    <t>COLUMNA DE CONFINAMIENTO EN CONCRETO DE 3000 PSI DE 0.10 X 0.20 METROS, INCLUYE ACERO DE REFUERZO 3 VARILLAS DE 1/2", ESTRIBOS DE 3/8" A CADA 0.15 METROS Y APUNTALAMIENTO DE MURO</t>
  </si>
  <si>
    <t>LEVANTE DE MURO DOBLE EN LADRILLO COMÚN, MORTERO DE PEGA 1:4, EN ÁREA CON ANCHO &lt; 0.80 METROS</t>
  </si>
  <si>
    <t>LIMPIEZA GENERAL</t>
  </si>
  <si>
    <t>SUMINISTRO, INSTALACIÓN Y MONTAJE DE CONCERTINA DE 18" DE DIAMETRO, ESPIRAL SENCILLO EN ACERO INOXIDABLE REF. 430 CALIBRE 26 DE ORIGEN ALEMÁN, CON REFUERZO DE ALAMBRE ACERADO 12.5, CON CUCHILLAS TIPO LARGAS O RAZOR, CON UN RENDIMIENTO LINEAL DE 6.50 METROS, LA INSTALACIÓN INCLUYE TUBERÍA GALVANIZADA DE 1/2" A 1 1/4", TENSORES DE 1/4", TORNILLOS DE ANCLAJE DE 3/8" X 2" Y 2 1/2", ALAMBRE TENSOR 1070 ACERADO CALIBRE 12</t>
  </si>
  <si>
    <t>VIGA EN CONCRETO DE 3000 PSI, DE 0.10 X 0.20 MTS, INCLUYE ACERO DE REFUERZO, 2 VARILLAS D= 1/2", ESTRIBOS DE D= 3/8" A CADA 0.15 MTS</t>
  </si>
  <si>
    <t>SUMINISTRO E INSTALACION DE CERRAMIENTO EN LAMINA DE ZINC, ALTURA 2.00 METROS</t>
  </si>
  <si>
    <t>M2</t>
  </si>
  <si>
    <t>ML</t>
  </si>
  <si>
    <t xml:space="preserve">MAQUINARIA PARA DEMOLICIÓN </t>
  </si>
  <si>
    <t>ALQUILER DE GRÚA OPERARIO Y COMBUSTIBLE.</t>
  </si>
  <si>
    <t>ALQUILER DE RETROEXCAVADORA DE ORUGAS REFERENCIA 330, OPERARIO Y COMBUSTIBLE.</t>
  </si>
  <si>
    <t>ALQUILER DE RETROEXCAVADORA PAJARITA DE 90 HP 4X4, OPERARIO Y COMBUSTIBLE.</t>
  </si>
  <si>
    <t xml:space="preserve">ALQUILER DE MARTILLO DE DEMOLICIÓN DE MUROS, EN CONCRETO Y/O EN MAMPOSTERÍA, CON OPERARIO, ELEMENTOS Y/O ACCESORIOS NECESARIOS PARA SU CORRECTO FUNCIONAMIENTO DE ACUERDO CON LA NECESIDAD QUE SE PRESENTE. </t>
  </si>
  <si>
    <t xml:space="preserve">UND/HORA </t>
  </si>
  <si>
    <t>ALQUILER DE MINICARGADOR TIPO BOBCAT CON MARTILLO, CON TRANSPORTE HASTA EL SITIO REQUERIDO, OPERARIO Y COMBUSTIBLE.</t>
  </si>
  <si>
    <t xml:space="preserve">ALQUILER DE EQUIPOS DE OXICORTE CON OPERARIO, ELEMENTOS Y/O ACCESORIOS NECESARIOS PARA SU CORRECTO FUNCIONAMIENTO, OPERARIO Y COMBUSTIBLE. </t>
  </si>
  <si>
    <t>ALQUILER DE VOLQUETA DE 6 METROS CÚBICOS, OPERARIO Y COMBUSTIBLE</t>
  </si>
  <si>
    <t>ALQUILER DE MONTACARGAS TIPO YALE O SIMILAR Y OPERARIO CAPACIDAD 500 LB Y/O 2,5 TONELADAS, GASOLINA ELEVACIÓN DE 3 A 4 MT ½</t>
  </si>
  <si>
    <t>TOTAL IVA INCLUIDO</t>
  </si>
  <si>
    <t>PRECIO UNITARIO INCLUIDO IMPUESTO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</si>
</sst>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(&quot;$&quot;\ * #,##0.00_);_(&quot;$&quot;\ * \(#,##0.00\);_(&quot;$&quot;\ * &quot;-&quot;??_);_(@_)"/>
    <numFmt numFmtId="165" formatCode="&quot;$&quot;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Calibri Light"/>
      <family val="2"/>
    </font>
    <font>
      <b/>
      <sz val="10"/>
      <color theme="1"/>
      <name val="Calibri Light"/>
      <family val="2"/>
    </font>
    <font>
      <sz val="10"/>
      <color theme="1"/>
      <name val="Calibri Light"/>
      <family val="2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  <font>
      <b/>
      <sz val="10"/>
      <name val="Century Gothic"/>
      <family val="2"/>
    </font>
    <font>
      <sz val="1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71">
    <xf numFmtId="0" fontId="0" fillId="0" borderId="0" xfId="0"/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42" fontId="2" fillId="3" borderId="0" xfId="2" applyFont="1" applyFill="1" applyAlignment="1">
      <alignment horizontal="center" vertical="center" wrapText="1"/>
    </xf>
    <xf numFmtId="42" fontId="2" fillId="3" borderId="0" xfId="2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 wrapText="1"/>
    </xf>
    <xf numFmtId="42" fontId="3" fillId="2" borderId="2" xfId="2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4" xfId="0" applyFont="1" applyBorder="1" applyAlignment="1">
      <alignment vertical="center" wrapText="1"/>
    </xf>
    <xf numFmtId="42" fontId="4" fillId="0" borderId="4" xfId="2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42" fontId="4" fillId="0" borderId="3" xfId="2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vertical="center" wrapText="1"/>
    </xf>
    <xf numFmtId="42" fontId="4" fillId="0" borderId="5" xfId="2" applyFont="1" applyBorder="1" applyAlignment="1">
      <alignment vertical="center"/>
    </xf>
    <xf numFmtId="0" fontId="4" fillId="0" borderId="0" xfId="0" applyFont="1" applyAlignment="1">
      <alignment vertical="center" wrapText="1"/>
    </xf>
    <xf numFmtId="42" fontId="4" fillId="0" borderId="0" xfId="2" applyFont="1" applyAlignment="1">
      <alignment vertical="center"/>
    </xf>
    <xf numFmtId="0" fontId="4" fillId="0" borderId="1" xfId="0" applyFont="1" applyBorder="1" applyAlignment="1">
      <alignment vertical="center" wrapText="1"/>
    </xf>
    <xf numFmtId="42" fontId="4" fillId="0" borderId="1" xfId="2" applyFont="1" applyBorder="1" applyAlignment="1">
      <alignment vertical="center"/>
    </xf>
    <xf numFmtId="42" fontId="4" fillId="0" borderId="1" xfId="2" applyFont="1" applyBorder="1" applyAlignment="1">
      <alignment vertical="center" wrapText="1"/>
    </xf>
    <xf numFmtId="0" fontId="5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 wrapText="1"/>
    </xf>
    <xf numFmtId="0" fontId="5" fillId="0" borderId="0" xfId="0" applyFont="1" applyAlignment="1">
      <alignment vertical="top" wrapText="1"/>
    </xf>
    <xf numFmtId="0" fontId="5" fillId="0" borderId="6" xfId="0" applyFont="1" applyBorder="1" applyAlignment="1">
      <alignment horizontal="center" vertical="top" wrapText="1"/>
    </xf>
    <xf numFmtId="165" fontId="6" fillId="0" borderId="6" xfId="0" applyNumberFormat="1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6" fillId="0" borderId="6" xfId="0" applyFont="1" applyBorder="1" applyAlignment="1">
      <alignment vertical="top" wrapText="1"/>
    </xf>
    <xf numFmtId="0" fontId="5" fillId="0" borderId="0" xfId="0" applyFont="1" applyAlignment="1">
      <alignment vertical="top"/>
    </xf>
    <xf numFmtId="0" fontId="6" fillId="0" borderId="6" xfId="0" applyFont="1" applyBorder="1" applyAlignment="1">
      <alignment horizontal="left" vertical="top" wrapText="1"/>
    </xf>
    <xf numFmtId="165" fontId="6" fillId="0" borderId="6" xfId="1" applyNumberFormat="1" applyFont="1" applyFill="1" applyBorder="1" applyAlignment="1">
      <alignment horizontal="center" vertical="top" wrapText="1"/>
    </xf>
    <xf numFmtId="165" fontId="6" fillId="0" borderId="6" xfId="0" applyNumberFormat="1" applyFont="1" applyBorder="1" applyAlignment="1">
      <alignment horizontal="center" vertical="top" wrapText="1"/>
    </xf>
    <xf numFmtId="165" fontId="8" fillId="2" borderId="10" xfId="1" applyNumberFormat="1" applyFont="1" applyFill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/>
    </xf>
    <xf numFmtId="0" fontId="5" fillId="0" borderId="11" xfId="0" applyFont="1" applyBorder="1" applyAlignment="1">
      <alignment horizontal="center" vertical="top"/>
    </xf>
    <xf numFmtId="0" fontId="6" fillId="0" borderId="12" xfId="0" applyFont="1" applyBorder="1" applyAlignment="1">
      <alignment horizontal="left" vertical="top" wrapText="1"/>
    </xf>
    <xf numFmtId="165" fontId="6" fillId="0" borderId="12" xfId="1" applyNumberFormat="1" applyFont="1" applyFill="1" applyBorder="1" applyAlignment="1">
      <alignment horizontal="center" vertical="top" wrapText="1"/>
    </xf>
    <xf numFmtId="165" fontId="6" fillId="0" borderId="17" xfId="1" applyNumberFormat="1" applyFont="1" applyFill="1" applyBorder="1" applyAlignment="1">
      <alignment horizontal="center" vertical="top" wrapText="1"/>
    </xf>
    <xf numFmtId="0" fontId="5" fillId="0" borderId="18" xfId="0" applyFont="1" applyBorder="1" applyAlignment="1">
      <alignment horizontal="center" vertical="top"/>
    </xf>
    <xf numFmtId="165" fontId="6" fillId="0" borderId="19" xfId="1" applyNumberFormat="1" applyFont="1" applyFill="1" applyBorder="1" applyAlignment="1">
      <alignment horizontal="center" vertical="top" wrapText="1"/>
    </xf>
    <xf numFmtId="0" fontId="6" fillId="0" borderId="19" xfId="0" applyFont="1" applyBorder="1" applyAlignment="1">
      <alignment vertical="top" wrapText="1"/>
    </xf>
    <xf numFmtId="165" fontId="6" fillId="0" borderId="19" xfId="0" applyNumberFormat="1" applyFont="1" applyBorder="1" applyAlignment="1">
      <alignment horizontal="center" vertical="top"/>
    </xf>
    <xf numFmtId="0" fontId="6" fillId="0" borderId="19" xfId="0" applyFont="1" applyBorder="1" applyAlignment="1">
      <alignment horizontal="center" vertical="top"/>
    </xf>
    <xf numFmtId="0" fontId="6" fillId="0" borderId="24" xfId="0" applyFont="1" applyBorder="1" applyAlignment="1">
      <alignment horizontal="center" vertical="top"/>
    </xf>
    <xf numFmtId="0" fontId="5" fillId="0" borderId="11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5" fillId="2" borderId="20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5" fillId="2" borderId="21" xfId="0" applyFont="1" applyFill="1" applyBorder="1" applyAlignment="1">
      <alignment horizontal="center" vertical="top" wrapText="1"/>
    </xf>
    <xf numFmtId="0" fontId="5" fillId="2" borderId="22" xfId="0" applyFont="1" applyFill="1" applyBorder="1" applyAlignment="1">
      <alignment horizontal="center" vertical="top"/>
    </xf>
    <xf numFmtId="0" fontId="5" fillId="2" borderId="5" xfId="0" applyFont="1" applyFill="1" applyBorder="1" applyAlignment="1">
      <alignment horizontal="center" vertical="top"/>
    </xf>
    <xf numFmtId="0" fontId="5" fillId="2" borderId="23" xfId="0" applyFont="1" applyFill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165" fontId="7" fillId="2" borderId="8" xfId="1" applyNumberFormat="1" applyFont="1" applyFill="1" applyBorder="1" applyAlignment="1">
      <alignment horizontal="center" vertical="center" wrapText="1"/>
    </xf>
    <xf numFmtId="165" fontId="7" fillId="2" borderId="9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165" fontId="5" fillId="0" borderId="9" xfId="1" applyNumberFormat="1" applyFont="1" applyFill="1" applyBorder="1" applyAlignment="1">
      <alignment horizontal="center" vertical="top" wrapText="1"/>
    </xf>
    <xf numFmtId="165" fontId="5" fillId="0" borderId="15" xfId="1" applyNumberFormat="1" applyFont="1" applyFill="1" applyBorder="1" applyAlignment="1">
      <alignment horizontal="center" vertical="top" wrapText="1"/>
    </xf>
    <xf numFmtId="165" fontId="5" fillId="0" borderId="10" xfId="1" applyNumberFormat="1" applyFont="1" applyFill="1" applyBorder="1" applyAlignment="1">
      <alignment horizontal="center" vertical="top" wrapText="1"/>
    </xf>
    <xf numFmtId="165" fontId="5" fillId="0" borderId="16" xfId="1" applyNumberFormat="1" applyFont="1" applyFill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colors>
    <mruColors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57"/>
  <sheetViews>
    <sheetView showGridLines="0" tabSelected="1" topLeftCell="A35" zoomScale="87" zoomScaleNormal="87" workbookViewId="0">
      <selection activeCell="I9" sqref="I9"/>
    </sheetView>
  </sheetViews>
  <sheetFormatPr baseColWidth="10" defaultRowHeight="13.5" x14ac:dyDescent="0.25"/>
  <cols>
    <col min="1" max="1" width="4.28515625" style="26" customWidth="1"/>
    <col min="2" max="2" width="5.140625" style="25" customWidth="1"/>
    <col min="3" max="3" width="70.7109375" style="28" customWidth="1"/>
    <col min="4" max="4" width="15.42578125" style="29" customWidth="1"/>
    <col min="5" max="5" width="8.7109375" style="25" customWidth="1"/>
    <col min="6" max="6" width="15.85546875" style="27" customWidth="1"/>
    <col min="7" max="7" width="12.85546875" style="27" customWidth="1"/>
    <col min="8" max="8" width="19.140625" style="27" customWidth="1"/>
    <col min="9" max="16384" width="11.42578125" style="26"/>
  </cols>
  <sheetData>
    <row r="1" spans="2:8" x14ac:dyDescent="0.25">
      <c r="B1" s="60"/>
      <c r="C1" s="60"/>
      <c r="D1" s="60"/>
      <c r="E1" s="60"/>
      <c r="F1" s="60"/>
      <c r="G1" s="60"/>
      <c r="H1" s="60"/>
    </row>
    <row r="2" spans="2:8" x14ac:dyDescent="0.25">
      <c r="B2" s="60"/>
      <c r="C2" s="60"/>
      <c r="D2" s="60"/>
      <c r="E2" s="60"/>
      <c r="F2" s="60"/>
      <c r="G2" s="60"/>
      <c r="H2" s="60"/>
    </row>
    <row r="3" spans="2:8" x14ac:dyDescent="0.25">
      <c r="B3" s="70">
        <v>2026</v>
      </c>
      <c r="C3" s="70"/>
      <c r="D3" s="70"/>
      <c r="E3" s="70"/>
      <c r="F3" s="70"/>
      <c r="G3" s="70"/>
      <c r="H3" s="70"/>
    </row>
    <row r="4" spans="2:8" ht="45" customHeight="1" x14ac:dyDescent="0.25">
      <c r="B4" s="63" t="s">
        <v>41</v>
      </c>
      <c r="C4" s="63"/>
      <c r="D4" s="63"/>
      <c r="E4" s="63"/>
      <c r="F4" s="63"/>
      <c r="G4" s="63"/>
      <c r="H4" s="63"/>
    </row>
    <row r="5" spans="2:8" ht="6.75" customHeight="1" thickBot="1" x14ac:dyDescent="0.3"/>
    <row r="6" spans="2:8" ht="49.5" customHeight="1" thickBot="1" x14ac:dyDescent="0.3">
      <c r="B6" s="29"/>
      <c r="C6" s="27"/>
      <c r="D6" s="25"/>
      <c r="E6" s="61" t="s">
        <v>3</v>
      </c>
      <c r="F6" s="62"/>
      <c r="G6" s="62"/>
      <c r="H6" s="38"/>
    </row>
    <row r="7" spans="2:8" ht="33.75" customHeight="1" thickBot="1" x14ac:dyDescent="0.3">
      <c r="D7" s="52" t="s">
        <v>42</v>
      </c>
      <c r="E7" s="64" t="s">
        <v>38</v>
      </c>
      <c r="F7" s="66" t="s">
        <v>39</v>
      </c>
      <c r="G7" s="66" t="s">
        <v>40</v>
      </c>
      <c r="H7" s="68" t="s">
        <v>92</v>
      </c>
    </row>
    <row r="8" spans="2:8" ht="21.75" customHeight="1" thickBot="1" x14ac:dyDescent="0.3">
      <c r="B8" s="41" t="s">
        <v>1</v>
      </c>
      <c r="C8" s="40" t="s">
        <v>2</v>
      </c>
      <c r="D8" s="53"/>
      <c r="E8" s="65"/>
      <c r="F8" s="67"/>
      <c r="G8" s="67"/>
      <c r="H8" s="69"/>
    </row>
    <row r="9" spans="2:8" ht="54" x14ac:dyDescent="0.25">
      <c r="B9" s="42">
        <v>1</v>
      </c>
      <c r="C9" s="43" t="s">
        <v>43</v>
      </c>
      <c r="D9" s="39" t="s">
        <v>47</v>
      </c>
      <c r="E9" s="39">
        <v>1</v>
      </c>
      <c r="F9" s="44"/>
      <c r="G9" s="44"/>
      <c r="H9" s="45"/>
    </row>
    <row r="10" spans="2:8" ht="54" x14ac:dyDescent="0.25">
      <c r="B10" s="46">
        <v>2</v>
      </c>
      <c r="C10" s="35" t="s">
        <v>44</v>
      </c>
      <c r="D10" s="30" t="s">
        <v>47</v>
      </c>
      <c r="E10" s="30">
        <v>1</v>
      </c>
      <c r="F10" s="36"/>
      <c r="G10" s="36"/>
      <c r="H10" s="47"/>
    </row>
    <row r="11" spans="2:8" x14ac:dyDescent="0.25">
      <c r="B11" s="46">
        <v>3</v>
      </c>
      <c r="C11" s="35" t="s">
        <v>45</v>
      </c>
      <c r="D11" s="30" t="s">
        <v>47</v>
      </c>
      <c r="E11" s="30">
        <v>1</v>
      </c>
      <c r="F11" s="36"/>
      <c r="G11" s="36"/>
      <c r="H11" s="47"/>
    </row>
    <row r="12" spans="2:8" ht="53.25" customHeight="1" x14ac:dyDescent="0.25">
      <c r="B12" s="46">
        <v>4</v>
      </c>
      <c r="C12" s="35" t="s">
        <v>46</v>
      </c>
      <c r="D12" s="30" t="s">
        <v>48</v>
      </c>
      <c r="E12" s="30">
        <v>1</v>
      </c>
      <c r="F12" s="36"/>
      <c r="G12" s="36"/>
      <c r="H12" s="47"/>
    </row>
    <row r="13" spans="2:8" x14ac:dyDescent="0.25">
      <c r="B13" s="46">
        <v>5</v>
      </c>
      <c r="C13" s="35" t="s">
        <v>49</v>
      </c>
      <c r="D13" s="30" t="s">
        <v>47</v>
      </c>
      <c r="E13" s="30">
        <v>1</v>
      </c>
      <c r="F13" s="36"/>
      <c r="G13" s="36"/>
      <c r="H13" s="47"/>
    </row>
    <row r="14" spans="2:8" x14ac:dyDescent="0.25">
      <c r="B14" s="46">
        <v>6</v>
      </c>
      <c r="C14" s="35" t="s">
        <v>50</v>
      </c>
      <c r="D14" s="30" t="s">
        <v>47</v>
      </c>
      <c r="E14" s="30">
        <v>1</v>
      </c>
      <c r="F14" s="36"/>
      <c r="G14" s="36"/>
      <c r="H14" s="47"/>
    </row>
    <row r="15" spans="2:8" ht="52.5" customHeight="1" x14ac:dyDescent="0.25">
      <c r="B15" s="46">
        <v>7</v>
      </c>
      <c r="C15" s="35" t="s">
        <v>51</v>
      </c>
      <c r="D15" s="30" t="s">
        <v>47</v>
      </c>
      <c r="E15" s="30">
        <v>1</v>
      </c>
      <c r="F15" s="36"/>
      <c r="G15" s="36"/>
      <c r="H15" s="47"/>
    </row>
    <row r="16" spans="2:8" ht="28.5" customHeight="1" x14ac:dyDescent="0.25">
      <c r="B16" s="46">
        <v>8</v>
      </c>
      <c r="C16" s="35" t="s">
        <v>52</v>
      </c>
      <c r="D16" s="30" t="s">
        <v>0</v>
      </c>
      <c r="E16" s="30">
        <v>1</v>
      </c>
      <c r="F16" s="36"/>
      <c r="G16" s="36"/>
      <c r="H16" s="47"/>
    </row>
    <row r="17" spans="2:8" ht="73.5" customHeight="1" x14ac:dyDescent="0.25">
      <c r="B17" s="46">
        <v>9</v>
      </c>
      <c r="C17" s="35" t="s">
        <v>53</v>
      </c>
      <c r="D17" s="30" t="s">
        <v>0</v>
      </c>
      <c r="E17" s="30">
        <v>1</v>
      </c>
      <c r="F17" s="36"/>
      <c r="G17" s="36"/>
      <c r="H17" s="47"/>
    </row>
    <row r="18" spans="2:8" ht="56.25" customHeight="1" x14ac:dyDescent="0.25">
      <c r="B18" s="46">
        <v>10</v>
      </c>
      <c r="C18" s="35" t="s">
        <v>54</v>
      </c>
      <c r="D18" s="30" t="s">
        <v>47</v>
      </c>
      <c r="E18" s="30">
        <v>1</v>
      </c>
      <c r="F18" s="36"/>
      <c r="G18" s="36"/>
      <c r="H18" s="47"/>
    </row>
    <row r="19" spans="2:8" ht="60.75" customHeight="1" x14ac:dyDescent="0.25">
      <c r="B19" s="46">
        <v>11</v>
      </c>
      <c r="C19" s="35" t="s">
        <v>55</v>
      </c>
      <c r="D19" s="30" t="s">
        <v>47</v>
      </c>
      <c r="E19" s="30">
        <v>1</v>
      </c>
      <c r="F19" s="36"/>
      <c r="G19" s="36"/>
      <c r="H19" s="47"/>
    </row>
    <row r="20" spans="2:8" ht="147" customHeight="1" x14ac:dyDescent="0.25">
      <c r="B20" s="46">
        <v>12</v>
      </c>
      <c r="C20" s="35" t="s">
        <v>56</v>
      </c>
      <c r="D20" s="30" t="s">
        <v>47</v>
      </c>
      <c r="E20" s="30">
        <v>1</v>
      </c>
      <c r="F20" s="36"/>
      <c r="G20" s="36"/>
      <c r="H20" s="47"/>
    </row>
    <row r="21" spans="2:8" ht="144" customHeight="1" x14ac:dyDescent="0.25">
      <c r="B21" s="46">
        <v>13</v>
      </c>
      <c r="C21" s="35" t="s">
        <v>57</v>
      </c>
      <c r="D21" s="30" t="s">
        <v>47</v>
      </c>
      <c r="E21" s="30">
        <v>1</v>
      </c>
      <c r="F21" s="36"/>
      <c r="G21" s="36"/>
      <c r="H21" s="47"/>
    </row>
    <row r="22" spans="2:8" ht="40.5" x14ac:dyDescent="0.25">
      <c r="B22" s="46">
        <v>14</v>
      </c>
      <c r="C22" s="35" t="s">
        <v>58</v>
      </c>
      <c r="D22" s="30" t="s">
        <v>0</v>
      </c>
      <c r="E22" s="30">
        <v>1</v>
      </c>
      <c r="F22" s="36"/>
      <c r="G22" s="36"/>
      <c r="H22" s="47"/>
    </row>
    <row r="23" spans="2:8" ht="40.5" x14ac:dyDescent="0.25">
      <c r="B23" s="46">
        <v>15</v>
      </c>
      <c r="C23" s="35" t="s">
        <v>59</v>
      </c>
      <c r="D23" s="30" t="s">
        <v>0</v>
      </c>
      <c r="E23" s="30">
        <v>1</v>
      </c>
      <c r="F23" s="36"/>
      <c r="G23" s="36"/>
      <c r="H23" s="47"/>
    </row>
    <row r="24" spans="2:8" ht="93.75" customHeight="1" x14ac:dyDescent="0.25">
      <c r="B24" s="46">
        <v>16</v>
      </c>
      <c r="C24" s="35" t="s">
        <v>60</v>
      </c>
      <c r="D24" s="30" t="s">
        <v>47</v>
      </c>
      <c r="E24" s="30">
        <v>1</v>
      </c>
      <c r="F24" s="36"/>
      <c r="G24" s="36"/>
      <c r="H24" s="47"/>
    </row>
    <row r="25" spans="2:8" x14ac:dyDescent="0.25">
      <c r="B25" s="46">
        <v>17</v>
      </c>
      <c r="C25" s="35" t="s">
        <v>61</v>
      </c>
      <c r="D25" s="30" t="s">
        <v>47</v>
      </c>
      <c r="E25" s="30">
        <v>1</v>
      </c>
      <c r="F25" s="36"/>
      <c r="G25" s="36"/>
      <c r="H25" s="47"/>
    </row>
    <row r="26" spans="2:8" x14ac:dyDescent="0.25">
      <c r="B26" s="46">
        <v>18</v>
      </c>
      <c r="C26" s="35" t="s">
        <v>62</v>
      </c>
      <c r="D26" s="30" t="s">
        <v>47</v>
      </c>
      <c r="E26" s="30">
        <v>1</v>
      </c>
      <c r="F26" s="36"/>
      <c r="G26" s="36"/>
      <c r="H26" s="47"/>
    </row>
    <row r="27" spans="2:8" ht="81.75" customHeight="1" x14ac:dyDescent="0.25">
      <c r="B27" s="46">
        <v>19</v>
      </c>
      <c r="C27" s="35" t="s">
        <v>63</v>
      </c>
      <c r="D27" s="30" t="s">
        <v>68</v>
      </c>
      <c r="E27" s="30">
        <v>1</v>
      </c>
      <c r="F27" s="36"/>
      <c r="G27" s="36"/>
      <c r="H27" s="47"/>
    </row>
    <row r="28" spans="2:8" ht="81" customHeight="1" x14ac:dyDescent="0.25">
      <c r="B28" s="46">
        <v>20</v>
      </c>
      <c r="C28" s="35" t="s">
        <v>64</v>
      </c>
      <c r="D28" s="30" t="s">
        <v>68</v>
      </c>
      <c r="E28" s="30">
        <v>1</v>
      </c>
      <c r="F28" s="36"/>
      <c r="G28" s="36"/>
      <c r="H28" s="47"/>
    </row>
    <row r="29" spans="2:8" ht="17.25" customHeight="1" x14ac:dyDescent="0.25">
      <c r="B29" s="46">
        <v>21</v>
      </c>
      <c r="C29" s="35" t="s">
        <v>65</v>
      </c>
      <c r="D29" s="30" t="s">
        <v>0</v>
      </c>
      <c r="E29" s="30">
        <v>1</v>
      </c>
      <c r="F29" s="36"/>
      <c r="G29" s="36"/>
      <c r="H29" s="47"/>
    </row>
    <row r="30" spans="2:8" ht="27" x14ac:dyDescent="0.25">
      <c r="B30" s="46">
        <v>22</v>
      </c>
      <c r="C30" s="35" t="s">
        <v>66</v>
      </c>
      <c r="D30" s="30" t="s">
        <v>80</v>
      </c>
      <c r="E30" s="30">
        <v>1</v>
      </c>
      <c r="F30" s="36"/>
      <c r="G30" s="36"/>
      <c r="H30" s="47"/>
    </row>
    <row r="31" spans="2:8" ht="27" customHeight="1" x14ac:dyDescent="0.25">
      <c r="B31" s="46">
        <v>23</v>
      </c>
      <c r="C31" s="35" t="s">
        <v>67</v>
      </c>
      <c r="D31" s="30" t="s">
        <v>80</v>
      </c>
      <c r="E31" s="30">
        <v>1</v>
      </c>
      <c r="F31" s="36"/>
      <c r="G31" s="36"/>
      <c r="H31" s="47"/>
    </row>
    <row r="32" spans="2:8" x14ac:dyDescent="0.25">
      <c r="B32" s="46">
        <v>24</v>
      </c>
      <c r="C32" s="35" t="s">
        <v>69</v>
      </c>
      <c r="D32" s="30" t="s">
        <v>79</v>
      </c>
      <c r="E32" s="30">
        <v>1</v>
      </c>
      <c r="F32" s="36"/>
      <c r="G32" s="36"/>
      <c r="H32" s="47"/>
    </row>
    <row r="33" spans="2:8" x14ac:dyDescent="0.25">
      <c r="B33" s="46">
        <v>25</v>
      </c>
      <c r="C33" s="35" t="s">
        <v>70</v>
      </c>
      <c r="D33" s="30" t="s">
        <v>79</v>
      </c>
      <c r="E33" s="30">
        <v>1</v>
      </c>
      <c r="F33" s="36"/>
      <c r="G33" s="36"/>
      <c r="H33" s="47"/>
    </row>
    <row r="34" spans="2:8" ht="27" x14ac:dyDescent="0.25">
      <c r="B34" s="46">
        <v>26</v>
      </c>
      <c r="C34" s="35" t="s">
        <v>71</v>
      </c>
      <c r="D34" s="30" t="s">
        <v>80</v>
      </c>
      <c r="E34" s="30">
        <v>1</v>
      </c>
      <c r="F34" s="36"/>
      <c r="G34" s="36"/>
      <c r="H34" s="47"/>
    </row>
    <row r="35" spans="2:8" ht="27" x14ac:dyDescent="0.25">
      <c r="B35" s="46">
        <v>27</v>
      </c>
      <c r="C35" s="35" t="s">
        <v>72</v>
      </c>
      <c r="D35" s="30" t="s">
        <v>80</v>
      </c>
      <c r="E35" s="30">
        <v>1</v>
      </c>
      <c r="F35" s="36"/>
      <c r="G35" s="36"/>
      <c r="H35" s="47"/>
    </row>
    <row r="36" spans="2:8" ht="40.5" x14ac:dyDescent="0.25">
      <c r="B36" s="46">
        <v>28</v>
      </c>
      <c r="C36" s="33" t="s">
        <v>73</v>
      </c>
      <c r="D36" s="30" t="s">
        <v>80</v>
      </c>
      <c r="E36" s="30">
        <v>1</v>
      </c>
      <c r="F36" s="31"/>
      <c r="G36" s="36"/>
      <c r="H36" s="47"/>
    </row>
    <row r="37" spans="2:8" ht="27" x14ac:dyDescent="0.25">
      <c r="B37" s="46">
        <v>29</v>
      </c>
      <c r="C37" s="33" t="s">
        <v>74</v>
      </c>
      <c r="D37" s="30" t="s">
        <v>80</v>
      </c>
      <c r="E37" s="30">
        <v>1</v>
      </c>
      <c r="F37" s="31"/>
      <c r="G37" s="36"/>
      <c r="H37" s="47"/>
    </row>
    <row r="38" spans="2:8" ht="19.5" customHeight="1" x14ac:dyDescent="0.25">
      <c r="B38" s="46">
        <v>30</v>
      </c>
      <c r="C38" s="33" t="s">
        <v>75</v>
      </c>
      <c r="D38" s="30" t="s">
        <v>79</v>
      </c>
      <c r="E38" s="30">
        <v>1</v>
      </c>
      <c r="F38" s="31"/>
      <c r="G38" s="36"/>
      <c r="H38" s="47"/>
    </row>
    <row r="39" spans="2:8" ht="100.5" customHeight="1" x14ac:dyDescent="0.25">
      <c r="B39" s="46">
        <v>31</v>
      </c>
      <c r="C39" s="33" t="s">
        <v>76</v>
      </c>
      <c r="D39" s="30" t="s">
        <v>80</v>
      </c>
      <c r="E39" s="30">
        <v>1</v>
      </c>
      <c r="F39" s="31"/>
      <c r="G39" s="36"/>
      <c r="H39" s="47"/>
    </row>
    <row r="40" spans="2:8" ht="27.75" customHeight="1" x14ac:dyDescent="0.25">
      <c r="B40" s="46">
        <v>32</v>
      </c>
      <c r="C40" s="33" t="s">
        <v>77</v>
      </c>
      <c r="D40" s="30" t="s">
        <v>80</v>
      </c>
      <c r="E40" s="30">
        <v>1</v>
      </c>
      <c r="F40" s="31"/>
      <c r="G40" s="36"/>
      <c r="H40" s="47"/>
    </row>
    <row r="41" spans="2:8" ht="30.75" customHeight="1" x14ac:dyDescent="0.25">
      <c r="B41" s="46">
        <v>33</v>
      </c>
      <c r="C41" s="33" t="s">
        <v>78</v>
      </c>
      <c r="D41" s="30" t="s">
        <v>80</v>
      </c>
      <c r="E41" s="30">
        <v>1</v>
      </c>
      <c r="F41" s="31"/>
      <c r="G41" s="36"/>
      <c r="H41" s="47"/>
    </row>
    <row r="42" spans="2:8" x14ac:dyDescent="0.25">
      <c r="B42" s="54" t="s">
        <v>81</v>
      </c>
      <c r="C42" s="55"/>
      <c r="D42" s="55"/>
      <c r="E42" s="55"/>
      <c r="F42" s="55"/>
      <c r="G42" s="55"/>
      <c r="H42" s="56"/>
    </row>
    <row r="43" spans="2:8" x14ac:dyDescent="0.25">
      <c r="B43" s="46">
        <v>34</v>
      </c>
      <c r="C43" s="33" t="s">
        <v>82</v>
      </c>
      <c r="D43" s="30" t="s">
        <v>86</v>
      </c>
      <c r="E43" s="30">
        <v>1</v>
      </c>
      <c r="F43" s="31"/>
      <c r="G43" s="36"/>
      <c r="H43" s="47"/>
    </row>
    <row r="44" spans="2:8" ht="27" x14ac:dyDescent="0.25">
      <c r="B44" s="46">
        <v>35</v>
      </c>
      <c r="C44" s="33" t="s">
        <v>83</v>
      </c>
      <c r="D44" s="30" t="s">
        <v>86</v>
      </c>
      <c r="E44" s="30">
        <v>1</v>
      </c>
      <c r="F44" s="33"/>
      <c r="G44" s="33"/>
      <c r="H44" s="48"/>
    </row>
    <row r="45" spans="2:8" ht="27" x14ac:dyDescent="0.25">
      <c r="B45" s="46">
        <v>36</v>
      </c>
      <c r="C45" s="35" t="s">
        <v>84</v>
      </c>
      <c r="D45" s="30" t="s">
        <v>86</v>
      </c>
      <c r="E45" s="30">
        <v>1</v>
      </c>
      <c r="F45" s="37"/>
      <c r="G45" s="37"/>
      <c r="H45" s="49"/>
    </row>
    <row r="46" spans="2:8" ht="54" x14ac:dyDescent="0.25">
      <c r="B46" s="46">
        <v>37</v>
      </c>
      <c r="C46" s="35" t="s">
        <v>85</v>
      </c>
      <c r="D46" s="30" t="s">
        <v>86</v>
      </c>
      <c r="E46" s="30">
        <v>1</v>
      </c>
      <c r="F46" s="32"/>
      <c r="G46" s="32"/>
      <c r="H46" s="50"/>
    </row>
    <row r="47" spans="2:8" ht="27" x14ac:dyDescent="0.25">
      <c r="B47" s="46">
        <v>38</v>
      </c>
      <c r="C47" s="33" t="s">
        <v>87</v>
      </c>
      <c r="D47" s="30" t="s">
        <v>86</v>
      </c>
      <c r="E47" s="30">
        <v>1</v>
      </c>
      <c r="F47" s="32"/>
      <c r="G47" s="32"/>
      <c r="H47" s="50"/>
    </row>
    <row r="48" spans="2:8" ht="40.5" x14ac:dyDescent="0.25">
      <c r="B48" s="46">
        <v>39</v>
      </c>
      <c r="C48" s="33" t="s">
        <v>88</v>
      </c>
      <c r="D48" s="30" t="s">
        <v>86</v>
      </c>
      <c r="E48" s="30">
        <v>1</v>
      </c>
      <c r="F48" s="32"/>
      <c r="G48" s="32"/>
      <c r="H48" s="50"/>
    </row>
    <row r="49" spans="2:8" x14ac:dyDescent="0.25">
      <c r="B49" s="46">
        <v>40</v>
      </c>
      <c r="C49" s="33" t="s">
        <v>89</v>
      </c>
      <c r="D49" s="30" t="s">
        <v>86</v>
      </c>
      <c r="E49" s="30">
        <v>1</v>
      </c>
      <c r="F49" s="32"/>
      <c r="G49" s="32"/>
      <c r="H49" s="50"/>
    </row>
    <row r="50" spans="2:8" ht="27" x14ac:dyDescent="0.25">
      <c r="B50" s="46">
        <v>41</v>
      </c>
      <c r="C50" s="33" t="s">
        <v>90</v>
      </c>
      <c r="D50" s="30" t="s">
        <v>86</v>
      </c>
      <c r="E50" s="30">
        <v>1</v>
      </c>
      <c r="F50" s="32"/>
      <c r="G50" s="32"/>
      <c r="H50" s="50"/>
    </row>
    <row r="51" spans="2:8" ht="14.25" thickBot="1" x14ac:dyDescent="0.3">
      <c r="B51" s="57" t="s">
        <v>91</v>
      </c>
      <c r="C51" s="58"/>
      <c r="D51" s="58"/>
      <c r="E51" s="58"/>
      <c r="F51" s="58"/>
      <c r="G51" s="59"/>
      <c r="H51" s="51"/>
    </row>
    <row r="52" spans="2:8" x14ac:dyDescent="0.25">
      <c r="B52" s="34"/>
      <c r="C52" s="26"/>
      <c r="D52" s="34"/>
      <c r="E52" s="34"/>
      <c r="F52" s="26"/>
      <c r="G52" s="26"/>
      <c r="H52" s="26"/>
    </row>
    <row r="53" spans="2:8" x14ac:dyDescent="0.25">
      <c r="B53" s="34"/>
      <c r="C53" s="26"/>
      <c r="D53" s="34"/>
      <c r="E53" s="34"/>
      <c r="F53" s="26"/>
      <c r="G53" s="26"/>
      <c r="H53" s="26"/>
    </row>
    <row r="54" spans="2:8" x14ac:dyDescent="0.25">
      <c r="B54" s="34"/>
      <c r="C54" s="26"/>
      <c r="D54" s="34"/>
      <c r="E54" s="34"/>
      <c r="F54" s="26"/>
      <c r="G54" s="26"/>
      <c r="H54" s="26"/>
    </row>
    <row r="55" spans="2:8" x14ac:dyDescent="0.25">
      <c r="B55" s="34"/>
      <c r="C55" s="26"/>
      <c r="D55" s="34"/>
      <c r="E55" s="34"/>
      <c r="F55" s="26"/>
      <c r="G55" s="26"/>
      <c r="H55" s="26"/>
    </row>
    <row r="56" spans="2:8" x14ac:dyDescent="0.25">
      <c r="B56" s="34"/>
      <c r="C56" s="26"/>
      <c r="D56" s="34"/>
      <c r="E56" s="34"/>
      <c r="F56" s="26"/>
      <c r="G56" s="26"/>
      <c r="H56" s="26"/>
    </row>
    <row r="57" spans="2:8" x14ac:dyDescent="0.25">
      <c r="B57" s="34"/>
      <c r="C57" s="26"/>
      <c r="D57" s="34"/>
      <c r="E57" s="34"/>
      <c r="F57" s="26"/>
      <c r="G57" s="26"/>
      <c r="H57" s="26"/>
    </row>
  </sheetData>
  <mergeCells count="12">
    <mergeCell ref="D7:D8"/>
    <mergeCell ref="B42:H42"/>
    <mergeCell ref="B51:G51"/>
    <mergeCell ref="B1:H1"/>
    <mergeCell ref="B2:H2"/>
    <mergeCell ref="E6:G6"/>
    <mergeCell ref="B4:H4"/>
    <mergeCell ref="E7:E8"/>
    <mergeCell ref="F7:F8"/>
    <mergeCell ref="H7:H8"/>
    <mergeCell ref="G7:G8"/>
    <mergeCell ref="B3:H3"/>
  </mergeCells>
  <printOptions horizontalCentered="1"/>
  <pageMargins left="0.19685039370078741" right="0.19685039370078741" top="0.74803149606299213" bottom="0.74803149606299213" header="0.31496062992125984" footer="0.31496062992125984"/>
  <pageSetup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16251-3F3A-4937-BFC2-1E3A58FB2863}">
  <dimension ref="A1:E19"/>
  <sheetViews>
    <sheetView showGridLines="0" zoomScale="85" zoomScaleNormal="85" workbookViewId="0">
      <pane ySplit="1" topLeftCell="A2" activePane="bottomLeft" state="frozen"/>
      <selection pane="bottomLeft" activeCell="G7" sqref="G7"/>
    </sheetView>
  </sheetViews>
  <sheetFormatPr baseColWidth="10" defaultRowHeight="12.75" x14ac:dyDescent="0.25"/>
  <cols>
    <col min="1" max="1" width="5.42578125" style="13" bestFit="1" customWidth="1"/>
    <col min="2" max="2" width="47.7109375" style="20" customWidth="1"/>
    <col min="3" max="3" width="15.85546875" style="13" customWidth="1"/>
    <col min="4" max="4" width="16.7109375" style="21" customWidth="1"/>
    <col min="5" max="5" width="14.42578125" style="21" customWidth="1"/>
    <col min="6" max="16384" width="11.42578125" style="13"/>
  </cols>
  <sheetData>
    <row r="1" spans="1:5" s="5" customFormat="1" ht="26.25" thickBot="1" x14ac:dyDescent="0.3">
      <c r="A1" s="1" t="s">
        <v>1</v>
      </c>
      <c r="B1" s="2" t="s">
        <v>2</v>
      </c>
      <c r="C1" s="1" t="s">
        <v>0</v>
      </c>
      <c r="D1" s="3" t="s">
        <v>4</v>
      </c>
      <c r="E1" s="4" t="s">
        <v>5</v>
      </c>
    </row>
    <row r="2" spans="1:5" s="9" customFormat="1" ht="13.5" thickBot="1" x14ac:dyDescent="0.3">
      <c r="A2" s="6">
        <v>1</v>
      </c>
      <c r="B2" s="7" t="s">
        <v>16</v>
      </c>
      <c r="C2" s="6"/>
      <c r="D2" s="8"/>
      <c r="E2" s="8"/>
    </row>
    <row r="3" spans="1:5" x14ac:dyDescent="0.25">
      <c r="A3" s="10">
        <v>1.1000000000000001</v>
      </c>
      <c r="B3" s="11" t="s">
        <v>6</v>
      </c>
      <c r="C3" s="10" t="s">
        <v>7</v>
      </c>
      <c r="D3" s="12" t="s">
        <v>8</v>
      </c>
      <c r="E3" s="12"/>
    </row>
    <row r="4" spans="1:5" x14ac:dyDescent="0.25">
      <c r="A4" s="14">
        <v>1.2</v>
      </c>
      <c r="B4" s="15" t="s">
        <v>19</v>
      </c>
      <c r="C4" s="14" t="s">
        <v>21</v>
      </c>
      <c r="D4" s="16" t="s">
        <v>10</v>
      </c>
      <c r="E4" s="16"/>
    </row>
    <row r="5" spans="1:5" ht="25.5" x14ac:dyDescent="0.25">
      <c r="A5" s="14">
        <v>1.3</v>
      </c>
      <c r="B5" s="15" t="s">
        <v>20</v>
      </c>
      <c r="C5" s="14" t="s">
        <v>30</v>
      </c>
      <c r="D5" s="16" t="s">
        <v>12</v>
      </c>
      <c r="E5" s="16"/>
    </row>
    <row r="6" spans="1:5" ht="25.5" x14ac:dyDescent="0.25">
      <c r="A6" s="14">
        <v>1.4</v>
      </c>
      <c r="B6" s="15" t="s">
        <v>22</v>
      </c>
      <c r="C6" s="14" t="s">
        <v>31</v>
      </c>
      <c r="D6" s="16" t="s">
        <v>17</v>
      </c>
      <c r="E6" s="16"/>
    </row>
    <row r="7" spans="1:5" ht="25.5" x14ac:dyDescent="0.25">
      <c r="A7" s="14">
        <v>1.5</v>
      </c>
      <c r="B7" s="15" t="s">
        <v>23</v>
      </c>
      <c r="C7" s="14" t="s">
        <v>32</v>
      </c>
      <c r="D7" s="16" t="s">
        <v>13</v>
      </c>
      <c r="E7" s="16"/>
    </row>
    <row r="8" spans="1:5" ht="25.5" x14ac:dyDescent="0.25">
      <c r="A8" s="14">
        <v>1.6</v>
      </c>
      <c r="B8" s="22" t="s">
        <v>24</v>
      </c>
      <c r="C8" s="22" t="s">
        <v>25</v>
      </c>
      <c r="D8" s="24" t="s">
        <v>18</v>
      </c>
      <c r="E8" s="23"/>
    </row>
    <row r="9" spans="1:5" ht="13.5" thickBot="1" x14ac:dyDescent="0.3">
      <c r="A9" s="17">
        <v>1.7</v>
      </c>
      <c r="B9" s="18" t="s">
        <v>37</v>
      </c>
      <c r="C9" s="17" t="s">
        <v>7</v>
      </c>
      <c r="D9" s="19" t="s">
        <v>14</v>
      </c>
      <c r="E9" s="19"/>
    </row>
    <row r="10" spans="1:5" s="9" customFormat="1" ht="13.5" thickBot="1" x14ac:dyDescent="0.3">
      <c r="A10" s="6"/>
      <c r="B10" s="7" t="s">
        <v>15</v>
      </c>
      <c r="C10" s="6"/>
      <c r="D10" s="8"/>
      <c r="E10" s="8">
        <f>SUM(E3:E9)</f>
        <v>0</v>
      </c>
    </row>
    <row r="11" spans="1:5" ht="13.5" thickBot="1" x14ac:dyDescent="0.3"/>
    <row r="12" spans="1:5" s="9" customFormat="1" ht="13.5" thickBot="1" x14ac:dyDescent="0.3">
      <c r="A12" s="6">
        <v>2</v>
      </c>
      <c r="B12" s="7" t="s">
        <v>33</v>
      </c>
      <c r="C12" s="6"/>
      <c r="D12" s="8"/>
      <c r="E12" s="8"/>
    </row>
    <row r="13" spans="1:5" x14ac:dyDescent="0.25">
      <c r="A13" s="10">
        <v>2.1</v>
      </c>
      <c r="B13" s="11" t="s">
        <v>6</v>
      </c>
      <c r="C13" s="10" t="s">
        <v>7</v>
      </c>
      <c r="D13" s="12" t="s">
        <v>8</v>
      </c>
      <c r="E13" s="12"/>
    </row>
    <row r="14" spans="1:5" x14ac:dyDescent="0.25">
      <c r="A14" s="14">
        <v>2.2000000000000002</v>
      </c>
      <c r="B14" s="15" t="s">
        <v>34</v>
      </c>
      <c r="C14" s="14" t="s">
        <v>35</v>
      </c>
      <c r="D14" s="16" t="s">
        <v>9</v>
      </c>
      <c r="E14" s="16"/>
    </row>
    <row r="15" spans="1:5" ht="25.5" x14ac:dyDescent="0.25">
      <c r="A15" s="14">
        <v>2.2999999999999998</v>
      </c>
      <c r="B15" s="15" t="s">
        <v>26</v>
      </c>
      <c r="C15" s="14" t="s">
        <v>36</v>
      </c>
      <c r="D15" s="16" t="s">
        <v>10</v>
      </c>
      <c r="E15" s="16"/>
    </row>
    <row r="16" spans="1:5" ht="25.5" x14ac:dyDescent="0.25">
      <c r="A16" s="14">
        <v>2.4</v>
      </c>
      <c r="B16" s="15" t="s">
        <v>27</v>
      </c>
      <c r="C16" s="14" t="s">
        <v>11</v>
      </c>
      <c r="D16" s="16" t="s">
        <v>12</v>
      </c>
      <c r="E16" s="16"/>
    </row>
    <row r="17" spans="1:5" ht="38.25" x14ac:dyDescent="0.25">
      <c r="A17" s="14">
        <v>2.5</v>
      </c>
      <c r="B17" s="15" t="s">
        <v>28</v>
      </c>
      <c r="C17" s="14" t="s">
        <v>29</v>
      </c>
      <c r="D17" s="16" t="s">
        <v>13</v>
      </c>
      <c r="E17" s="16"/>
    </row>
    <row r="18" spans="1:5" ht="13.5" thickBot="1" x14ac:dyDescent="0.3">
      <c r="A18" s="17">
        <v>2.6</v>
      </c>
      <c r="B18" s="18" t="s">
        <v>37</v>
      </c>
      <c r="C18" s="17" t="s">
        <v>7</v>
      </c>
      <c r="D18" s="19" t="s">
        <v>14</v>
      </c>
      <c r="E18" s="19"/>
    </row>
    <row r="19" spans="1:5" s="9" customFormat="1" ht="13.5" thickBot="1" x14ac:dyDescent="0.3">
      <c r="A19" s="6"/>
      <c r="B19" s="7" t="s">
        <v>15</v>
      </c>
      <c r="C19" s="6"/>
      <c r="D19" s="8"/>
      <c r="E19" s="8">
        <f>SUM(E13:E18)</f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FORMATO</vt:lpstr>
      <vt:lpstr>ANALISIS $ UNITARIOS</vt:lpstr>
      <vt:lpstr>FORMATO!_Hlk15028886</vt:lpstr>
      <vt:lpstr>FORMATO!Área_de_impresión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beatriz arango</dc:creator>
  <cp:lastModifiedBy>Karen Moreno Echeverri</cp:lastModifiedBy>
  <cp:lastPrinted>2019-01-21T21:08:39Z</cp:lastPrinted>
  <dcterms:created xsi:type="dcterms:W3CDTF">2017-01-05T16:17:50Z</dcterms:created>
  <dcterms:modified xsi:type="dcterms:W3CDTF">2026-10-19T21:19:27Z</dcterms:modified>
</cp:coreProperties>
</file>