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exo 8 - Experiencia"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<sst xmlns="http://schemas.openxmlformats.org/spreadsheetml/2006/main" count="37" uniqueCount="37">
  <si>
    <t xml:space="preserve">MUNICIPIO DE PEREIRA - SECRETARÍA DE DESARROLLO SOCIAL Y POLÍTICO</t>
  </si>
  <si>
    <t xml:space="preserve">ANEXO No. 8 – EXPERIENCIA DEL PROPONENTE</t>
  </si>
  <si>
    <t xml:space="preserve">SELECCIÓN ABREVIADA DE MENOR CUANTÍA No. SMDSP-SA-218-2026</t>
  </si>
  <si>
    <t xml:space="preserve">INSTRUCCIONES: diligencie únicamente las celdas amarillas. Relacione una fila por cada contrato y por cada integrante que lo acredita (si el proponente es singular, repita su nombre). Un contrato ejecutado en conjunto por varios integrantes en una estructura plural anterior cuenta como un (1) contrato para el tope de cada integrante, y cada integrante toma solo el porcentaje que ejecutó (columna L). El valor del contrato incluye adiciones y se convierte a SMMLV con el salario vigente a la fecha de suscripción. La experiencia debe estar inscrita en el RUP.</t>
  </si>
  <si>
    <t xml:space="preserve">Proponente (razón social o nombre):</t>
  </si>
  <si>
    <t xml:space="preserve">NIT / C.C.:</t>
  </si>
  <si>
    <t xml:space="preserve">Tipo de proponente:</t>
  </si>
  <si>
    <t xml:space="preserve">Singular</t>
  </si>
  <si>
    <t xml:space="preserve">¿Acredita la experiencia con el criterio diferencial (Mipyme, emprendimiento o empresa de mujeres – numeral 15.2.2)?</t>
  </si>
  <si>
    <t xml:space="preserve">NO</t>
  </si>
  <si>
    <t xml:space="preserve">Máximo de contratos por proponente (singular) o por integrante (plural):</t>
  </si>
  <si>
    <t xml:space="preserve">Presupuesto oficial en SMMLV (100% a acreditar):</t>
  </si>
  <si>
    <t xml:space="preserve">Aporte mínimo por integrante en proponentes plurales (25%), en SMMLV:</t>
  </si>
  <si>
    <t xml:space="preserve">No.</t>
  </si>
  <si>
    <t xml:space="preserve">Integrante que aporta la experiencia (razón social o nombre)</t>
  </si>
  <si>
    <t xml:space="preserve">NIT / C.C.</t>
  </si>
  <si>
    <t xml:space="preserve">Entidad contratante</t>
  </si>
  <si>
    <t xml:space="preserve">Objeto del contrato</t>
  </si>
  <si>
    <t xml:space="preserve">No. de contrato / ID (el mismo ID si fue ejecutado en conjunto)</t>
  </si>
  <si>
    <t xml:space="preserve">Fecha de suscripción</t>
  </si>
  <si>
    <t xml:space="preserve">Fecha de terminación</t>
  </si>
  <si>
    <t xml:space="preserve">Valor total del contrato incl. adiciones ($)</t>
  </si>
  <si>
    <t xml:space="preserve">SMMLV vigente a la fecha de suscripción ($)</t>
  </si>
  <si>
    <t xml:space="preserve">Valor del contrato en SMMLV</t>
  </si>
  <si>
    <t xml:space="preserve">% ejecutado por el integrante (100% si fue individual)</t>
  </si>
  <si>
    <t xml:space="preserve">SMMLV acreditados</t>
  </si>
  <si>
    <t xml:space="preserve">Folio / consecutivo RUP</t>
  </si>
  <si>
    <t xml:space="preserve">TOTAL SMMLV ACREDITADOS (suma de todas las filas)</t>
  </si>
  <si>
    <t xml:space="preserve">Requisito: sumatoria igual o superior al 100% del presupuesto oficial (SMMLV)</t>
  </si>
  <si>
    <t xml:space="preserve">VERIFICACIÓN POR INTEGRANTE (en proponentes plurales relacione a cada integrante; en singular, solo al proponente)</t>
  </si>
  <si>
    <t xml:space="preserve">Integrante (escriba el nombre exactamente igual que en la columna B)</t>
  </si>
  <si>
    <t xml:space="preserve">No. de contratos aportados</t>
  </si>
  <si>
    <t xml:space="preserve">Máximo permitido</t>
  </si>
  <si>
    <t xml:space="preserve">SMMLV aportados</t>
  </si>
  <si>
    <t xml:space="preserve">% del presupuesto oficial</t>
  </si>
  <si>
    <t xml:space="preserve">¿Cumple el tope de contratos?</t>
  </si>
  <si>
    <t xml:space="preserve">¿Cumple el aporte mínimo del 25%?</t>
  </si>
</sst>
</file>

<file path=xl/styles.xml><?xml version="1.0" encoding="utf-8"?>
<styleSheet xmlns="http://schemas.openxmlformats.org/spreadsheetml/2006/main">
  <numFmts count="7">
    <numFmt numFmtId="164" formatCode="General"/>
    <numFmt numFmtId="165" formatCode="General"/>
    <numFmt numFmtId="166" formatCode="0.00"/>
    <numFmt numFmtId="167" formatCode="dd/mm/yyyy"/>
    <numFmt numFmtId="168" formatCode="\$#,##0"/>
    <numFmt numFmtId="169" formatCode="0%"/>
    <numFmt numFmtId="170" formatCode="0.0%"/>
  </numFmts>
  <fonts count="12">
    <font>
      <sz val="11"/>
      <color theme="1"/>
      <name val="Calibri"/>
      <family val="2"/>
      <charset val="1"/>
    </font>
    <font>
      <sz val="10"/>
      <name val="Arial"/>
      <family val="0"/>
    </font>
    <font>
      <sz val="10"/>
      <name val="Arial"/>
      <family val="0"/>
    </font>
    <font>
      <sz val="10"/>
      <name val="Arial"/>
      <family val="0"/>
    </font>
    <font>
      <b val="true"/>
      <sz val="12"/>
      <color rgb="FF1F3A5F"/>
      <name val="Arial"/>
      <family val="0"/>
      <charset val="1"/>
    </font>
    <font>
      <b val="true"/>
      <sz val="10"/>
      <color rgb="FF000000"/>
      <name val="Arial"/>
      <family val="0"/>
      <charset val="1"/>
    </font>
    <font>
      <i val="true"/>
      <sz val="9"/>
      <color rgb="FF000000"/>
      <name val="Arial"/>
      <family val="0"/>
      <charset val="1"/>
    </font>
    <font>
      <sz val="10"/>
      <color rgb="FF000000"/>
      <name val="Arial"/>
      <family val="0"/>
      <charset val="1"/>
    </font>
    <font>
      <b val="true"/>
      <sz val="9"/>
      <color rgb="FFFFFFFF"/>
      <name val="Arial"/>
      <family val="0"/>
      <charset val="1"/>
    </font>
    <font>
      <sz val="9"/>
      <color rgb="FF000000"/>
      <name val="Arial"/>
      <family val="0"/>
      <charset val="1"/>
    </font>
    <font>
      <b val="true"/>
      <sz val="11"/>
      <color rgb="FF000000"/>
      <name val="Arial"/>
      <family val="0"/>
      <charset val="1"/>
    </font>
    <font>
      <b val="true"/>
      <sz val="10"/>
      <color rgb="FF1F3A5F"/>
      <name val="Arial"/>
      <family val="0"/>
      <charset val="1"/>
    </font>
  </fonts>
  <fills count="5">
    <fill>
      <patternFill patternType="none"/>
    </fill>
    <fill>
      <patternFill patternType="gray125"/>
    </fill>
    <fill>
      <patternFill patternType="solid">
        <fgColor rgb="FFFFFF00"/>
        <bgColor rgb="FFFFFF00"/>
      </patternFill>
    </fill>
    <fill>
      <patternFill patternType="solid">
        <fgColor rgb="FFD9D9D9"/>
        <bgColor rgb="FFC0C0C0"/>
      </patternFill>
    </fill>
    <fill>
      <patternFill patternType="solid">
        <fgColor rgb="FF1F3A5F"/>
        <bgColor rgb="FF333333"/>
      </patternFill>
    </fill>
  </fills>
  <borders count="3">
    <border diagonalUp="false" diagonalDown="false">
      <left/>
      <right/>
      <top/>
      <bottom/>
      <diagonal/>
    </border>
    <border diagonalUp="false" diagonalDown="false">
      <left style="thin">
        <color rgb="FF999999"/>
      </left>
      <right/>
      <top style="thin">
        <color rgb="FF999999"/>
      </top>
      <bottom style="thin">
        <color rgb="FF999999"/>
      </bottom>
      <diagonal/>
    </border>
    <border diagonalUp="false" diagonalDown="false">
      <left style="thin">
        <color rgb="FF999999"/>
      </left>
      <right style="thin">
        <color rgb="FF999999"/>
      </right>
      <top style="thin">
        <color rgb="FF999999"/>
      </top>
      <bottom style="thin">
        <color rgb="FF999999"/>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bottom" textRotation="0" wrapText="false" indent="0" shrinkToFit="false"/>
      <protection locked="true" hidden="false"/>
    </xf>
    <xf numFmtId="164" fontId="5" fillId="0" borderId="0" xfId="0" applyFont="true" applyBorder="true" applyAlignment="true" applyProtection="false">
      <alignment horizontal="center" vertical="bottom" textRotation="0" wrapText="false" indent="0" shrinkToFit="false"/>
      <protection locked="true" hidden="false"/>
    </xf>
    <xf numFmtId="164" fontId="6" fillId="0" borderId="0" xfId="0" applyFont="true" applyBorder="true" applyAlignment="true" applyProtection="false">
      <alignment horizontal="general" vertical="top" textRotation="0" wrapText="true" indent="0" shrinkToFit="false"/>
      <protection locked="true" hidden="false"/>
    </xf>
    <xf numFmtId="164" fontId="5" fillId="0" borderId="0" xfId="0" applyFont="true" applyBorder="true" applyAlignment="true" applyProtection="false">
      <alignment horizontal="general" vertical="center" textRotation="0" wrapText="true" indent="0" shrinkToFit="false"/>
      <protection locked="true" hidden="false"/>
    </xf>
    <xf numFmtId="164" fontId="7" fillId="2" borderId="1" xfId="0" applyFont="true" applyBorder="true" applyAlignment="true" applyProtection="false">
      <alignment horizontal="left" vertical="bottom" textRotation="0" wrapText="false" indent="0" shrinkToFit="false"/>
      <protection locked="true" hidden="false"/>
    </xf>
    <xf numFmtId="165" fontId="5" fillId="3" borderId="1" xfId="0" applyFont="true" applyBorder="true" applyAlignment="true" applyProtection="false">
      <alignment horizontal="left" vertical="bottom" textRotation="0" wrapText="false" indent="0" shrinkToFit="false"/>
      <protection locked="true" hidden="false"/>
    </xf>
    <xf numFmtId="166" fontId="5" fillId="3" borderId="1" xfId="0" applyFont="true" applyBorder="true" applyAlignment="true" applyProtection="false">
      <alignment horizontal="left" vertical="bottom" textRotation="0" wrapText="false" indent="0" shrinkToFit="false"/>
      <protection locked="true" hidden="false"/>
    </xf>
    <xf numFmtId="164" fontId="8" fillId="4" borderId="2" xfId="0" applyFont="true" applyBorder="true" applyAlignment="true" applyProtection="false">
      <alignment horizontal="center" vertical="center" textRotation="0" wrapText="tru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9" fillId="2" borderId="2" xfId="0" applyFont="true" applyBorder="true" applyAlignment="true" applyProtection="false">
      <alignment horizontal="left" vertical="center" textRotation="0" wrapText="true" indent="0" shrinkToFit="false"/>
      <protection locked="true" hidden="false"/>
    </xf>
    <xf numFmtId="164" fontId="9" fillId="2" borderId="2" xfId="0" applyFont="true" applyBorder="true" applyAlignment="true" applyProtection="false">
      <alignment horizontal="center" vertical="center" textRotation="0" wrapText="true" indent="0" shrinkToFit="false"/>
      <protection locked="true" hidden="false"/>
    </xf>
    <xf numFmtId="167" fontId="9" fillId="2" borderId="2" xfId="0" applyFont="true" applyBorder="true" applyAlignment="true" applyProtection="false">
      <alignment horizontal="center" vertical="center" textRotation="0" wrapText="true" indent="0" shrinkToFit="false"/>
      <protection locked="true" hidden="false"/>
    </xf>
    <xf numFmtId="168" fontId="9" fillId="2" borderId="2" xfId="0" applyFont="true" applyBorder="true" applyAlignment="true" applyProtection="false">
      <alignment horizontal="left" vertical="center" textRotation="0" wrapText="true" indent="0" shrinkToFit="false"/>
      <protection locked="true" hidden="false"/>
    </xf>
    <xf numFmtId="166" fontId="9" fillId="0" borderId="2" xfId="0" applyFont="true" applyBorder="true" applyAlignment="true" applyProtection="false">
      <alignment horizontal="left" vertical="center" textRotation="0" wrapText="true" indent="0" shrinkToFit="false"/>
      <protection locked="true" hidden="false"/>
    </xf>
    <xf numFmtId="169" fontId="9" fillId="2" borderId="2"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true" applyAlignment="true" applyProtection="false">
      <alignment horizontal="right" vertical="bottom" textRotation="0" wrapText="false" indent="0" shrinkToFit="false"/>
      <protection locked="true" hidden="false"/>
    </xf>
    <xf numFmtId="166" fontId="10" fillId="3" borderId="2" xfId="0" applyFont="true" applyBorder="true" applyAlignment="false" applyProtection="false">
      <alignment horizontal="general" vertical="bottom" textRotation="0" wrapText="false" indent="0" shrinkToFit="false"/>
      <protection locked="true" hidden="false"/>
    </xf>
    <xf numFmtId="164" fontId="10" fillId="3" borderId="2" xfId="0" applyFont="true" applyBorder="true" applyAlignment="true" applyProtection="false">
      <alignment horizontal="center" vertical="bottom" textRotation="0" wrapText="false" indent="0" shrinkToFit="false"/>
      <protection locked="true" hidden="false"/>
    </xf>
    <xf numFmtId="164" fontId="11" fillId="0" borderId="0" xfId="0" applyFont="true" applyBorder="true" applyAlignment="false" applyProtection="false">
      <alignment horizontal="general" vertical="bottom" textRotation="0" wrapText="false" indent="0" shrinkToFit="false"/>
      <protection locked="true" hidden="false"/>
    </xf>
    <xf numFmtId="164" fontId="9" fillId="2" borderId="2" xfId="0" applyFont="true" applyBorder="true" applyAlignment="true" applyProtection="false">
      <alignment horizontal="left" vertical="center" textRotation="0" wrapText="false" indent="0" shrinkToFit="false"/>
      <protection locked="true" hidden="false"/>
    </xf>
    <xf numFmtId="164" fontId="9" fillId="0" borderId="2" xfId="0" applyFont="true" applyBorder="true" applyAlignment="true" applyProtection="false">
      <alignment horizontal="center" vertical="center" textRotation="0" wrapText="false" indent="0" shrinkToFit="false"/>
      <protection locked="true" hidden="false"/>
    </xf>
    <xf numFmtId="166" fontId="9" fillId="0" borderId="2" xfId="0" applyFont="true" applyBorder="true" applyAlignment="true" applyProtection="false">
      <alignment horizontal="center" vertical="center" textRotation="0" wrapText="false" indent="0" shrinkToFit="false"/>
      <protection locked="true" hidden="false"/>
    </xf>
    <xf numFmtId="170" fontId="9" fillId="0" borderId="2" xfId="0" applyFont="true" applyBorder="true" applyAlignment="true" applyProtection="false">
      <alignment horizontal="center"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99999"/>
      <rgbColor rgb="FF1F3A5F"/>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N41"/>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30"/>
    <col collapsed="false" customWidth="true" hidden="false" outlineLevel="0" max="3" min="3" style="0" width="13"/>
    <col collapsed="false" customWidth="true" hidden="false" outlineLevel="0" max="4" min="4" style="0" width="22"/>
    <col collapsed="false" customWidth="true" hidden="false" outlineLevel="0" max="5" min="5" style="0" width="28"/>
    <col collapsed="false" customWidth="true" hidden="false" outlineLevel="0" max="6" min="6" style="0" width="20"/>
    <col collapsed="false" customWidth="true" hidden="false" outlineLevel="0" max="8" min="7" style="0" width="12"/>
    <col collapsed="false" customWidth="true" hidden="false" outlineLevel="0" max="10" min="9" style="0" width="17"/>
    <col collapsed="false" customWidth="true" hidden="false" outlineLevel="0" max="11" min="11" style="0" width="12"/>
    <col collapsed="false" customWidth="true" hidden="false" outlineLevel="0" max="12" min="12" style="0" width="14"/>
    <col collapsed="false" customWidth="true" hidden="false" outlineLevel="0" max="13" min="13" style="0" width="13"/>
    <col collapsed="false" customWidth="true" hidden="false" outlineLevel="0" max="14" min="14" style="0" width="14"/>
  </cols>
  <sheetData>
    <row r="1" customFormat="false" ht="15" hidden="false" customHeight="false" outlineLevel="0" collapsed="false">
      <c r="A1" s="1" t="s">
        <v>0</v>
      </c>
      <c r="B1" s="1"/>
      <c r="C1" s="1"/>
      <c r="D1" s="1"/>
      <c r="E1" s="1"/>
      <c r="F1" s="1"/>
      <c r="G1" s="1"/>
      <c r="H1" s="1"/>
      <c r="I1" s="1"/>
      <c r="J1" s="1"/>
      <c r="K1" s="1"/>
      <c r="L1" s="1"/>
      <c r="M1" s="1"/>
      <c r="N1" s="1"/>
    </row>
    <row r="2" customFormat="false" ht="15" hidden="false" customHeight="false" outlineLevel="0" collapsed="false">
      <c r="A2" s="1" t="s">
        <v>1</v>
      </c>
      <c r="B2" s="1"/>
      <c r="C2" s="1"/>
      <c r="D2" s="1"/>
      <c r="E2" s="1"/>
      <c r="F2" s="1"/>
      <c r="G2" s="1"/>
      <c r="H2" s="1"/>
      <c r="I2" s="1"/>
      <c r="J2" s="1"/>
      <c r="K2" s="1"/>
      <c r="L2" s="1"/>
      <c r="M2" s="1"/>
      <c r="N2" s="1"/>
    </row>
    <row r="3" customFormat="false" ht="15" hidden="false" customHeight="false" outlineLevel="0" collapsed="false">
      <c r="A3" s="2" t="s">
        <v>2</v>
      </c>
      <c r="B3" s="2"/>
      <c r="C3" s="2"/>
      <c r="D3" s="2"/>
      <c r="E3" s="2"/>
      <c r="F3" s="2"/>
      <c r="G3" s="2"/>
      <c r="H3" s="2"/>
      <c r="I3" s="2"/>
      <c r="J3" s="2"/>
      <c r="K3" s="2"/>
      <c r="L3" s="2"/>
      <c r="M3" s="2"/>
      <c r="N3" s="2"/>
    </row>
    <row r="5" customFormat="false" ht="57.75" hidden="false" customHeight="true" outlineLevel="0" collapsed="false">
      <c r="A5" s="3" t="s">
        <v>3</v>
      </c>
      <c r="B5" s="3"/>
      <c r="C5" s="3"/>
      <c r="D5" s="3"/>
      <c r="E5" s="3"/>
      <c r="F5" s="3"/>
      <c r="G5" s="3"/>
      <c r="H5" s="3"/>
      <c r="I5" s="3"/>
      <c r="J5" s="3"/>
      <c r="K5" s="3"/>
      <c r="L5" s="3"/>
      <c r="M5" s="3"/>
      <c r="N5" s="3"/>
    </row>
    <row r="7" customFormat="false" ht="15" hidden="false" customHeight="true" outlineLevel="0" collapsed="false">
      <c r="A7" s="4" t="s">
        <v>4</v>
      </c>
      <c r="B7" s="4"/>
      <c r="C7" s="4"/>
      <c r="D7" s="4"/>
      <c r="E7" s="5"/>
      <c r="F7" s="5"/>
      <c r="G7" s="5"/>
      <c r="H7" s="5"/>
    </row>
    <row r="8" customFormat="false" ht="15" hidden="false" customHeight="true" outlineLevel="0" collapsed="false">
      <c r="A8" s="4" t="s">
        <v>5</v>
      </c>
      <c r="B8" s="4"/>
      <c r="C8" s="4"/>
      <c r="D8" s="4"/>
      <c r="E8" s="5"/>
      <c r="F8" s="5"/>
      <c r="G8" s="5"/>
      <c r="H8" s="5"/>
    </row>
    <row r="9" customFormat="false" ht="15" hidden="false" customHeight="true" outlineLevel="0" collapsed="false">
      <c r="A9" s="4" t="s">
        <v>6</v>
      </c>
      <c r="B9" s="4"/>
      <c r="C9" s="4"/>
      <c r="D9" s="4"/>
      <c r="E9" s="5" t="s">
        <v>7</v>
      </c>
      <c r="F9" s="5"/>
      <c r="G9" s="5"/>
      <c r="H9" s="5"/>
    </row>
    <row r="10" customFormat="false" ht="30" hidden="false" customHeight="true" outlineLevel="0" collapsed="false">
      <c r="A10" s="4" t="s">
        <v>8</v>
      </c>
      <c r="B10" s="4"/>
      <c r="C10" s="4"/>
      <c r="D10" s="4"/>
      <c r="E10" s="5" t="s">
        <v>9</v>
      </c>
      <c r="F10" s="5"/>
      <c r="G10" s="5"/>
      <c r="H10" s="5"/>
    </row>
    <row r="11" customFormat="false" ht="27.75" hidden="false" customHeight="true" outlineLevel="0" collapsed="false">
      <c r="A11" s="4" t="s">
        <v>10</v>
      </c>
      <c r="B11" s="4"/>
      <c r="C11" s="4"/>
      <c r="D11" s="4"/>
      <c r="E11" s="6" t="n">
        <f aca="false">IF(E10="SI",4,2)</f>
        <v>2</v>
      </c>
      <c r="F11" s="6"/>
      <c r="G11" s="6"/>
      <c r="H11" s="6"/>
    </row>
    <row r="12" customFormat="false" ht="15" hidden="false" customHeight="true" outlineLevel="0" collapsed="false">
      <c r="A12" s="4" t="s">
        <v>11</v>
      </c>
      <c r="B12" s="4"/>
      <c r="C12" s="4"/>
      <c r="D12" s="4"/>
      <c r="E12" s="7" t="n">
        <v>199.9</v>
      </c>
      <c r="F12" s="7"/>
      <c r="G12" s="7"/>
      <c r="H12" s="7"/>
    </row>
    <row r="13" customFormat="false" ht="27.75" hidden="false" customHeight="true" outlineLevel="0" collapsed="false">
      <c r="A13" s="4" t="s">
        <v>12</v>
      </c>
      <c r="B13" s="4"/>
      <c r="C13" s="4"/>
      <c r="D13" s="4"/>
      <c r="E13" s="7" t="n">
        <f aca="false">E12*0.25</f>
        <v>49.975</v>
      </c>
      <c r="F13" s="7"/>
      <c r="G13" s="7"/>
      <c r="H13" s="7"/>
    </row>
    <row r="15" customFormat="false" ht="61.5" hidden="false" customHeight="true" outlineLevel="0" collapsed="false">
      <c r="A15" s="8" t="s">
        <v>13</v>
      </c>
      <c r="B15" s="8" t="s">
        <v>14</v>
      </c>
      <c r="C15" s="8" t="s">
        <v>15</v>
      </c>
      <c r="D15" s="8" t="s">
        <v>16</v>
      </c>
      <c r="E15" s="8" t="s">
        <v>17</v>
      </c>
      <c r="F15" s="8" t="s">
        <v>18</v>
      </c>
      <c r="G15" s="8" t="s">
        <v>19</v>
      </c>
      <c r="H15" s="8" t="s">
        <v>20</v>
      </c>
      <c r="I15" s="8" t="s">
        <v>21</v>
      </c>
      <c r="J15" s="8" t="s">
        <v>22</v>
      </c>
      <c r="K15" s="8" t="s">
        <v>23</v>
      </c>
      <c r="L15" s="8" t="s">
        <v>24</v>
      </c>
      <c r="M15" s="8" t="s">
        <v>25</v>
      </c>
      <c r="N15" s="8" t="s">
        <v>26</v>
      </c>
    </row>
    <row r="16" customFormat="false" ht="30" hidden="false" customHeight="true" outlineLevel="0" collapsed="false">
      <c r="A16" s="9" t="n">
        <v>1</v>
      </c>
      <c r="B16" s="10"/>
      <c r="C16" s="11"/>
      <c r="D16" s="10"/>
      <c r="E16" s="10"/>
      <c r="F16" s="11"/>
      <c r="G16" s="12"/>
      <c r="H16" s="12"/>
      <c r="I16" s="13"/>
      <c r="J16" s="13"/>
      <c r="K16" s="14" t="str">
        <f aca="false">IF(AND(ISNUMBER(I16),ISNUMBER(J16),J16&gt;0),I16/J16,"")</f>
        <v/>
      </c>
      <c r="L16" s="15"/>
      <c r="M16" s="14" t="str">
        <f aca="false">IF(K16="","",K16*IF(L16="",1,L16))</f>
        <v/>
      </c>
      <c r="N16" s="11"/>
    </row>
    <row r="17" customFormat="false" ht="30" hidden="false" customHeight="true" outlineLevel="0" collapsed="false">
      <c r="A17" s="9" t="n">
        <v>2</v>
      </c>
      <c r="B17" s="10"/>
      <c r="C17" s="11"/>
      <c r="D17" s="10"/>
      <c r="E17" s="10"/>
      <c r="F17" s="11"/>
      <c r="G17" s="12"/>
      <c r="H17" s="12"/>
      <c r="I17" s="13"/>
      <c r="J17" s="13"/>
      <c r="K17" s="14" t="str">
        <f aca="false">IF(AND(ISNUMBER(I17),ISNUMBER(J17),J17&gt;0),I17/J17,"")</f>
        <v/>
      </c>
      <c r="L17" s="15"/>
      <c r="M17" s="14" t="str">
        <f aca="false">IF(K17="","",K17*IF(L17="",1,L17))</f>
        <v/>
      </c>
      <c r="N17" s="11"/>
    </row>
    <row r="18" customFormat="false" ht="30" hidden="false" customHeight="true" outlineLevel="0" collapsed="false">
      <c r="A18" s="9" t="n">
        <v>3</v>
      </c>
      <c r="B18" s="10"/>
      <c r="C18" s="11"/>
      <c r="D18" s="10"/>
      <c r="E18" s="10"/>
      <c r="F18" s="11"/>
      <c r="G18" s="12"/>
      <c r="H18" s="12"/>
      <c r="I18" s="13"/>
      <c r="J18" s="13"/>
      <c r="K18" s="14" t="str">
        <f aca="false">IF(AND(ISNUMBER(I18),ISNUMBER(J18),J18&gt;0),I18/J18,"")</f>
        <v/>
      </c>
      <c r="L18" s="15"/>
      <c r="M18" s="14" t="str">
        <f aca="false">IF(K18="","",K18*IF(L18="",1,L18))</f>
        <v/>
      </c>
      <c r="N18" s="11"/>
    </row>
    <row r="19" customFormat="false" ht="30" hidden="false" customHeight="true" outlineLevel="0" collapsed="false">
      <c r="A19" s="9" t="n">
        <v>4</v>
      </c>
      <c r="B19" s="10"/>
      <c r="C19" s="11"/>
      <c r="D19" s="10"/>
      <c r="E19" s="10"/>
      <c r="F19" s="11"/>
      <c r="G19" s="12"/>
      <c r="H19" s="12"/>
      <c r="I19" s="13"/>
      <c r="J19" s="13"/>
      <c r="K19" s="14" t="str">
        <f aca="false">IF(AND(ISNUMBER(I19),ISNUMBER(J19),J19&gt;0),I19/J19,"")</f>
        <v/>
      </c>
      <c r="L19" s="15"/>
      <c r="M19" s="14" t="str">
        <f aca="false">IF(K19="","",K19*IF(L19="",1,L19))</f>
        <v/>
      </c>
      <c r="N19" s="11"/>
    </row>
    <row r="20" customFormat="false" ht="30" hidden="false" customHeight="true" outlineLevel="0" collapsed="false">
      <c r="A20" s="9" t="n">
        <v>5</v>
      </c>
      <c r="B20" s="10"/>
      <c r="C20" s="11"/>
      <c r="D20" s="10"/>
      <c r="E20" s="10"/>
      <c r="F20" s="11"/>
      <c r="G20" s="12"/>
      <c r="H20" s="12"/>
      <c r="I20" s="13"/>
      <c r="J20" s="13"/>
      <c r="K20" s="14" t="str">
        <f aca="false">IF(AND(ISNUMBER(I20),ISNUMBER(J20),J20&gt;0),I20/J20,"")</f>
        <v/>
      </c>
      <c r="L20" s="15"/>
      <c r="M20" s="14" t="str">
        <f aca="false">IF(K20="","",K20*IF(L20="",1,L20))</f>
        <v/>
      </c>
      <c r="N20" s="11"/>
    </row>
    <row r="21" customFormat="false" ht="30" hidden="false" customHeight="true" outlineLevel="0" collapsed="false">
      <c r="A21" s="9" t="n">
        <v>6</v>
      </c>
      <c r="B21" s="10"/>
      <c r="C21" s="11"/>
      <c r="D21" s="10"/>
      <c r="E21" s="10"/>
      <c r="F21" s="11"/>
      <c r="G21" s="12"/>
      <c r="H21" s="12"/>
      <c r="I21" s="13"/>
      <c r="J21" s="13"/>
      <c r="K21" s="14" t="str">
        <f aca="false">IF(AND(ISNUMBER(I21),ISNUMBER(J21),J21&gt;0),I21/J21,"")</f>
        <v/>
      </c>
      <c r="L21" s="15"/>
      <c r="M21" s="14" t="str">
        <f aca="false">IF(K21="","",K21*IF(L21="",1,L21))</f>
        <v/>
      </c>
      <c r="N21" s="11"/>
    </row>
    <row r="22" customFormat="false" ht="30" hidden="false" customHeight="true" outlineLevel="0" collapsed="false">
      <c r="A22" s="9" t="n">
        <v>7</v>
      </c>
      <c r="B22" s="10"/>
      <c r="C22" s="11"/>
      <c r="D22" s="10"/>
      <c r="E22" s="10"/>
      <c r="F22" s="11"/>
      <c r="G22" s="12"/>
      <c r="H22" s="12"/>
      <c r="I22" s="13"/>
      <c r="J22" s="13"/>
      <c r="K22" s="14" t="str">
        <f aca="false">IF(AND(ISNUMBER(I22),ISNUMBER(J22),J22&gt;0),I22/J22,"")</f>
        <v/>
      </c>
      <c r="L22" s="15"/>
      <c r="M22" s="14" t="str">
        <f aca="false">IF(K22="","",K22*IF(L22="",1,L22))</f>
        <v/>
      </c>
      <c r="N22" s="11"/>
    </row>
    <row r="23" customFormat="false" ht="30" hidden="false" customHeight="true" outlineLevel="0" collapsed="false">
      <c r="A23" s="9" t="n">
        <v>8</v>
      </c>
      <c r="B23" s="10"/>
      <c r="C23" s="11"/>
      <c r="D23" s="10"/>
      <c r="E23" s="10"/>
      <c r="F23" s="11"/>
      <c r="G23" s="12"/>
      <c r="H23" s="12"/>
      <c r="I23" s="13"/>
      <c r="J23" s="13"/>
      <c r="K23" s="14" t="str">
        <f aca="false">IF(AND(ISNUMBER(I23),ISNUMBER(J23),J23&gt;0),I23/J23,"")</f>
        <v/>
      </c>
      <c r="L23" s="15"/>
      <c r="M23" s="14" t="str">
        <f aca="false">IF(K23="","",K23*IF(L23="",1,L23))</f>
        <v/>
      </c>
      <c r="N23" s="11"/>
    </row>
    <row r="24" customFormat="false" ht="30" hidden="false" customHeight="true" outlineLevel="0" collapsed="false">
      <c r="A24" s="9" t="n">
        <v>9</v>
      </c>
      <c r="B24" s="10"/>
      <c r="C24" s="11"/>
      <c r="D24" s="10"/>
      <c r="E24" s="10"/>
      <c r="F24" s="11"/>
      <c r="G24" s="12"/>
      <c r="H24" s="12"/>
      <c r="I24" s="13"/>
      <c r="J24" s="13"/>
      <c r="K24" s="14" t="str">
        <f aca="false">IF(AND(ISNUMBER(I24),ISNUMBER(J24),J24&gt;0),I24/J24,"")</f>
        <v/>
      </c>
      <c r="L24" s="15"/>
      <c r="M24" s="14" t="str">
        <f aca="false">IF(K24="","",K24*IF(L24="",1,L24))</f>
        <v/>
      </c>
      <c r="N24" s="11"/>
    </row>
    <row r="25" customFormat="false" ht="30" hidden="false" customHeight="true" outlineLevel="0" collapsed="false">
      <c r="A25" s="9" t="n">
        <v>10</v>
      </c>
      <c r="B25" s="10"/>
      <c r="C25" s="11"/>
      <c r="D25" s="10"/>
      <c r="E25" s="10"/>
      <c r="F25" s="11"/>
      <c r="G25" s="12"/>
      <c r="H25" s="12"/>
      <c r="I25" s="13"/>
      <c r="J25" s="13"/>
      <c r="K25" s="14" t="str">
        <f aca="false">IF(AND(ISNUMBER(I25),ISNUMBER(J25),J25&gt;0),I25/J25,"")</f>
        <v/>
      </c>
      <c r="L25" s="15"/>
      <c r="M25" s="14" t="str">
        <f aca="false">IF(K25="","",K25*IF(L25="",1,L25))</f>
        <v/>
      </c>
      <c r="N25" s="11"/>
    </row>
    <row r="26" customFormat="false" ht="30" hidden="false" customHeight="true" outlineLevel="0" collapsed="false">
      <c r="A26" s="9" t="n">
        <v>11</v>
      </c>
      <c r="B26" s="10"/>
      <c r="C26" s="11"/>
      <c r="D26" s="10"/>
      <c r="E26" s="10"/>
      <c r="F26" s="11"/>
      <c r="G26" s="12"/>
      <c r="H26" s="12"/>
      <c r="I26" s="13"/>
      <c r="J26" s="13"/>
      <c r="K26" s="14" t="str">
        <f aca="false">IF(AND(ISNUMBER(I26),ISNUMBER(J26),J26&gt;0),I26/J26,"")</f>
        <v/>
      </c>
      <c r="L26" s="15"/>
      <c r="M26" s="14" t="str">
        <f aca="false">IF(K26="","",K26*IF(L26="",1,L26))</f>
        <v/>
      </c>
      <c r="N26" s="11"/>
    </row>
    <row r="27" customFormat="false" ht="30" hidden="false" customHeight="true" outlineLevel="0" collapsed="false">
      <c r="A27" s="9" t="n">
        <v>12</v>
      </c>
      <c r="B27" s="10"/>
      <c r="C27" s="11"/>
      <c r="D27" s="10"/>
      <c r="E27" s="10"/>
      <c r="F27" s="11"/>
      <c r="G27" s="12"/>
      <c r="H27" s="12"/>
      <c r="I27" s="13"/>
      <c r="J27" s="13"/>
      <c r="K27" s="14" t="str">
        <f aca="false">IF(AND(ISNUMBER(I27),ISNUMBER(J27),J27&gt;0),I27/J27,"")</f>
        <v/>
      </c>
      <c r="L27" s="15"/>
      <c r="M27" s="14" t="str">
        <f aca="false">IF(K27="","",K27*IF(L27="",1,L27))</f>
        <v/>
      </c>
      <c r="N27" s="11"/>
    </row>
    <row r="28" customFormat="false" ht="30" hidden="false" customHeight="true" outlineLevel="0" collapsed="false">
      <c r="A28" s="9" t="n">
        <v>13</v>
      </c>
      <c r="B28" s="10"/>
      <c r="C28" s="11"/>
      <c r="D28" s="10"/>
      <c r="E28" s="10"/>
      <c r="F28" s="11"/>
      <c r="G28" s="12"/>
      <c r="H28" s="12"/>
      <c r="I28" s="13"/>
      <c r="J28" s="13"/>
      <c r="K28" s="14" t="str">
        <f aca="false">IF(AND(ISNUMBER(I28),ISNUMBER(J28),J28&gt;0),I28/J28,"")</f>
        <v/>
      </c>
      <c r="L28" s="15"/>
      <c r="M28" s="14" t="str">
        <f aca="false">IF(K28="","",K28*IF(L28="",1,L28))</f>
        <v/>
      </c>
      <c r="N28" s="11"/>
    </row>
    <row r="29" customFormat="false" ht="30" hidden="false" customHeight="true" outlineLevel="0" collapsed="false">
      <c r="A29" s="9" t="n">
        <v>14</v>
      </c>
      <c r="B29" s="10"/>
      <c r="C29" s="11"/>
      <c r="D29" s="10"/>
      <c r="E29" s="10"/>
      <c r="F29" s="11"/>
      <c r="G29" s="12"/>
      <c r="H29" s="12"/>
      <c r="I29" s="13"/>
      <c r="J29" s="13"/>
      <c r="K29" s="14" t="str">
        <f aca="false">IF(AND(ISNUMBER(I29),ISNUMBER(J29),J29&gt;0),I29/J29,"")</f>
        <v/>
      </c>
      <c r="L29" s="15"/>
      <c r="M29" s="14" t="str">
        <f aca="false">IF(K29="","",K29*IF(L29="",1,L29))</f>
        <v/>
      </c>
      <c r="N29" s="11"/>
    </row>
    <row r="31" customFormat="false" ht="15" hidden="false" customHeight="false" outlineLevel="0" collapsed="false">
      <c r="A31" s="16" t="s">
        <v>27</v>
      </c>
      <c r="B31" s="16"/>
      <c r="C31" s="16"/>
      <c r="D31" s="16"/>
      <c r="E31" s="16"/>
      <c r="F31" s="16"/>
      <c r="G31" s="16"/>
      <c r="H31" s="16"/>
      <c r="I31" s="16"/>
      <c r="J31" s="16"/>
      <c r="K31" s="16"/>
      <c r="L31" s="16"/>
      <c r="M31" s="17" t="n">
        <f aca="false">SUM(M16:M29)</f>
        <v>0</v>
      </c>
    </row>
    <row r="32" customFormat="false" ht="15" hidden="false" customHeight="false" outlineLevel="0" collapsed="false">
      <c r="A32" s="16" t="s">
        <v>28</v>
      </c>
      <c r="B32" s="16"/>
      <c r="C32" s="16"/>
      <c r="D32" s="16"/>
      <c r="E32" s="16"/>
      <c r="F32" s="16"/>
      <c r="G32" s="16"/>
      <c r="H32" s="16"/>
      <c r="I32" s="16"/>
      <c r="J32" s="16"/>
      <c r="K32" s="16"/>
      <c r="L32" s="16"/>
      <c r="M32" s="18" t="str">
        <f aca="false">IF(M31&gt;=E12,"CUMPLE","NO CUMPLE")</f>
        <v>NO CUMPLE</v>
      </c>
    </row>
    <row r="34" customFormat="false" ht="15" hidden="false" customHeight="false" outlineLevel="0" collapsed="false">
      <c r="A34" s="19" t="s">
        <v>29</v>
      </c>
      <c r="B34" s="19"/>
      <c r="C34" s="19"/>
      <c r="D34" s="19"/>
      <c r="E34" s="19"/>
      <c r="F34" s="19"/>
      <c r="G34" s="19"/>
      <c r="H34" s="19"/>
    </row>
    <row r="35" customFormat="false" ht="43.5" hidden="false" customHeight="true" outlineLevel="0" collapsed="false">
      <c r="A35" s="8" t="s">
        <v>30</v>
      </c>
      <c r="B35" s="8"/>
      <c r="C35" s="8" t="s">
        <v>31</v>
      </c>
      <c r="D35" s="8" t="s">
        <v>32</v>
      </c>
      <c r="E35" s="8" t="s">
        <v>33</v>
      </c>
      <c r="F35" s="8" t="s">
        <v>34</v>
      </c>
      <c r="G35" s="8" t="s">
        <v>35</v>
      </c>
      <c r="H35" s="8" t="s">
        <v>36</v>
      </c>
    </row>
    <row r="36" customFormat="false" ht="21.75" hidden="false" customHeight="true" outlineLevel="0" collapsed="false">
      <c r="A36" s="20"/>
      <c r="B36" s="20"/>
      <c r="C36" s="21" t="str">
        <f aca="false">IF(A36="","",COUNTIF($B$16:$B$29,A36))</f>
        <v/>
      </c>
      <c r="D36" s="21" t="str">
        <f aca="false">IF(A36="","",$E$11)</f>
        <v/>
      </c>
      <c r="E36" s="22" t="str">
        <f aca="false">IF(A36="","",SUMIF($B$16:$B$29,A36,$M$16:$M$29))</f>
        <v/>
      </c>
      <c r="F36" s="23" t="str">
        <f aca="false">IF(A36="","",E36/$E$12)</f>
        <v/>
      </c>
      <c r="G36" s="21" t="str">
        <f aca="false">IF(A36="","",IF(C36&lt;=D36,"CUMPLE","EXCEDE EL TOPE"))</f>
        <v/>
      </c>
      <c r="H36" s="21" t="str">
        <f aca="false">IF(A36="","",IF($E$9="Singular","N/A",IF(F36&gt;=0.25,"CUMPLE","NO CUMPLE")))</f>
        <v/>
      </c>
    </row>
    <row r="37" customFormat="false" ht="21.75" hidden="false" customHeight="true" outlineLevel="0" collapsed="false">
      <c r="A37" s="20"/>
      <c r="B37" s="20"/>
      <c r="C37" s="21" t="str">
        <f aca="false">IF(A37="","",COUNTIF($B$16:$B$29,A37))</f>
        <v/>
      </c>
      <c r="D37" s="21" t="str">
        <f aca="false">IF(A37="","",$E$11)</f>
        <v/>
      </c>
      <c r="E37" s="22" t="str">
        <f aca="false">IF(A37="","",SUMIF($B$16:$B$29,A37,$M$16:$M$29))</f>
        <v/>
      </c>
      <c r="F37" s="23" t="str">
        <f aca="false">IF(A37="","",E37/$E$12)</f>
        <v/>
      </c>
      <c r="G37" s="21" t="str">
        <f aca="false">IF(A37="","",IF(C37&lt;=D37,"CUMPLE","EXCEDE EL TOPE"))</f>
        <v/>
      </c>
      <c r="H37" s="21" t="str">
        <f aca="false">IF(A37="","",IF($E$9="Singular","N/A",IF(F37&gt;=0.25,"CUMPLE","NO CUMPLE")))</f>
        <v/>
      </c>
    </row>
    <row r="38" customFormat="false" ht="21.75" hidden="false" customHeight="true" outlineLevel="0" collapsed="false">
      <c r="A38" s="20"/>
      <c r="B38" s="20"/>
      <c r="C38" s="21" t="str">
        <f aca="false">IF(A38="","",COUNTIF($B$16:$B$29,A38))</f>
        <v/>
      </c>
      <c r="D38" s="21" t="str">
        <f aca="false">IF(A38="","",$E$11)</f>
        <v/>
      </c>
      <c r="E38" s="22" t="str">
        <f aca="false">IF(A38="","",SUMIF($B$16:$B$29,A38,$M$16:$M$29))</f>
        <v/>
      </c>
      <c r="F38" s="23" t="str">
        <f aca="false">IF(A38="","",E38/$E$12)</f>
        <v/>
      </c>
      <c r="G38" s="21" t="str">
        <f aca="false">IF(A38="","",IF(C38&lt;=D38,"CUMPLE","EXCEDE EL TOPE"))</f>
        <v/>
      </c>
      <c r="H38" s="21" t="str">
        <f aca="false">IF(A38="","",IF($E$9="Singular","N/A",IF(F38&gt;=0.25,"CUMPLE","NO CUMPLE")))</f>
        <v/>
      </c>
    </row>
    <row r="39" customFormat="false" ht="21.75" hidden="false" customHeight="true" outlineLevel="0" collapsed="false">
      <c r="A39" s="20"/>
      <c r="B39" s="20"/>
      <c r="C39" s="21" t="str">
        <f aca="false">IF(A39="","",COUNTIF($B$16:$B$29,A39))</f>
        <v/>
      </c>
      <c r="D39" s="21" t="str">
        <f aca="false">IF(A39="","",$E$11)</f>
        <v/>
      </c>
      <c r="E39" s="22" t="str">
        <f aca="false">IF(A39="","",SUMIF($B$16:$B$29,A39,$M$16:$M$29))</f>
        <v/>
      </c>
      <c r="F39" s="23" t="str">
        <f aca="false">IF(A39="","",E39/$E$12)</f>
        <v/>
      </c>
      <c r="G39" s="21" t="str">
        <f aca="false">IF(A39="","",IF(C39&lt;=D39,"CUMPLE","EXCEDE EL TOPE"))</f>
        <v/>
      </c>
      <c r="H39" s="21" t="str">
        <f aca="false">IF(A39="","",IF($E$9="Singular","N/A",IF(F39&gt;=0.25,"CUMPLE","NO CUMPLE")))</f>
        <v/>
      </c>
    </row>
    <row r="40" customFormat="false" ht="21.75" hidden="false" customHeight="true" outlineLevel="0" collapsed="false">
      <c r="A40" s="20"/>
      <c r="B40" s="20"/>
      <c r="C40" s="21" t="str">
        <f aca="false">IF(A40="","",COUNTIF($B$16:$B$29,A40))</f>
        <v/>
      </c>
      <c r="D40" s="21" t="str">
        <f aca="false">IF(A40="","",$E$11)</f>
        <v/>
      </c>
      <c r="E40" s="22" t="str">
        <f aca="false">IF(A40="","",SUMIF($B$16:$B$29,A40,$M$16:$M$29))</f>
        <v/>
      </c>
      <c r="F40" s="23" t="str">
        <f aca="false">IF(A40="","",E40/$E$12)</f>
        <v/>
      </c>
      <c r="G40" s="21" t="str">
        <f aca="false">IF(A40="","",IF(C40&lt;=D40,"CUMPLE","EXCEDE EL TOPE"))</f>
        <v/>
      </c>
      <c r="H40" s="21" t="str">
        <f aca="false">IF(A40="","",IF($E$9="Singular","N/A",IF(F40&gt;=0.25,"CUMPLE","NO CUMPLE")))</f>
        <v/>
      </c>
    </row>
    <row r="41" customFormat="false" ht="21.75" hidden="false" customHeight="true" outlineLevel="0" collapsed="false">
      <c r="A41" s="20"/>
      <c r="B41" s="20"/>
      <c r="C41" s="21" t="str">
        <f aca="false">IF(A41="","",COUNTIF($B$16:$B$29,A41))</f>
        <v/>
      </c>
      <c r="D41" s="21" t="str">
        <f aca="false">IF(A41="","",$E$11)</f>
        <v/>
      </c>
      <c r="E41" s="22" t="str">
        <f aca="false">IF(A41="","",SUMIF($B$16:$B$29,A41,$M$16:$M$29))</f>
        <v/>
      </c>
      <c r="F41" s="23" t="str">
        <f aca="false">IF(A41="","",E41/$E$12)</f>
        <v/>
      </c>
      <c r="G41" s="21" t="str">
        <f aca="false">IF(A41="","",IF(C41&lt;=D41,"CUMPLE","EXCEDE EL TOPE"))</f>
        <v/>
      </c>
      <c r="H41" s="21" t="str">
        <f aca="false">IF(A41="","",IF($E$9="Singular","N/A",IF(F41&gt;=0.25,"CUMPLE","NO CUMPLE")))</f>
        <v/>
      </c>
    </row>
  </sheetData>
  <mergeCells count="28">
    <mergeCell ref="A1:N1"/>
    <mergeCell ref="A2:N2"/>
    <mergeCell ref="A3:N3"/>
    <mergeCell ref="A5:N5"/>
    <mergeCell ref="A7:D7"/>
    <mergeCell ref="E7:H7"/>
    <mergeCell ref="A8:D8"/>
    <mergeCell ref="E8:H8"/>
    <mergeCell ref="A9:D9"/>
    <mergeCell ref="E9:H9"/>
    <mergeCell ref="A10:D10"/>
    <mergeCell ref="E10:H10"/>
    <mergeCell ref="A11:D11"/>
    <mergeCell ref="E11:H11"/>
    <mergeCell ref="A12:D12"/>
    <mergeCell ref="E12:H12"/>
    <mergeCell ref="A13:D13"/>
    <mergeCell ref="E13:H13"/>
    <mergeCell ref="A31:L31"/>
    <mergeCell ref="A32:L32"/>
    <mergeCell ref="A34:H34"/>
    <mergeCell ref="A35:B35"/>
    <mergeCell ref="A36:B36"/>
    <mergeCell ref="A37:B37"/>
    <mergeCell ref="A38:B38"/>
    <mergeCell ref="A39:B39"/>
    <mergeCell ref="A40:B40"/>
    <mergeCell ref="A41:B41"/>
  </mergeCells>
  <dataValidations count="2">
    <dataValidation allowBlank="false" errorStyle="stop" operator="between" showDropDown="false" showErrorMessage="false" showInputMessage="false" sqref="E9" type="list">
      <formula1>"Singular,Consorcio,Unión temporal"</formula1>
      <formula2>0</formula2>
    </dataValidation>
    <dataValidation allowBlank="false" errorStyle="stop" operator="between" showDropDown="false" showErrorMessage="false" showInputMessage="false" sqref="E10" type="list">
      <formula1>"SI,NO"</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2026-10-21T22:32:33Z</dcterms:created>
  <dc:creator>openpyxl</dc:creator>
  <dc:description/>
  <dc:language>en-US</dc:language>
  <cp:lastModifiedBy/>
  <dcterms:modified xsi:type="dcterms:W3CDTF">2026-10-21T22:32:33Z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