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Estudios Previos\Subasta Inversa\Tecnología\Maletas Electrónicas\"/>
    </mc:Choice>
  </mc:AlternateContent>
  <bookViews>
    <workbookView showHorizontalScroll="0" showVerticalScroll="0" showSheetTabs="0" xWindow="0" yWindow="0" windowWidth="20490" windowHeight="7530" tabRatio="780"/>
  </bookViews>
  <sheets>
    <sheet name="Hoja1" sheetId="17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6" i="17" l="1"/>
  <c r="H16" i="17"/>
  <c r="H17" i="17"/>
  <c r="J17" i="17" s="1"/>
  <c r="K17" i="17"/>
  <c r="H18" i="17"/>
  <c r="I18" i="17" s="1"/>
  <c r="K18" i="17"/>
  <c r="I16" i="17" l="1"/>
  <c r="H19" i="17"/>
  <c r="J16" i="17"/>
  <c r="L16" i="17" s="1"/>
  <c r="I17" i="17"/>
  <c r="L17" i="17"/>
  <c r="J18" i="17"/>
  <c r="L18" i="17" s="1"/>
  <c r="K19" i="17" l="1"/>
  <c r="I19" i="17" l="1"/>
  <c r="J19" i="17"/>
  <c r="L19" i="17"/>
</calcChain>
</file>

<file path=xl/sharedStrings.xml><?xml version="1.0" encoding="utf-8"?>
<sst xmlns="http://schemas.openxmlformats.org/spreadsheetml/2006/main" count="57" uniqueCount="49">
  <si>
    <t>OBJETO:</t>
  </si>
  <si>
    <t>PROVEEDOR:</t>
  </si>
  <si>
    <t>NIT:</t>
  </si>
  <si>
    <t>NOMBRE REPRESENTATE LEGAL:</t>
  </si>
  <si>
    <t>C.C.</t>
  </si>
  <si>
    <t>CONTACTO:</t>
  </si>
  <si>
    <t xml:space="preserve">CORREO ELECTRÓNICO: </t>
  </si>
  <si>
    <t>TELÉFONO FIJO Y/O CELULAR:</t>
  </si>
  <si>
    <t>ÍTEM</t>
  </si>
  <si>
    <t>UNIDAD DE MANEJO</t>
  </si>
  <si>
    <t>CANTIDAD</t>
  </si>
  <si>
    <t>PROPUESTA ECONÓMICA</t>
  </si>
  <si>
    <t>VALOR IVA</t>
  </si>
  <si>
    <t xml:space="preserve">VALOR UNITARIO 
IVA INCLUIDO </t>
  </si>
  <si>
    <t>VALOR 
TOTAL IVA</t>
  </si>
  <si>
    <t>VALOR TOTAL INCLUIDO IVA</t>
  </si>
  <si>
    <t>TOTALES</t>
  </si>
  <si>
    <t>_________________________________________________________</t>
  </si>
  <si>
    <t>Firma del Representante Legal y sello de la empresa</t>
  </si>
  <si>
    <t>El menor valor propuesto, respecto del valor unitario será, en principio, el factor determinante entre los proponentes para elegir el contratista, sin perjuicio del cumplimiento de los requisitos habilitantes.</t>
  </si>
  <si>
    <t xml:space="preserve">La ejecución del presupuesto será destinada por la unidad ejecutora, el valor para cada artículo indicado por el proponente ganador en el Anexo - propuesta económica, será la base de liquidación para los pagos. </t>
  </si>
  <si>
    <t>PRESUPUESTO OFICIAL</t>
  </si>
  <si>
    <t>SUBTOTAL</t>
  </si>
  <si>
    <t>N° PROCESO:</t>
  </si>
  <si>
    <t>REGIMEN AL CUAL PERTENECE:</t>
  </si>
  <si>
    <t>En todo caso de no utilizarse todo el recurso económico disponible, al terminar el plazo de ejecución, se liquidará el contrato con el saldo a favor de la Institución Universitaria Pascual Bravo.</t>
  </si>
  <si>
    <t>PRECIO TECHO ESTABLECIDO VALOR UNITARIO  ANTES DE IVA</t>
  </si>
  <si>
    <t xml:space="preserve">NO RESPONSABLE DE IVA ______ </t>
  </si>
  <si>
    <t>OTRO_______ CUAL:</t>
  </si>
  <si>
    <t xml:space="preserve">  RESPONSABLE DE IVA _____   </t>
  </si>
  <si>
    <t>%
IVA</t>
  </si>
  <si>
    <t>Diligenciar</t>
  </si>
  <si>
    <t>El contrato se adjudicará por el valor total de la propuesta ganadora</t>
  </si>
  <si>
    <r>
      <t xml:space="preserve">DESCRIPCIÓN
</t>
    </r>
    <r>
      <rPr>
        <b/>
        <i/>
        <sz val="11"/>
        <rFont val="Arial"/>
        <family val="2"/>
      </rPr>
      <t>(Ver detalle en ficha técnica publicada por la entidad)</t>
    </r>
  </si>
  <si>
    <r>
      <t xml:space="preserve">VALOR UNITARIO ANTES DE IVA 
</t>
    </r>
    <r>
      <rPr>
        <b/>
        <i/>
        <sz val="11"/>
        <rFont val="Arial"/>
        <family val="2"/>
      </rPr>
      <t>(digite los valores sin puntos ni comas)</t>
    </r>
  </si>
  <si>
    <t>Diligenciar Información</t>
  </si>
  <si>
    <t xml:space="preserve">
</t>
  </si>
  <si>
    <t>ANTES DE DILIGENCIAR RECUERDE: NO EXCEDER EL PRESUPUESTO OFICIAL POR ITEM NI EL PRESUPUESTO OFICIAL TOTAL Y RECUERDE NO MODIFICAR ESTE FORMATO, SO PENA DE RECHAZO DE LA PROPUESTA</t>
  </si>
  <si>
    <t>FORMATO - PRESENTACIÓN PROPUESTA</t>
  </si>
  <si>
    <r>
      <t>Código:</t>
    </r>
    <r>
      <rPr>
        <sz val="10"/>
        <color theme="1"/>
        <rFont val="Arial"/>
        <family val="2"/>
      </rPr>
      <t xml:space="preserve"> GBS-FR-008</t>
    </r>
  </si>
  <si>
    <r>
      <t xml:space="preserve">Versión: </t>
    </r>
    <r>
      <rPr>
        <sz val="10"/>
        <color theme="1"/>
        <rFont val="Arial"/>
        <family val="2"/>
      </rPr>
      <t>001</t>
    </r>
  </si>
  <si>
    <r>
      <t xml:space="preserve">Página: </t>
    </r>
    <r>
      <rPr>
        <sz val="10"/>
        <color theme="1"/>
        <rFont val="Arial"/>
        <family val="2"/>
      </rPr>
      <t>1 de 1</t>
    </r>
  </si>
  <si>
    <t>En el Anexo - propuesta económica deberá ser presentada en precios unitarios para cada artículo</t>
  </si>
  <si>
    <r>
      <t>El proponente deberá responder en la plataforma SECOP II al ítem “</t>
    </r>
    <r>
      <rPr>
        <i/>
        <sz val="10"/>
        <rFont val="Arial"/>
        <family val="2"/>
      </rPr>
      <t>Lista de artículos”</t>
    </r>
    <r>
      <rPr>
        <sz val="10"/>
        <rFont val="Arial"/>
        <family val="2"/>
      </rPr>
      <t xml:space="preserve"> poniendo el valor Antes de IVA.</t>
    </r>
  </si>
  <si>
    <t xml:space="preserve">Adquisición de maletas y módulos académicos de instrumentación, automatización y control para el fortalecimiento de los laboratorios y de los procesos de formación de la Facultad de Ingeniería de la Institución Universitaria Pascual Bravo. </t>
  </si>
  <si>
    <t>Kit Unilab Digilent que integra FPGA y más de 10 instrumentos de medición</t>
  </si>
  <si>
    <t>"Kit Microgradeslab con controlador programable AMP-
1 basado en ESP32-S3"</t>
  </si>
  <si>
    <t>Analog Discovery Studio con las sondas BNC; el case tiene un precio unitario; También incluye la fuente de alimentación</t>
  </si>
  <si>
    <t>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</si>
</sst>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&quot;$&quot;\ #,##0.00;[Red]\-&quot;$&quot;\ #,##0.00"/>
    <numFmt numFmtId="164" formatCode="&quot;$&quot;\ #,##0_);[Red]\(&quot;$&quot;\ #,##0\)"/>
    <numFmt numFmtId="165" formatCode="&quot;$&quot;\ #,##0"/>
  </numFmts>
  <fonts count="20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i/>
      <sz val="11"/>
      <name val="Arial"/>
      <family val="2"/>
    </font>
    <font>
      <b/>
      <sz val="11"/>
      <color theme="3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i/>
      <sz val="10"/>
      <color theme="0" tint="-0.34998626667073579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</cellStyleXfs>
  <cellXfs count="104">
    <xf numFmtId="0" fontId="0" fillId="0" borderId="0" xfId="0"/>
    <xf numFmtId="0" fontId="6" fillId="0" borderId="0" xfId="0" applyFont="1" applyAlignment="1">
      <alignment vertical="center"/>
    </xf>
    <xf numFmtId="1" fontId="6" fillId="0" borderId="0" xfId="0" applyNumberFormat="1" applyFont="1" applyAlignment="1">
      <alignment vertical="center"/>
    </xf>
    <xf numFmtId="0" fontId="13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165" fontId="12" fillId="3" borderId="22" xfId="6" applyNumberFormat="1" applyFont="1" applyFill="1" applyBorder="1" applyAlignment="1" applyProtection="1">
      <alignment horizontal="center" vertical="center"/>
    </xf>
    <xf numFmtId="9" fontId="8" fillId="4" borderId="3" xfId="2" applyFont="1" applyFill="1" applyBorder="1" applyAlignment="1" applyProtection="1">
      <alignment horizontal="center" vertical="center"/>
      <protection locked="0"/>
    </xf>
    <xf numFmtId="165" fontId="8" fillId="0" borderId="3" xfId="7" applyNumberFormat="1" applyFont="1" applyFill="1" applyBorder="1" applyAlignment="1" applyProtection="1">
      <alignment horizontal="center" vertical="center" wrapText="1"/>
    </xf>
    <xf numFmtId="165" fontId="8" fillId="0" borderId="4" xfId="7" applyNumberFormat="1" applyFont="1" applyFill="1" applyBorder="1" applyAlignment="1" applyProtection="1">
      <alignment horizontal="center" vertical="center" wrapText="1"/>
    </xf>
    <xf numFmtId="165" fontId="10" fillId="3" borderId="32" xfId="6" applyNumberFormat="1" applyFont="1" applyFill="1" applyBorder="1" applyAlignment="1" applyProtection="1">
      <alignment horizontal="center" vertical="center"/>
    </xf>
    <xf numFmtId="165" fontId="10" fillId="3" borderId="33" xfId="6" applyNumberFormat="1" applyFont="1" applyFill="1" applyBorder="1" applyAlignment="1" applyProtection="1">
      <alignment horizontal="center" vertical="center"/>
    </xf>
    <xf numFmtId="165" fontId="10" fillId="3" borderId="35" xfId="6" applyNumberFormat="1" applyFont="1" applyFill="1" applyBorder="1" applyAlignment="1" applyProtection="1">
      <alignment horizontal="center" vertical="center"/>
    </xf>
    <xf numFmtId="0" fontId="14" fillId="0" borderId="4" xfId="7" applyFont="1" applyBorder="1" applyAlignment="1" applyProtection="1">
      <alignment horizontal="center" vertical="center"/>
    </xf>
    <xf numFmtId="0" fontId="17" fillId="0" borderId="3" xfId="0" applyFont="1" applyBorder="1" applyAlignment="1">
      <alignment wrapText="1"/>
    </xf>
    <xf numFmtId="0" fontId="8" fillId="2" borderId="5" xfId="7" applyFont="1" applyFill="1" applyBorder="1" applyAlignment="1" applyProtection="1">
      <alignment horizontal="center" vertical="center" wrapText="1"/>
    </xf>
    <xf numFmtId="165" fontId="8" fillId="4" borderId="6" xfId="7" applyNumberFormat="1" applyFont="1" applyFill="1" applyBorder="1" applyAlignment="1" applyProtection="1">
      <alignment horizontal="center" vertical="center" wrapText="1"/>
      <protection locked="0"/>
    </xf>
    <xf numFmtId="0" fontId="17" fillId="0" borderId="3" xfId="0" applyFont="1" applyBorder="1" applyAlignment="1">
      <alignment horizontal="center" vertical="center" wrapText="1"/>
    </xf>
    <xf numFmtId="0" fontId="10" fillId="4" borderId="45" xfId="6" applyFont="1" applyFill="1" applyBorder="1" applyAlignment="1">
      <alignment horizontal="center" vertical="center" wrapText="1"/>
    </xf>
    <xf numFmtId="1" fontId="10" fillId="4" borderId="46" xfId="6" applyNumberFormat="1" applyFont="1" applyFill="1" applyBorder="1" applyAlignment="1">
      <alignment horizontal="center" vertical="center" wrapText="1"/>
    </xf>
    <xf numFmtId="0" fontId="10" fillId="0" borderId="46" xfId="6" applyFont="1" applyFill="1" applyBorder="1" applyAlignment="1" applyProtection="1">
      <alignment horizontal="center" vertical="center" wrapText="1"/>
    </xf>
    <xf numFmtId="0" fontId="10" fillId="0" borderId="15" xfId="6" applyFont="1" applyFill="1" applyBorder="1" applyAlignment="1" applyProtection="1">
      <alignment horizontal="center" vertical="center" wrapText="1"/>
    </xf>
    <xf numFmtId="0" fontId="10" fillId="0" borderId="3" xfId="6" applyFont="1" applyFill="1" applyBorder="1" applyAlignment="1" applyProtection="1">
      <alignment horizontal="center" vertical="center" wrapText="1"/>
    </xf>
    <xf numFmtId="0" fontId="10" fillId="0" borderId="13" xfId="6" applyFont="1" applyFill="1" applyBorder="1" applyAlignment="1" applyProtection="1">
      <alignment horizontal="center" vertical="center" wrapText="1"/>
    </xf>
    <xf numFmtId="0" fontId="10" fillId="0" borderId="4" xfId="6" applyFont="1" applyFill="1" applyBorder="1" applyAlignment="1" applyProtection="1">
      <alignment horizontal="center" vertical="center" wrapText="1"/>
    </xf>
    <xf numFmtId="0" fontId="10" fillId="0" borderId="11" xfId="6" applyFont="1" applyFill="1" applyBorder="1" applyAlignment="1" applyProtection="1">
      <alignment horizontal="center" vertical="center" wrapText="1"/>
    </xf>
    <xf numFmtId="0" fontId="9" fillId="0" borderId="3" xfId="7" applyFont="1" applyFill="1" applyBorder="1" applyAlignment="1">
      <alignment horizontal="left" vertical="center"/>
    </xf>
    <xf numFmtId="0" fontId="1" fillId="4" borderId="3" xfId="7" applyFont="1" applyFill="1" applyBorder="1" applyAlignment="1">
      <alignment horizontal="center" vertical="center" wrapText="1"/>
    </xf>
    <xf numFmtId="0" fontId="16" fillId="4" borderId="3" xfId="7" applyFont="1" applyFill="1" applyBorder="1" applyAlignment="1">
      <alignment horizontal="center" vertical="center"/>
    </xf>
    <xf numFmtId="164" fontId="9" fillId="5" borderId="3" xfId="7" applyNumberFormat="1" applyFont="1" applyFill="1" applyBorder="1" applyAlignment="1">
      <alignment horizontal="center" vertical="center" wrapText="1"/>
    </xf>
    <xf numFmtId="164" fontId="7" fillId="5" borderId="3" xfId="7" applyNumberFormat="1" applyFont="1" applyFill="1" applyBorder="1" applyAlignment="1" applyProtection="1">
      <alignment horizontal="center" vertical="center" wrapText="1"/>
    </xf>
    <xf numFmtId="0" fontId="9" fillId="3" borderId="14" xfId="7" applyFont="1" applyFill="1" applyBorder="1" applyAlignment="1" applyProtection="1">
      <alignment horizontal="left" vertical="center" wrapText="1"/>
    </xf>
    <xf numFmtId="0" fontId="7" fillId="0" borderId="38" xfId="7" applyFont="1" applyFill="1" applyBorder="1" applyAlignment="1" applyProtection="1">
      <alignment horizontal="center" vertical="center" wrapText="1"/>
    </xf>
    <xf numFmtId="0" fontId="7" fillId="0" borderId="39" xfId="7" applyFont="1" applyFill="1" applyBorder="1" applyAlignment="1" applyProtection="1">
      <alignment horizontal="center" vertical="center" wrapText="1"/>
    </xf>
    <xf numFmtId="0" fontId="7" fillId="0" borderId="17" xfId="7" applyFont="1" applyFill="1" applyBorder="1" applyAlignment="1" applyProtection="1">
      <alignment horizontal="center" vertical="center" wrapText="1"/>
    </xf>
    <xf numFmtId="0" fontId="7" fillId="0" borderId="3" xfId="7" applyFont="1" applyFill="1" applyBorder="1" applyAlignment="1" applyProtection="1">
      <alignment horizontal="center" vertical="center" wrapText="1"/>
    </xf>
    <xf numFmtId="0" fontId="7" fillId="0" borderId="25" xfId="7" applyFont="1" applyFill="1" applyBorder="1" applyAlignment="1" applyProtection="1">
      <alignment horizontal="center" vertical="center" wrapText="1"/>
    </xf>
    <xf numFmtId="0" fontId="7" fillId="0" borderId="26" xfId="7" applyFont="1" applyFill="1" applyBorder="1" applyAlignment="1" applyProtection="1">
      <alignment horizontal="center" vertical="center" wrapText="1"/>
    </xf>
    <xf numFmtId="0" fontId="14" fillId="0" borderId="39" xfId="7" applyFont="1" applyFill="1" applyBorder="1" applyAlignment="1" applyProtection="1">
      <alignment horizontal="left" vertical="center" wrapText="1"/>
    </xf>
    <xf numFmtId="0" fontId="14" fillId="0" borderId="40" xfId="7" applyFont="1" applyFill="1" applyBorder="1" applyAlignment="1" applyProtection="1">
      <alignment horizontal="left" vertical="center" wrapText="1"/>
    </xf>
    <xf numFmtId="0" fontId="14" fillId="0" borderId="3" xfId="7" applyFont="1" applyFill="1" applyBorder="1" applyAlignment="1" applyProtection="1">
      <alignment horizontal="left" vertical="center" wrapText="1"/>
    </xf>
    <xf numFmtId="0" fontId="14" fillId="0" borderId="18" xfId="7" applyFont="1" applyFill="1" applyBorder="1" applyAlignment="1" applyProtection="1">
      <alignment horizontal="left" vertical="center" wrapText="1"/>
    </xf>
    <xf numFmtId="0" fontId="14" fillId="0" borderId="26" xfId="7" applyFont="1" applyFill="1" applyBorder="1" applyAlignment="1" applyProtection="1">
      <alignment horizontal="left" vertical="center" wrapText="1"/>
    </xf>
    <xf numFmtId="0" fontId="14" fillId="0" borderId="41" xfId="7" applyFont="1" applyFill="1" applyBorder="1" applyAlignment="1" applyProtection="1">
      <alignment horizontal="left" vertical="center" wrapText="1"/>
    </xf>
    <xf numFmtId="0" fontId="15" fillId="0" borderId="42" xfId="7" applyFont="1" applyFill="1" applyBorder="1" applyAlignment="1" applyProtection="1">
      <alignment horizontal="center" vertical="center" wrapText="1"/>
    </xf>
    <xf numFmtId="0" fontId="15" fillId="0" borderId="36" xfId="7" applyFont="1" applyFill="1" applyBorder="1" applyAlignment="1" applyProtection="1">
      <alignment horizontal="center" vertical="center" wrapText="1"/>
    </xf>
    <xf numFmtId="0" fontId="15" fillId="0" borderId="43" xfId="7" applyFont="1" applyFill="1" applyBorder="1" applyAlignment="1" applyProtection="1">
      <alignment horizontal="center" vertical="center" wrapText="1"/>
    </xf>
    <xf numFmtId="0" fontId="15" fillId="0" borderId="15" xfId="7" applyFont="1" applyFill="1" applyBorder="1" applyAlignment="1" applyProtection="1">
      <alignment horizontal="center" vertical="center" wrapText="1"/>
    </xf>
    <xf numFmtId="0" fontId="15" fillId="0" borderId="0" xfId="7" applyFont="1" applyFill="1" applyBorder="1" applyAlignment="1" applyProtection="1">
      <alignment horizontal="center" vertical="center" wrapText="1"/>
    </xf>
    <xf numFmtId="0" fontId="15" fillId="0" borderId="16" xfId="7" applyFont="1" applyFill="1" applyBorder="1" applyAlignment="1" applyProtection="1">
      <alignment horizontal="center" vertical="center" wrapText="1"/>
    </xf>
    <xf numFmtId="0" fontId="15" fillId="0" borderId="28" xfId="7" applyFont="1" applyFill="1" applyBorder="1" applyAlignment="1" applyProtection="1">
      <alignment horizontal="center" vertical="center" wrapText="1"/>
    </xf>
    <xf numFmtId="0" fontId="15" fillId="0" borderId="37" xfId="7" applyFont="1" applyFill="1" applyBorder="1" applyAlignment="1" applyProtection="1">
      <alignment horizontal="center" vertical="center" wrapText="1"/>
    </xf>
    <xf numFmtId="0" fontId="15" fillId="0" borderId="44" xfId="7" applyFont="1" applyFill="1" applyBorder="1" applyAlignment="1" applyProtection="1">
      <alignment horizontal="center" vertical="center" wrapText="1"/>
    </xf>
    <xf numFmtId="0" fontId="9" fillId="0" borderId="3" xfId="7" applyFont="1" applyFill="1" applyBorder="1" applyAlignment="1">
      <alignment horizontal="center" vertical="center"/>
    </xf>
    <xf numFmtId="0" fontId="9" fillId="0" borderId="4" xfId="7" applyFont="1" applyFill="1" applyBorder="1" applyAlignment="1">
      <alignment horizontal="left" vertical="center"/>
    </xf>
    <xf numFmtId="0" fontId="9" fillId="0" borderId="6" xfId="7" applyFont="1" applyFill="1" applyBorder="1" applyAlignment="1">
      <alignment horizontal="left" vertical="center"/>
    </xf>
    <xf numFmtId="0" fontId="16" fillId="4" borderId="4" xfId="7" applyFont="1" applyFill="1" applyBorder="1" applyAlignment="1">
      <alignment horizontal="center" vertical="center"/>
    </xf>
    <xf numFmtId="0" fontId="16" fillId="4" borderId="5" xfId="7" applyFont="1" applyFill="1" applyBorder="1" applyAlignment="1">
      <alignment horizontal="center" vertical="center"/>
    </xf>
    <xf numFmtId="0" fontId="16" fillId="4" borderId="6" xfId="7" applyFont="1" applyFill="1" applyBorder="1" applyAlignment="1">
      <alignment horizontal="center" vertical="center"/>
    </xf>
    <xf numFmtId="0" fontId="9" fillId="4" borderId="11" xfId="7" applyFont="1" applyFill="1" applyBorder="1" applyAlignment="1">
      <alignment horizontal="center" vertical="center"/>
    </xf>
    <xf numFmtId="0" fontId="9" fillId="4" borderId="7" xfId="7" applyFont="1" applyFill="1" applyBorder="1" applyAlignment="1">
      <alignment horizontal="center" vertical="center"/>
    </xf>
    <xf numFmtId="0" fontId="9" fillId="4" borderId="8" xfId="7" applyFont="1" applyFill="1" applyBorder="1" applyAlignment="1">
      <alignment horizontal="center" vertical="center"/>
    </xf>
    <xf numFmtId="0" fontId="9" fillId="4" borderId="19" xfId="7" applyFont="1" applyFill="1" applyBorder="1" applyAlignment="1" applyProtection="1">
      <alignment horizontal="center" vertical="center"/>
      <protection locked="0"/>
    </xf>
    <xf numFmtId="0" fontId="9" fillId="4" borderId="21" xfId="7" applyFont="1" applyFill="1" applyBorder="1" applyAlignment="1" applyProtection="1">
      <alignment horizontal="center" vertical="center"/>
      <protection locked="0"/>
    </xf>
    <xf numFmtId="0" fontId="9" fillId="4" borderId="20" xfId="7" applyFont="1" applyFill="1" applyBorder="1" applyAlignment="1" applyProtection="1">
      <alignment horizontal="center" vertical="center"/>
      <protection locked="0"/>
    </xf>
    <xf numFmtId="0" fontId="9" fillId="4" borderId="19" xfId="7" applyFont="1" applyFill="1" applyBorder="1" applyAlignment="1" applyProtection="1">
      <alignment horizontal="left" vertical="center"/>
      <protection locked="0"/>
    </xf>
    <xf numFmtId="0" fontId="9" fillId="4" borderId="21" xfId="7" applyFont="1" applyFill="1" applyBorder="1" applyAlignment="1" applyProtection="1">
      <alignment horizontal="left" vertical="center"/>
      <protection locked="0"/>
    </xf>
    <xf numFmtId="0" fontId="9" fillId="4" borderId="8" xfId="7" applyFont="1" applyFill="1" applyBorder="1" applyAlignment="1" applyProtection="1">
      <alignment horizontal="left" vertical="center"/>
      <protection locked="0"/>
    </xf>
    <xf numFmtId="0" fontId="10" fillId="0" borderId="15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/>
    </xf>
    <xf numFmtId="0" fontId="1" fillId="0" borderId="11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1" fillId="0" borderId="9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3" fillId="0" borderId="13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1" fillId="0" borderId="11" xfId="0" applyFont="1" applyBorder="1" applyAlignment="1" applyProtection="1">
      <alignment horizontal="center"/>
      <protection locked="0"/>
    </xf>
    <xf numFmtId="0" fontId="1" fillId="0" borderId="7" xfId="0" applyFont="1" applyBorder="1" applyAlignment="1" applyProtection="1">
      <alignment horizontal="center"/>
      <protection locked="0"/>
    </xf>
    <xf numFmtId="0" fontId="1" fillId="0" borderId="8" xfId="0" applyFont="1" applyBorder="1" applyAlignment="1" applyProtection="1">
      <alignment horizontal="center"/>
      <protection locked="0"/>
    </xf>
    <xf numFmtId="0" fontId="1" fillId="0" borderId="15" xfId="0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1" fillId="0" borderId="16" xfId="0" applyFont="1" applyBorder="1" applyAlignment="1" applyProtection="1">
      <alignment horizontal="center"/>
      <protection locked="0"/>
    </xf>
    <xf numFmtId="0" fontId="13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 wrapText="1"/>
    </xf>
    <xf numFmtId="0" fontId="10" fillId="3" borderId="32" xfId="6" applyFont="1" applyFill="1" applyBorder="1" applyAlignment="1" applyProtection="1">
      <alignment horizontal="center" vertical="center" wrapText="1"/>
    </xf>
    <xf numFmtId="0" fontId="10" fillId="3" borderId="33" xfId="6" applyFont="1" applyFill="1" applyBorder="1" applyAlignment="1" applyProtection="1">
      <alignment horizontal="center" vertical="center" wrapText="1"/>
    </xf>
    <xf numFmtId="0" fontId="10" fillId="3" borderId="27" xfId="6" applyFont="1" applyFill="1" applyBorder="1" applyAlignment="1" applyProtection="1">
      <alignment horizontal="center" vertical="center" wrapText="1"/>
    </xf>
    <xf numFmtId="0" fontId="10" fillId="3" borderId="34" xfId="6" applyFont="1" applyFill="1" applyBorder="1" applyAlignment="1" applyProtection="1">
      <alignment horizontal="center" vertical="center" wrapText="1"/>
    </xf>
    <xf numFmtId="0" fontId="10" fillId="3" borderId="29" xfId="6" applyFont="1" applyFill="1" applyBorder="1" applyAlignment="1">
      <alignment horizontal="center" vertical="center"/>
    </xf>
    <xf numFmtId="0" fontId="10" fillId="3" borderId="30" xfId="6" applyFont="1" applyFill="1" applyBorder="1" applyAlignment="1">
      <alignment horizontal="center" vertical="center"/>
    </xf>
    <xf numFmtId="0" fontId="10" fillId="3" borderId="31" xfId="6" applyFont="1" applyFill="1" applyBorder="1" applyAlignment="1">
      <alignment horizontal="center" vertical="center"/>
    </xf>
    <xf numFmtId="0" fontId="10" fillId="0" borderId="23" xfId="6" applyFont="1" applyFill="1" applyBorder="1" applyAlignment="1" applyProtection="1">
      <alignment horizontal="center" vertical="center" wrapText="1"/>
    </xf>
    <xf numFmtId="0" fontId="10" fillId="0" borderId="24" xfId="6" applyFont="1" applyFill="1" applyBorder="1" applyAlignment="1" applyProtection="1">
      <alignment horizontal="center" vertical="center" wrapText="1"/>
    </xf>
    <xf numFmtId="8" fontId="19" fillId="0" borderId="3" xfId="0" applyNumberFormat="1" applyFont="1" applyBorder="1" applyAlignment="1">
      <alignment horizontal="center" vertical="center" wrapText="1"/>
    </xf>
  </cellXfs>
  <cellStyles count="8">
    <cellStyle name="Millares 2" xfId="1"/>
    <cellStyle name="Millares 2 2" xfId="4"/>
    <cellStyle name="Normal" xfId="0" builtinId="0"/>
    <cellStyle name="Normal 2" xfId="3"/>
    <cellStyle name="Porcentaje" xfId="2" builtinId="5"/>
    <cellStyle name="Porcentaje 2" xfId="5"/>
    <cellStyle name="Título 3" xfId="6" builtinId="18"/>
    <cellStyle name="Total" xfId="7" builtinId="2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6893C6"/>
      <color rgb="FFECCECC"/>
      <color rgb="FFAFDBBD"/>
      <color rgb="FFCCFF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381000</xdr:colOff>
      <xdr:row>4</xdr:row>
      <xdr:rowOff>0</xdr:rowOff>
    </xdr:from>
    <xdr:to>
      <xdr:col>2</xdr:col>
      <xdr:colOff>762000</xdr:colOff>
      <xdr:row>4</xdr:row>
      <xdr:rowOff>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607E50EC-4D14-407F-9ECB-DF478CD947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7620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1495425</xdr:colOff>
      <xdr:row>4</xdr:row>
      <xdr:rowOff>0</xdr:rowOff>
    </xdr:from>
    <xdr:to>
      <xdr:col>2</xdr:col>
      <xdr:colOff>1495425</xdr:colOff>
      <xdr:row>4</xdr:row>
      <xdr:rowOff>0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DCAB7262-CA5A-471E-8D37-21774946E0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66900" y="66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914400</xdr:colOff>
      <xdr:row>4</xdr:row>
      <xdr:rowOff>0</xdr:rowOff>
    </xdr:from>
    <xdr:to>
      <xdr:col>2</xdr:col>
      <xdr:colOff>914400</xdr:colOff>
      <xdr:row>5</xdr:row>
      <xdr:rowOff>55373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5AF92637-ED7A-4EE4-9F9C-C7524B23F6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5875" y="438150"/>
          <a:ext cx="0" cy="3220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104774</xdr:colOff>
      <xdr:row>0</xdr:row>
      <xdr:rowOff>95250</xdr:rowOff>
    </xdr:from>
    <xdr:to>
      <xdr:col>2</xdr:col>
      <xdr:colOff>2951458</xdr:colOff>
      <xdr:row>3</xdr:row>
      <xdr:rowOff>161925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1D86816-F10C-474D-A1DC-B7E42FA01F2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315" r="56430" b="21947"/>
        <a:stretch/>
      </xdr:blipFill>
      <xdr:spPr bwMode="auto">
        <a:xfrm>
          <a:off x="866774" y="95250"/>
          <a:ext cx="3294359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114300</xdr:colOff>
      <xdr:row>0</xdr:row>
      <xdr:rowOff>38100</xdr:rowOff>
    </xdr:from>
    <xdr:to>
      <xdr:col>10</xdr:col>
      <xdr:colOff>847725</xdr:colOff>
      <xdr:row>3</xdr:row>
      <xdr:rowOff>209654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CEA4A9C0-6E1F-D675-3FAF-2449F84E09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896475" y="38100"/>
          <a:ext cx="1609725" cy="7430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3"/>
  <sheetViews>
    <sheetView showGridLines="0" tabSelected="1" topLeftCell="C10" workbookViewId="0">
      <selection activeCell="K18" sqref="K18"/>
    </sheetView>
  </sheetViews>
  <sheetFormatPr baseColWidth="10" defaultColWidth="11.42578125" defaultRowHeight="15" x14ac:dyDescent="0.2"/>
  <cols>
    <col min="1" max="1" width="11.42578125" style="1"/>
    <col min="2" max="2" width="6.7109375" style="1" customWidth="1"/>
    <col min="3" max="3" width="47.140625" style="1" customWidth="1"/>
    <col min="4" max="4" width="11.28515625" style="1" customWidth="1"/>
    <col min="5" max="5" width="13.28515625" style="1" bestFit="1" customWidth="1"/>
    <col min="6" max="6" width="20.5703125" style="1" customWidth="1"/>
    <col min="7" max="7" width="5.85546875" style="2" bestFit="1" customWidth="1"/>
    <col min="8" max="8" width="13.28515625" style="2" customWidth="1"/>
    <col min="9" max="9" width="17.140625" style="2" customWidth="1"/>
    <col min="10" max="10" width="13.140625" style="2" bestFit="1" customWidth="1"/>
    <col min="11" max="11" width="13.85546875" style="2" bestFit="1" customWidth="1"/>
    <col min="12" max="12" width="16.85546875" style="1" bestFit="1" customWidth="1"/>
    <col min="13" max="13" width="17.28515625" style="1" customWidth="1"/>
    <col min="14" max="16384" width="11.42578125" style="1"/>
  </cols>
  <sheetData>
    <row r="1" spans="2:13" ht="22.5" customHeight="1" x14ac:dyDescent="0.2">
      <c r="B1" s="33" t="s">
        <v>36</v>
      </c>
      <c r="C1" s="34"/>
      <c r="D1" s="45" t="s">
        <v>38</v>
      </c>
      <c r="E1" s="46"/>
      <c r="F1" s="46"/>
      <c r="G1" s="46"/>
      <c r="H1" s="46"/>
      <c r="I1" s="46"/>
      <c r="J1" s="46"/>
      <c r="K1" s="47"/>
      <c r="L1" s="39" t="s">
        <v>39</v>
      </c>
      <c r="M1" s="40"/>
    </row>
    <row r="2" spans="2:13" ht="12.75" customHeight="1" x14ac:dyDescent="0.2">
      <c r="B2" s="35"/>
      <c r="C2" s="36"/>
      <c r="D2" s="48"/>
      <c r="E2" s="49"/>
      <c r="F2" s="49"/>
      <c r="G2" s="49"/>
      <c r="H2" s="49"/>
      <c r="I2" s="49"/>
      <c r="J2" s="49"/>
      <c r="K2" s="50"/>
      <c r="L2" s="41" t="s">
        <v>40</v>
      </c>
      <c r="M2" s="42"/>
    </row>
    <row r="3" spans="2:13" ht="9.75" customHeight="1" x14ac:dyDescent="0.2">
      <c r="B3" s="35"/>
      <c r="C3" s="36"/>
      <c r="D3" s="48"/>
      <c r="E3" s="49"/>
      <c r="F3" s="49"/>
      <c r="G3" s="49"/>
      <c r="H3" s="49"/>
      <c r="I3" s="49"/>
      <c r="J3" s="49"/>
      <c r="K3" s="50"/>
      <c r="L3" s="41"/>
      <c r="M3" s="42"/>
    </row>
    <row r="4" spans="2:13" ht="21.75" customHeight="1" thickBot="1" x14ac:dyDescent="0.25">
      <c r="B4" s="37"/>
      <c r="C4" s="38"/>
      <c r="D4" s="51"/>
      <c r="E4" s="52"/>
      <c r="F4" s="52"/>
      <c r="G4" s="52"/>
      <c r="H4" s="52"/>
      <c r="I4" s="52"/>
      <c r="J4" s="52"/>
      <c r="K4" s="53"/>
      <c r="L4" s="43" t="s">
        <v>41</v>
      </c>
      <c r="M4" s="44"/>
    </row>
    <row r="5" spans="2:13" ht="33.75" customHeight="1" x14ac:dyDescent="0.2">
      <c r="B5" s="32" t="s">
        <v>37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</row>
    <row r="6" spans="2:13" ht="35.25" customHeight="1" x14ac:dyDescent="0.2">
      <c r="B6" s="27" t="s">
        <v>0</v>
      </c>
      <c r="C6" s="27"/>
      <c r="D6" s="28" t="s">
        <v>44</v>
      </c>
      <c r="E6" s="28"/>
      <c r="F6" s="28"/>
      <c r="G6" s="28"/>
      <c r="H6" s="28"/>
      <c r="I6" s="28"/>
      <c r="J6" s="28"/>
      <c r="K6" s="28"/>
      <c r="L6" s="30" t="s">
        <v>21</v>
      </c>
      <c r="M6" s="30"/>
    </row>
    <row r="7" spans="2:13" ht="15.75" x14ac:dyDescent="0.2">
      <c r="B7" s="27" t="s">
        <v>23</v>
      </c>
      <c r="C7" s="27"/>
      <c r="D7" s="29" t="s">
        <v>35</v>
      </c>
      <c r="E7" s="29"/>
      <c r="F7" s="29"/>
      <c r="G7" s="29"/>
      <c r="H7" s="29"/>
      <c r="I7" s="29"/>
      <c r="J7" s="29"/>
      <c r="K7" s="29"/>
      <c r="L7" s="31">
        <v>128124866</v>
      </c>
      <c r="M7" s="31"/>
    </row>
    <row r="8" spans="2:13" x14ac:dyDescent="0.2">
      <c r="B8" s="27" t="s">
        <v>1</v>
      </c>
      <c r="C8" s="27"/>
      <c r="D8" s="29" t="s">
        <v>35</v>
      </c>
      <c r="E8" s="29"/>
      <c r="F8" s="29"/>
      <c r="G8" s="29"/>
      <c r="H8" s="29"/>
      <c r="I8" s="29"/>
      <c r="J8" s="29"/>
      <c r="K8" s="29"/>
      <c r="L8" s="54" t="s">
        <v>2</v>
      </c>
      <c r="M8" s="29" t="s">
        <v>31</v>
      </c>
    </row>
    <row r="9" spans="2:13" x14ac:dyDescent="0.2">
      <c r="B9" s="27" t="s">
        <v>3</v>
      </c>
      <c r="C9" s="27"/>
      <c r="D9" s="29" t="s">
        <v>35</v>
      </c>
      <c r="E9" s="29"/>
      <c r="F9" s="29"/>
      <c r="G9" s="29"/>
      <c r="H9" s="29"/>
      <c r="I9" s="29"/>
      <c r="J9" s="29"/>
      <c r="K9" s="29"/>
      <c r="L9" s="54"/>
      <c r="M9" s="29"/>
    </row>
    <row r="10" spans="2:13" x14ac:dyDescent="0.2">
      <c r="B10" s="27" t="s">
        <v>5</v>
      </c>
      <c r="C10" s="27"/>
      <c r="D10" s="29" t="s">
        <v>35</v>
      </c>
      <c r="E10" s="29"/>
      <c r="F10" s="29"/>
      <c r="G10" s="29"/>
      <c r="H10" s="29"/>
      <c r="I10" s="29"/>
      <c r="J10" s="29"/>
      <c r="K10" s="29"/>
      <c r="L10" s="54" t="s">
        <v>4</v>
      </c>
      <c r="M10" s="29" t="s">
        <v>31</v>
      </c>
    </row>
    <row r="11" spans="2:13" x14ac:dyDescent="0.2">
      <c r="B11" s="55" t="s">
        <v>6</v>
      </c>
      <c r="C11" s="56"/>
      <c r="D11" s="29" t="s">
        <v>35</v>
      </c>
      <c r="E11" s="29"/>
      <c r="F11" s="29"/>
      <c r="G11" s="29"/>
      <c r="H11" s="29"/>
      <c r="I11" s="29"/>
      <c r="J11" s="29"/>
      <c r="K11" s="29"/>
      <c r="L11" s="54"/>
      <c r="M11" s="29"/>
    </row>
    <row r="12" spans="2:13" x14ac:dyDescent="0.2">
      <c r="B12" s="27" t="s">
        <v>7</v>
      </c>
      <c r="C12" s="27"/>
      <c r="D12" s="57" t="s">
        <v>35</v>
      </c>
      <c r="E12" s="58"/>
      <c r="F12" s="58"/>
      <c r="G12" s="58"/>
      <c r="H12" s="58"/>
      <c r="I12" s="58"/>
      <c r="J12" s="58"/>
      <c r="K12" s="58"/>
      <c r="L12" s="58"/>
      <c r="M12" s="59"/>
    </row>
    <row r="13" spans="2:13" ht="21.75" customHeight="1" thickBot="1" x14ac:dyDescent="0.25">
      <c r="B13" s="27" t="s">
        <v>24</v>
      </c>
      <c r="C13" s="27"/>
      <c r="D13" s="60" t="s">
        <v>29</v>
      </c>
      <c r="E13" s="61"/>
      <c r="F13" s="62"/>
      <c r="G13" s="63" t="s">
        <v>27</v>
      </c>
      <c r="H13" s="64"/>
      <c r="I13" s="64"/>
      <c r="J13" s="65"/>
      <c r="K13" s="66" t="s">
        <v>28</v>
      </c>
      <c r="L13" s="67"/>
      <c r="M13" s="68"/>
    </row>
    <row r="14" spans="2:13" ht="30.75" customHeight="1" thickBot="1" x14ac:dyDescent="0.25">
      <c r="B14" s="23" t="s">
        <v>8</v>
      </c>
      <c r="C14" s="23" t="s">
        <v>33</v>
      </c>
      <c r="D14" s="23" t="s">
        <v>9</v>
      </c>
      <c r="E14" s="25" t="s">
        <v>10</v>
      </c>
      <c r="F14" s="98" t="s">
        <v>11</v>
      </c>
      <c r="G14" s="99"/>
      <c r="H14" s="99"/>
      <c r="I14" s="99"/>
      <c r="J14" s="99"/>
      <c r="K14" s="99"/>
      <c r="L14" s="100"/>
      <c r="M14" s="101" t="s">
        <v>26</v>
      </c>
    </row>
    <row r="15" spans="2:13" ht="73.5" thickBot="1" x14ac:dyDescent="0.25">
      <c r="B15" s="24"/>
      <c r="C15" s="24"/>
      <c r="D15" s="24"/>
      <c r="E15" s="26"/>
      <c r="F15" s="19" t="s">
        <v>34</v>
      </c>
      <c r="G15" s="20" t="s">
        <v>30</v>
      </c>
      <c r="H15" s="21" t="s">
        <v>12</v>
      </c>
      <c r="I15" s="21" t="s">
        <v>13</v>
      </c>
      <c r="J15" s="21" t="s">
        <v>14</v>
      </c>
      <c r="K15" s="21" t="s">
        <v>22</v>
      </c>
      <c r="L15" s="22" t="s">
        <v>15</v>
      </c>
      <c r="M15" s="102"/>
    </row>
    <row r="16" spans="2:13" ht="22.5" x14ac:dyDescent="0.2">
      <c r="B16" s="14">
        <v>1</v>
      </c>
      <c r="C16" s="15" t="s">
        <v>45</v>
      </c>
      <c r="D16" s="16" t="s">
        <v>48</v>
      </c>
      <c r="E16" s="18">
        <v>5</v>
      </c>
      <c r="F16" s="17">
        <v>0</v>
      </c>
      <c r="G16" s="8">
        <v>0.19</v>
      </c>
      <c r="H16" s="9">
        <f>F16*G16</f>
        <v>0</v>
      </c>
      <c r="I16" s="9">
        <f>SUM(F16+H16)</f>
        <v>0</v>
      </c>
      <c r="J16" s="9">
        <f>H16*E16</f>
        <v>0</v>
      </c>
      <c r="K16" s="9">
        <f>F16*E16</f>
        <v>0</v>
      </c>
      <c r="L16" s="9">
        <f>K16+J16</f>
        <v>0</v>
      </c>
      <c r="M16" s="103">
        <v>10250000</v>
      </c>
    </row>
    <row r="17" spans="2:13" ht="22.5" x14ac:dyDescent="0.2">
      <c r="B17" s="14">
        <v>2</v>
      </c>
      <c r="C17" s="15" t="s">
        <v>46</v>
      </c>
      <c r="D17" s="16" t="s">
        <v>48</v>
      </c>
      <c r="E17" s="18">
        <v>6</v>
      </c>
      <c r="F17" s="17">
        <v>0</v>
      </c>
      <c r="G17" s="8">
        <v>0.19</v>
      </c>
      <c r="H17" s="9">
        <f t="shared" ref="H17:H18" si="0">F17*G17</f>
        <v>0</v>
      </c>
      <c r="I17" s="9">
        <f t="shared" ref="I17:I18" si="1">SUM(F17+H17)</f>
        <v>0</v>
      </c>
      <c r="J17" s="9">
        <f t="shared" ref="J17:J18" si="2">H17*E17</f>
        <v>0</v>
      </c>
      <c r="K17" s="9">
        <f t="shared" ref="K17:K18" si="3">F17*E17</f>
        <v>0</v>
      </c>
      <c r="L17" s="10">
        <f t="shared" ref="L17:L18" si="4">K17+J17</f>
        <v>0</v>
      </c>
      <c r="M17" s="103">
        <v>4782650</v>
      </c>
    </row>
    <row r="18" spans="2:13" ht="23.25" thickBot="1" x14ac:dyDescent="0.25">
      <c r="B18" s="14">
        <v>3</v>
      </c>
      <c r="C18" s="15" t="s">
        <v>47</v>
      </c>
      <c r="D18" s="16" t="s">
        <v>48</v>
      </c>
      <c r="E18" s="18">
        <v>6</v>
      </c>
      <c r="F18" s="17">
        <v>0</v>
      </c>
      <c r="G18" s="8">
        <v>0.19</v>
      </c>
      <c r="H18" s="9">
        <f t="shared" si="0"/>
        <v>0</v>
      </c>
      <c r="I18" s="9">
        <f t="shared" si="1"/>
        <v>0</v>
      </c>
      <c r="J18" s="9">
        <f t="shared" si="2"/>
        <v>0</v>
      </c>
      <c r="K18" s="9">
        <f t="shared" si="3"/>
        <v>0</v>
      </c>
      <c r="L18" s="10">
        <f t="shared" si="4"/>
        <v>0</v>
      </c>
      <c r="M18" s="103">
        <v>4620342</v>
      </c>
    </row>
    <row r="19" spans="2:13" ht="15.75" thickBot="1" x14ac:dyDescent="0.25">
      <c r="B19" s="94" t="s">
        <v>16</v>
      </c>
      <c r="C19" s="95"/>
      <c r="D19" s="95"/>
      <c r="E19" s="96"/>
      <c r="F19" s="95"/>
      <c r="G19" s="97"/>
      <c r="H19" s="11">
        <f>SUM(H16:H18)</f>
        <v>0</v>
      </c>
      <c r="I19" s="12">
        <f>SUM(I16:I18)</f>
        <v>0</v>
      </c>
      <c r="J19" s="12">
        <f>SUM(J16:J18)</f>
        <v>0</v>
      </c>
      <c r="K19" s="12">
        <f>SUM(K16:K18)</f>
        <v>0</v>
      </c>
      <c r="L19" s="13">
        <f>SUM(L16:L18)</f>
        <v>0</v>
      </c>
      <c r="M19" s="7"/>
    </row>
    <row r="20" spans="2:13" x14ac:dyDescent="0.2"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</row>
    <row r="21" spans="2:13" x14ac:dyDescent="0.2">
      <c r="B21" s="3">
        <v>1</v>
      </c>
      <c r="C21" s="76" t="s">
        <v>32</v>
      </c>
      <c r="D21" s="76"/>
      <c r="E21" s="76"/>
      <c r="F21" s="76"/>
      <c r="G21" s="76"/>
      <c r="H21" s="76"/>
      <c r="I21" s="76"/>
      <c r="J21" s="76"/>
      <c r="K21" s="76"/>
      <c r="L21" s="76"/>
      <c r="M21" s="4"/>
    </row>
    <row r="22" spans="2:13" x14ac:dyDescent="0.2">
      <c r="B22" s="3">
        <v>2</v>
      </c>
      <c r="C22" s="77" t="s">
        <v>43</v>
      </c>
      <c r="D22" s="77"/>
      <c r="E22" s="77"/>
      <c r="F22" s="77"/>
      <c r="G22" s="77"/>
      <c r="H22" s="77"/>
      <c r="I22" s="77"/>
      <c r="J22" s="77"/>
      <c r="K22" s="77"/>
      <c r="L22" s="77"/>
      <c r="M22" s="4"/>
    </row>
    <row r="23" spans="2:13" x14ac:dyDescent="0.2">
      <c r="B23" s="3">
        <v>3</v>
      </c>
      <c r="C23" s="76" t="s">
        <v>42</v>
      </c>
      <c r="D23" s="76"/>
      <c r="E23" s="76"/>
      <c r="F23" s="76"/>
      <c r="G23" s="76"/>
      <c r="H23" s="76"/>
      <c r="I23" s="76"/>
      <c r="J23" s="76"/>
      <c r="K23" s="76"/>
      <c r="L23" s="76"/>
      <c r="M23" s="4"/>
    </row>
    <row r="24" spans="2:13" ht="15" customHeight="1" x14ac:dyDescent="0.2">
      <c r="B24" s="84">
        <v>4</v>
      </c>
      <c r="C24" s="78" t="s">
        <v>19</v>
      </c>
      <c r="D24" s="79"/>
      <c r="E24" s="79"/>
      <c r="F24" s="79"/>
      <c r="G24" s="79"/>
      <c r="H24" s="79"/>
      <c r="I24" s="79"/>
      <c r="J24" s="79"/>
      <c r="K24" s="79"/>
      <c r="L24" s="80"/>
      <c r="M24" s="4"/>
    </row>
    <row r="25" spans="2:13" ht="0.75" customHeight="1" x14ac:dyDescent="0.2">
      <c r="B25" s="85"/>
      <c r="C25" s="81"/>
      <c r="D25" s="82"/>
      <c r="E25" s="82"/>
      <c r="F25" s="82"/>
      <c r="G25" s="82"/>
      <c r="H25" s="82"/>
      <c r="I25" s="82"/>
      <c r="J25" s="82"/>
      <c r="K25" s="82"/>
      <c r="L25" s="83"/>
      <c r="M25" s="4"/>
    </row>
    <row r="26" spans="2:13" ht="24.75" customHeight="1" x14ac:dyDescent="0.2">
      <c r="B26" s="3">
        <v>5</v>
      </c>
      <c r="C26" s="76" t="s">
        <v>20</v>
      </c>
      <c r="D26" s="76"/>
      <c r="E26" s="76"/>
      <c r="F26" s="76"/>
      <c r="G26" s="76"/>
      <c r="H26" s="76"/>
      <c r="I26" s="76"/>
      <c r="J26" s="76"/>
      <c r="K26" s="76"/>
      <c r="L26" s="76"/>
      <c r="M26" s="4"/>
    </row>
    <row r="27" spans="2:13" ht="15.75" customHeight="1" x14ac:dyDescent="0.2">
      <c r="B27" s="92">
        <v>6</v>
      </c>
      <c r="C27" s="93" t="s">
        <v>25</v>
      </c>
      <c r="D27" s="93"/>
      <c r="E27" s="93"/>
      <c r="F27" s="93"/>
      <c r="G27" s="93"/>
      <c r="H27" s="93"/>
      <c r="I27" s="93"/>
      <c r="J27" s="93"/>
      <c r="K27" s="93"/>
      <c r="L27" s="93"/>
      <c r="M27" s="5"/>
    </row>
    <row r="28" spans="2:13" ht="3.75" customHeight="1" x14ac:dyDescent="0.2">
      <c r="B28" s="92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6"/>
    </row>
    <row r="29" spans="2:13" x14ac:dyDescent="0.2">
      <c r="B29" s="86" t="s">
        <v>17</v>
      </c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8"/>
    </row>
    <row r="30" spans="2:13" x14ac:dyDescent="0.2">
      <c r="B30" s="89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1"/>
    </row>
    <row r="31" spans="2:13" x14ac:dyDescent="0.2">
      <c r="B31" s="89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1"/>
    </row>
    <row r="32" spans="2:13" ht="15.75" customHeight="1" x14ac:dyDescent="0.2">
      <c r="B32" s="69" t="s">
        <v>18</v>
      </c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1"/>
    </row>
    <row r="33" spans="2:13" ht="15.75" customHeight="1" x14ac:dyDescent="0.2">
      <c r="B33" s="72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4"/>
    </row>
  </sheetData>
  <protectedRanges>
    <protectedRange sqref="D13 M10:M11 M8 D12:G12 J12:L12 B11:C11 D6:K11 F16:G18" name="DATOS_1"/>
  </protectedRanges>
  <mergeCells count="48">
    <mergeCell ref="F14:L14"/>
    <mergeCell ref="M14:M15"/>
    <mergeCell ref="D10:K10"/>
    <mergeCell ref="D13:F13"/>
    <mergeCell ref="G13:J13"/>
    <mergeCell ref="K13:M13"/>
    <mergeCell ref="B32:M33"/>
    <mergeCell ref="B20:M20"/>
    <mergeCell ref="C21:L21"/>
    <mergeCell ref="C22:L22"/>
    <mergeCell ref="C23:L23"/>
    <mergeCell ref="C26:L26"/>
    <mergeCell ref="C24:L25"/>
    <mergeCell ref="B24:B25"/>
    <mergeCell ref="B29:M31"/>
    <mergeCell ref="B27:B28"/>
    <mergeCell ref="C27:L28"/>
    <mergeCell ref="B19:G19"/>
    <mergeCell ref="L8:L9"/>
    <mergeCell ref="M8:M9"/>
    <mergeCell ref="B8:C8"/>
    <mergeCell ref="D8:K8"/>
    <mergeCell ref="B9:C9"/>
    <mergeCell ref="D9:K9"/>
    <mergeCell ref="L6:M6"/>
    <mergeCell ref="L7:M7"/>
    <mergeCell ref="B5:M5"/>
    <mergeCell ref="B1:C4"/>
    <mergeCell ref="L1:M1"/>
    <mergeCell ref="L2:M3"/>
    <mergeCell ref="L4:M4"/>
    <mergeCell ref="D1:K4"/>
    <mergeCell ref="B14:B15"/>
    <mergeCell ref="C14:C15"/>
    <mergeCell ref="D14:D15"/>
    <mergeCell ref="E14:E15"/>
    <mergeCell ref="B6:C6"/>
    <mergeCell ref="D6:K6"/>
    <mergeCell ref="B7:C7"/>
    <mergeCell ref="D7:K7"/>
    <mergeCell ref="B12:C12"/>
    <mergeCell ref="B13:C13"/>
    <mergeCell ref="B11:C11"/>
    <mergeCell ref="D12:M12"/>
    <mergeCell ref="D11:K11"/>
    <mergeCell ref="L10:L11"/>
    <mergeCell ref="M10:M11"/>
    <mergeCell ref="B10:C10"/>
  </mergeCells>
  <conditionalFormatting sqref="F16:F18">
    <cfRule type="cellIs" dxfId="0" priority="2" operator="greaterThan">
      <formula>M16</formula>
    </cfRule>
  </conditionalFormatting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F7F47B90838D499387346B81828534" ma:contentTypeVersion="0" ma:contentTypeDescription="Crear nuevo documento." ma:contentTypeScope="" ma:versionID="63a11152a04d16b5f4ca0d6a278966fa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FE30302-745C-4545-8920-87291033ABDE}">
  <ds:schemaRefs>
    <ds:schemaRef ds:uri="http://purl.org/dc/dcmitype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73DF632-8B62-497D-8DEA-69E401FAA9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24CBEB80-54A5-4CE4-A93C-84025026CB5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pjgomez</dc:creator>
  <cp:keywords/>
  <dc:description/>
  <cp:lastModifiedBy>User</cp:lastModifiedBy>
  <cp:revision/>
  <dcterms:created xsi:type="dcterms:W3CDTF">2006-11-20T19:37:40Z</dcterms:created>
  <dcterms:modified xsi:type="dcterms:W3CDTF">2026-09-21T15:04:52Z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0x01010030F7F47B90838D499387346B81828534</vt:lpwstr>
  </property>
</Properties>
</file>