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D:\Users\PCSHOP-COL\Documents\01_VIVIENDA_2025\03_PROCESOS\304\Ult_Version\"/>
    </mc:Choice>
  </mc:AlternateContent>
  <xr:revisionPtr revIDLastSave="0" documentId="13_ncr:1_{40CDA452-AFCE-4ACD-A6EB-FF422D8E99C8}" xr6:coauthVersionLast="47" xr6:coauthVersionMax="47" xr10:uidLastSave="{00000000-0000-0000-0000-000000000000}"/>
  <bookViews>
    <workbookView xWindow="-108" yWindow="-108" windowWidth="23256" windowHeight="12456" tabRatio="906" activeTab="1" xr2:uid="{00000000-000D-0000-FFFF-FFFF00000000}"/>
  </bookViews>
  <sheets>
    <sheet name="PRESUPUESTO OFICIAL (Entidad)" sheetId="265" r:id="rId1"/>
    <sheet name="PROPUESTA ECONOMICA(Proponente)" sheetId="272"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r" hidden="1">{"TAB1",#N/A,TRUE,"GENERAL";"TAB2",#N/A,TRUE,"GENERAL";"TAB3",#N/A,TRUE,"GENERAL";"TAB4",#N/A,TRUE,"GENERAL";"TAB5",#N/A,TRUE,"GENERAL"}</definedName>
    <definedName name="________r4r" hidden="1">{"via1",#N/A,TRUE,"general";"via2",#N/A,TRUE,"general";"via3",#N/A,TRUE,"general"}</definedName>
    <definedName name="________SBC1">[6]INV!$A$12:$D$15</definedName>
    <definedName name="________SBC3">[6]INV!$F$12:$I$15</definedName>
    <definedName name="________SBC5">[6]INV!$K$12:$N$15</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[6]INV!$A$25:$D$28</definedName>
    <definedName name="_______AFC3">[6]INV!$F$25:$I$28</definedName>
    <definedName name="_______AFC5">[6]INV!$K$25:$N$28</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2">#REF!</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2">#REF!</definedName>
    <definedName name="_______PJ50">#REF!</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[6]INV!$A$12:$D$15</definedName>
    <definedName name="_______SBC3">[6]INV!$F$12:$I$15</definedName>
    <definedName name="_______SBC5">[6]INV!$K$12:$N$15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[6]INV!$A$25:$D$28</definedName>
    <definedName name="______AFC3">[6]INV!$F$25:$I$28</definedName>
    <definedName name="______AFC5">[6]INV!$K$25:$N$28</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2">#REF!</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[6]INV!$A$12:$D$15</definedName>
    <definedName name="______SBC3">[6]INV!$F$12:$I$15</definedName>
    <definedName name="______SBC5">[6]INV!$K$12:$N$15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[11]Tablas!#REF!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2">#REF!</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CD1">[11]Tablas!#REF!</definedName>
    <definedName name="_____OCI1">[11]Tablas!#REF!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[6]INV!$A$12:$D$15</definedName>
    <definedName name="_____SBC3">[6]INV!$F$12:$I$15</definedName>
    <definedName name="_____SBC5">[6]INV!$K$12:$N$15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[11]Tablas!#REF!</definedName>
    <definedName name="_____VFA1">[11]Tablas!#REF!</definedName>
    <definedName name="_____vfv4" hidden="1">{"via1",#N/A,TRUE,"general";"via2",#N/A,TRUE,"general";"via3",#N/A,TRUE,"general"}</definedName>
    <definedName name="_____VIT1">[11]Tablas!#REF!</definedName>
    <definedName name="_____VPR1">[11]Tablas!#REF!</definedName>
    <definedName name="_____VPR2">[12]Tablas!#REF!</definedName>
    <definedName name="_____VRP1">[11]Tablas!#REF!</definedName>
    <definedName name="_____VSM1">[11]Tablas!#REF!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[11]Tablas!#REF!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EY80">#REF!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2">#REF!</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CD1">[11]Tablas!#REF!</definedName>
    <definedName name="____OCI1">[11]Tablas!#REF!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[6]INV!$A$12:$D$15</definedName>
    <definedName name="____SBC3">[6]INV!$F$12:$I$15</definedName>
    <definedName name="____SBC5">[6]INV!$K$12:$N$15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[11]Tablas!#REF!</definedName>
    <definedName name="____VFA1">[11]Tablas!#REF!</definedName>
    <definedName name="____vfv4" hidden="1">{"via1",#N/A,TRUE,"general";"via2",#N/A,TRUE,"general";"via3",#N/A,TRUE,"general"}</definedName>
    <definedName name="____VIT1">[11]Tablas!#REF!</definedName>
    <definedName name="____VPR1">[11]Tablas!#REF!</definedName>
    <definedName name="____VPR2">#REF!</definedName>
    <definedName name="____VRP1">[11]Tablas!#REF!</definedName>
    <definedName name="____VSM1">[11]Tablas!#REF!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[11]Tablas!#REF!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[8]INST!#REF!</definedName>
    <definedName name="___key3" hidden="1">#REF!</definedName>
    <definedName name="___key31" hidden="1">#REF!</definedName>
    <definedName name="___kjk6" hidden="1">{"TAB1",#N/A,TRUE,"GENERAL";"TAB2",#N/A,TRUE,"GENERAL";"TAB3",#N/A,TRUE,"GENERAL";"TAB4",#N/A,TRUE,"GENERAL";"TAB5",#N/A,TRUE,"GENERAL"}</definedName>
    <definedName name="___LEY80">#REF!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2">#REF!</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CD1">[11]Tablas!#REF!</definedName>
    <definedName name="___OCI1">[11]Tablas!#REF!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[6]INV!$A$12:$D$15</definedName>
    <definedName name="___SBC3">[6]INV!$F$12:$I$15</definedName>
    <definedName name="___SBC5">[6]INV!$K$12:$N$15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[11]Tablas!#REF!</definedName>
    <definedName name="___VFA1">[11]Tablas!#REF!</definedName>
    <definedName name="___vfv4" hidden="1">{"via1",#N/A,TRUE,"general";"via2",#N/A,TRUE,"general";"via3",#N/A,TRUE,"general"}</definedName>
    <definedName name="___VIT1">[11]Tablas!#REF!</definedName>
    <definedName name="___VPR1">[11]Tablas!#REF!</definedName>
    <definedName name="___VPR2">#REF!</definedName>
    <definedName name="___VRP1">[11]Tablas!#REF!</definedName>
    <definedName name="___VSM1">[11]Tablas!#REF!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a1" hidden="1">{"TAB1",#N/A,TRUE,"GENERAL";"TAB2",#N/A,TRUE,"GENERAL";"TAB3",#N/A,TRUE,"GENERAL";"TAB4",#N/A,TRUE,"GENERAL";"TAB5",#N/A,TRUE,"GENERAL"}</definedName>
    <definedName name="__a1_1" hidden="1">{"TAB1",#N/A,TRUE,"GENERAL";"TAB2",#N/A,TRUE,"GENERAL";"TAB3",#N/A,TRUE,"GENERAL";"TAB4",#N/A,TRUE,"GENERAL";"TAB5",#N/A,TRUE,"GENERAL"}</definedName>
    <definedName name="__a3" hidden="1">{"TAB1",#N/A,TRUE,"GENERAL";"TAB2",#N/A,TRUE,"GENERAL";"TAB3",#N/A,TRUE,"GENERAL";"TAB4",#N/A,TRUE,"GENERAL";"TAB5",#N/A,TRUE,"GENERAL"}</definedName>
    <definedName name="__a3_1" hidden="1">{"TAB1",#N/A,TRUE,"GENERAL";"TAB2",#N/A,TRUE,"GENERAL";"TAB3",#N/A,TRUE,"GENERAL";"TAB4",#N/A,TRUE,"GENERAL";"TAB5",#N/A,TRUE,"GENERAL"}</definedName>
    <definedName name="__a4" hidden="1">{"via1",#N/A,TRUE,"general";"via2",#N/A,TRUE,"general";"via3",#N/A,TRUE,"general"}</definedName>
    <definedName name="__a4_1" hidden="1">{"via1",#N/A,TRUE,"general";"via2",#N/A,TRUE,"general";"via3",#N/A,TRUE,"general"}</definedName>
    <definedName name="__a5" hidden="1">{"TAB1",#N/A,TRUE,"GENERAL";"TAB2",#N/A,TRUE,"GENERAL";"TAB3",#N/A,TRUE,"GENERAL";"TAB4",#N/A,TRUE,"GENERAL";"TAB5",#N/A,TRUE,"GENERAL"}</definedName>
    <definedName name="__a5_1" hidden="1">{"TAB1",#N/A,TRUE,"GENERAL";"TAB2",#N/A,TRUE,"GENERAL";"TAB3",#N/A,TRUE,"GENERAL";"TAB4",#N/A,TRUE,"GENERAL";"TAB5",#N/A,TRUE,"GENERAL"}</definedName>
    <definedName name="__a6" hidden="1">{"TAB1",#N/A,TRUE,"GENERAL";"TAB2",#N/A,TRUE,"GENERAL";"TAB3",#N/A,TRUE,"GENERAL";"TAB4",#N/A,TRUE,"GENERAL";"TAB5",#N/A,TRUE,"GENERAL"}</definedName>
    <definedName name="__a6_1" hidden="1">{"TAB1",#N/A,TRUE,"GENERAL";"TAB2",#N/A,TRUE,"GENERAL";"TAB3",#N/A,TRUE,"GENERAL";"TAB4",#N/A,TRUE,"GENERAL";"TAB5",#N/A,TRUE,"GENERAL"}</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2" hidden="1">{"TAB1",#N/A,TRUE,"GENERAL";"TAB2",#N/A,TRUE,"GENERAL";"TAB3",#N/A,TRUE,"GENERAL";"TAB4",#N/A,TRUE,"GENERAL";"TAB5",#N/A,TRUE,"GENERAL"}</definedName>
    <definedName name="__b2_1" hidden="1">{"TAB1",#N/A,TRUE,"GENERAL";"TAB2",#N/A,TRUE,"GENERAL";"TAB3",#N/A,TRUE,"GENERAL";"TAB4",#N/A,TRUE,"GENERAL";"TAB5",#N/A,TRUE,"GENERAL"}</definedName>
    <definedName name="__b3" hidden="1">{"TAB1",#N/A,TRUE,"GENERAL";"TAB2",#N/A,TRUE,"GENERAL";"TAB3",#N/A,TRUE,"GENERAL";"TAB4",#N/A,TRUE,"GENERAL";"TAB5",#N/A,TRUE,"GENERAL"}</definedName>
    <definedName name="__b3_1" hidden="1">{"TAB1",#N/A,TRUE,"GENERAL";"TAB2",#N/A,TRUE,"GENERAL";"TAB3",#N/A,TRUE,"GENERAL";"TAB4",#N/A,TRUE,"GENERAL";"TAB5",#N/A,TRUE,"GENERAL"}</definedName>
    <definedName name="__b4" hidden="1">{"TAB1",#N/A,TRUE,"GENERAL";"TAB2",#N/A,TRUE,"GENERAL";"TAB3",#N/A,TRUE,"GENERAL";"TAB4",#N/A,TRUE,"GENERAL";"TAB5",#N/A,TRUE,"GENERAL"}</definedName>
    <definedName name="__b4_1" hidden="1">{"TAB1",#N/A,TRUE,"GENERAL";"TAB2",#N/A,TRUE,"GENERAL";"TAB3",#N/A,TRUE,"GENERAL";"TAB4",#N/A,TRUE,"GENERAL";"TAB5",#N/A,TRUE,"GENERAL"}</definedName>
    <definedName name="__b5" hidden="1">{"TAB1",#N/A,TRUE,"GENERAL";"TAB2",#N/A,TRUE,"GENERAL";"TAB3",#N/A,TRUE,"GENERAL";"TAB4",#N/A,TRUE,"GENERAL";"TAB5",#N/A,TRUE,"GENERAL"}</definedName>
    <definedName name="__b5_1" hidden="1">{"TAB1",#N/A,TRUE,"GENERAL";"TAB2",#N/A,TRUE,"GENERAL";"TAB3",#N/A,TRUE,"GENERAL";"TAB4",#N/A,TRUE,"GENERAL";"TAB5",#N/A,TRUE,"GENERAL"}</definedName>
    <definedName name="__b6" hidden="1">{"TAB1",#N/A,TRUE,"GENERAL";"TAB2",#N/A,TRUE,"GENERAL";"TAB3",#N/A,TRUE,"GENERAL";"TAB4",#N/A,TRUE,"GENERAL";"TAB5",#N/A,TRUE,"GENERAL"}</definedName>
    <definedName name="__b6_1" hidden="1">{"TAB1",#N/A,TRUE,"GENERAL";"TAB2",#N/A,TRUE,"GENERAL";"TAB3",#N/A,TRUE,"GENERAL";"TAB4",#N/A,TRUE,"GENERAL";"TAB5",#N/A,TRUE,"GENERAL"}</definedName>
    <definedName name="__b7" hidden="1">{"via1",#N/A,TRUE,"general";"via2",#N/A,TRUE,"general";"via3",#N/A,TRUE,"general"}</definedName>
    <definedName name="__b7_1" hidden="1">{"via1",#N/A,TRUE,"general";"via2",#N/A,TRUE,"general";"via3",#N/A,TRUE,"general"}</definedName>
    <definedName name="__b8" hidden="1">{"via1",#N/A,TRUE,"general";"via2",#N/A,TRUE,"general";"via3",#N/A,TRUE,"general"}</definedName>
    <definedName name="__b8_1" hidden="1">{"via1",#N/A,TRUE,"general";"via2",#N/A,TRUE,"general";"via3",#N/A,TRUE,"general"}</definedName>
    <definedName name="__bb9" hidden="1">{"TAB1",#N/A,TRUE,"GENERAL";"TAB2",#N/A,TRUE,"GENERAL";"TAB3",#N/A,TRUE,"GENERAL";"TAB4",#N/A,TRUE,"GENERAL";"TAB5",#N/A,TRUE,"GENERAL"}</definedName>
    <definedName name="__bb9_1" hidden="1">{"TAB1",#N/A,TRUE,"GENERAL";"TAB2",#N/A,TRUE,"GENERAL";"TAB3",#N/A,TRUE,"GENERAL";"TAB4",#N/A,TRUE,"GENERAL";"TAB5",#N/A,TRUE,"GENERAL"}</definedName>
    <definedName name="__bgb5" hidden="1">{"TAB1",#N/A,TRUE,"GENERAL";"TAB2",#N/A,TRUE,"GENERAL";"TAB3",#N/A,TRUE,"GENERAL";"TAB4",#N/A,TRUE,"GENERAL";"TAB5",#N/A,TRUE,"GENERAL"}</definedName>
    <definedName name="__bgb5_1" hidden="1">{"TAB1",#N/A,TRUE,"GENERAL";"TAB2",#N/A,TRUE,"GENERAL";"TAB3",#N/A,TRUE,"GENERAL";"TAB4",#N/A,TRUE,"GENERAL";"TAB5",#N/A,TRUE,"GENERAL"}</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g2" hidden="1">{"TAB1",#N/A,TRUE,"GENERAL";"TAB2",#N/A,TRUE,"GENERAL";"TAB3",#N/A,TRUE,"GENERAL";"TAB4",#N/A,TRUE,"GENERAL";"TAB5",#N/A,TRUE,"GENERAL"}</definedName>
    <definedName name="__g2_1" hidden="1">{"TAB1",#N/A,TRUE,"GENERAL";"TAB2",#N/A,TRUE,"GENERAL";"TAB3",#N/A,TRUE,"GENERAL";"TAB4",#N/A,TRUE,"GENERAL";"TAB5",#N/A,TRUE,"GENERAL"}</definedName>
    <definedName name="__g3" hidden="1">{"via1",#N/A,TRUE,"general";"via2",#N/A,TRUE,"general";"via3",#N/A,TRUE,"general"}</definedName>
    <definedName name="__g3_1" hidden="1">{"via1",#N/A,TRUE,"general";"via2",#N/A,TRUE,"general";"via3",#N/A,TRUE,"general"}</definedName>
    <definedName name="__g4" hidden="1">{"via1",#N/A,TRUE,"general";"via2",#N/A,TRUE,"general";"via3",#N/A,TRUE,"general"}</definedName>
    <definedName name="__g4_1" hidden="1">{"via1",#N/A,TRUE,"general";"via2",#N/A,TRUE,"general";"via3",#N/A,TRUE,"general"}</definedName>
    <definedName name="__g5" hidden="1">{"via1",#N/A,TRUE,"general";"via2",#N/A,TRUE,"general";"via3",#N/A,TRUE,"general"}</definedName>
    <definedName name="__g5_1" hidden="1">{"via1",#N/A,TRUE,"general";"via2",#N/A,TRUE,"general";"via3",#N/A,TRUE,"general"}</definedName>
    <definedName name="__g6" hidden="1">{"via1",#N/A,TRUE,"general";"via2",#N/A,TRUE,"general";"via3",#N/A,TRUE,"general"}</definedName>
    <definedName name="__g6_1" hidden="1">{"via1",#N/A,TRUE,"general";"via2",#N/A,TRUE,"general";"via3",#N/A,TRUE,"general"}</definedName>
    <definedName name="__g7" hidden="1">{"TAB1",#N/A,TRUE,"GENERAL";"TAB2",#N/A,TRUE,"GENERAL";"TAB3",#N/A,TRUE,"GENERAL";"TAB4",#N/A,TRUE,"GENERAL";"TAB5",#N/A,TRUE,"GENERAL"}</definedName>
    <definedName name="__g7_1" hidden="1">{"TAB1",#N/A,TRUE,"GENERAL";"TAB2",#N/A,TRUE,"GENERAL";"TAB3",#N/A,TRUE,"GENERAL";"TAB4",#N/A,TRUE,"GENERAL";"TAB5",#N/A,TRUE,"GENERAL"}</definedName>
    <definedName name="__GR1" hidden="1">{"TAB1",#N/A,TRUE,"GENERAL";"TAB2",#N/A,TRUE,"GENERAL";"TAB3",#N/A,TRUE,"GENERAL";"TAB4",#N/A,TRUE,"GENERAL";"TAB5",#N/A,TRUE,"GENERAL"}</definedName>
    <definedName name="__GR1_1" hidden="1">{"TAB1",#N/A,TRUE,"GENERAL";"TAB2",#N/A,TRUE,"GENERAL";"TAB3",#N/A,TRUE,"GENERAL";"TAB4",#N/A,TRUE,"GENERAL";"TAB5",#N/A,TRUE,"GENERAL"}</definedName>
    <definedName name="__gtr4" hidden="1">{"via1",#N/A,TRUE,"general";"via2",#N/A,TRUE,"general";"via3",#N/A,TRUE,"general"}</definedName>
    <definedName name="__gtr4_1" hidden="1">{"via1",#N/A,TRUE,"general";"via2",#N/A,TRUE,"general";"via3",#N/A,TRUE,"general"}</definedName>
    <definedName name="__h2" hidden="1">{"via1",#N/A,TRUE,"general";"via2",#N/A,TRUE,"general";"via3",#N/A,TRUE,"general"}</definedName>
    <definedName name="__h2_1" hidden="1">{"via1",#N/A,TRUE,"general";"via2",#N/A,TRUE,"general";"via3",#N/A,TRUE,"general"}</definedName>
    <definedName name="__h3" hidden="1">{"via1",#N/A,TRUE,"general";"via2",#N/A,TRUE,"general";"via3",#N/A,TRUE,"general"}</definedName>
    <definedName name="__h3_1" hidden="1">{"via1",#N/A,TRUE,"general";"via2",#N/A,TRUE,"general";"via3",#N/A,TRUE,"general"}</definedName>
    <definedName name="__h4" hidden="1">{"TAB1",#N/A,TRUE,"GENERAL";"TAB2",#N/A,TRUE,"GENERAL";"TAB3",#N/A,TRUE,"GENERAL";"TAB4",#N/A,TRUE,"GENERAL";"TAB5",#N/A,TRUE,"GENERAL"}</definedName>
    <definedName name="__h4_1" hidden="1">{"TAB1",#N/A,TRUE,"GENERAL";"TAB2",#N/A,TRUE,"GENERAL";"TAB3",#N/A,TRUE,"GENERAL";"TAB4",#N/A,TRUE,"GENERAL";"TAB5",#N/A,TRUE,"GENERAL"}</definedName>
    <definedName name="__h5" hidden="1">{"TAB1",#N/A,TRUE,"GENERAL";"TAB2",#N/A,TRUE,"GENERAL";"TAB3",#N/A,TRUE,"GENERAL";"TAB4",#N/A,TRUE,"GENERAL";"TAB5",#N/A,TRUE,"GENERAL"}</definedName>
    <definedName name="__h5_1" hidden="1">{"TAB1",#N/A,TRUE,"GENERAL";"TAB2",#N/A,TRUE,"GENERAL";"TAB3",#N/A,TRUE,"GENERAL";"TAB4",#N/A,TRUE,"GENERAL";"TAB5",#N/A,TRUE,"GENERAL"}</definedName>
    <definedName name="__h6" hidden="1">{"via1",#N/A,TRUE,"general";"via2",#N/A,TRUE,"general";"via3",#N/A,TRUE,"general"}</definedName>
    <definedName name="__h6_1" hidden="1">{"via1",#N/A,TRUE,"general";"via2",#N/A,TRUE,"general";"via3",#N/A,TRUE,"general"}</definedName>
    <definedName name="__h7" hidden="1">{"TAB1",#N/A,TRUE,"GENERAL";"TAB2",#N/A,TRUE,"GENERAL";"TAB3",#N/A,TRUE,"GENERAL";"TAB4",#N/A,TRUE,"GENERAL";"TAB5",#N/A,TRUE,"GENERAL"}</definedName>
    <definedName name="__h7_1" hidden="1">{"TAB1",#N/A,TRUE,"GENERAL";"TAB2",#N/A,TRUE,"GENERAL";"TAB3",#N/A,TRUE,"GENERAL";"TAB4",#N/A,TRUE,"GENERAL";"TAB5",#N/A,TRUE,"GENERAL"}</definedName>
    <definedName name="__h8" hidden="1">{"via1",#N/A,TRUE,"general";"via2",#N/A,TRUE,"general";"via3",#N/A,TRUE,"general"}</definedName>
    <definedName name="__h8_1" hidden="1">{"via1",#N/A,TRUE,"general";"via2",#N/A,TRUE,"general";"via3",#N/A,TRUE,"general"}</definedName>
    <definedName name="__hfh7" hidden="1">{"via1",#N/A,TRUE,"general";"via2",#N/A,TRUE,"general";"via3",#N/A,TRUE,"general"}</definedName>
    <definedName name="__hfh7_1" hidden="1">{"via1",#N/A,TRUE,"general";"via2",#N/A,TRUE,"general";"via3",#N/A,TRUE,"general"}</definedName>
    <definedName name="__i4" hidden="1">{"via1",#N/A,TRUE,"general";"via2",#N/A,TRUE,"general";"via3",#N/A,TRUE,"general"}</definedName>
    <definedName name="__i4_1" hidden="1">{"via1",#N/A,TRUE,"general";"via2",#N/A,TRUE,"general";"via3",#N/A,TRUE,"general"}</definedName>
    <definedName name="__i5" hidden="1">{"TAB1",#N/A,TRUE,"GENERAL";"TAB2",#N/A,TRUE,"GENERAL";"TAB3",#N/A,TRUE,"GENERAL";"TAB4",#N/A,TRUE,"GENERAL";"TAB5",#N/A,TRUE,"GENERAL"}</definedName>
    <definedName name="__i5_1" hidden="1">{"TAB1",#N/A,TRUE,"GENERAL";"TAB2",#N/A,TRUE,"GENERAL";"TAB3",#N/A,TRUE,"GENERAL";"TAB4",#N/A,TRUE,"GENERAL";"TAB5",#N/A,TRUE,"GENERAL"}</definedName>
    <definedName name="__i6" hidden="1">{"TAB1",#N/A,TRUE,"GENERAL";"TAB2",#N/A,TRUE,"GENERAL";"TAB3",#N/A,TRUE,"GENERAL";"TAB4",#N/A,TRUE,"GENERAL";"TAB5",#N/A,TRUE,"GENERAL"}</definedName>
    <definedName name="__i6_1" hidden="1">{"TAB1",#N/A,TRUE,"GENERAL";"TAB2",#N/A,TRUE,"GENERAL";"TAB3",#N/A,TRUE,"GENERAL";"TAB4",#N/A,TRUE,"GENERAL";"TAB5",#N/A,TRUE,"GENERAL"}</definedName>
    <definedName name="__i7" hidden="1">{"via1",#N/A,TRUE,"general";"via2",#N/A,TRUE,"general";"via3",#N/A,TRUE,"general"}</definedName>
    <definedName name="__i7_1" hidden="1">{"via1",#N/A,TRUE,"general";"via2",#N/A,TRUE,"general";"via3",#N/A,TRUE,"general"}</definedName>
    <definedName name="__i77" hidden="1">{"TAB1",#N/A,TRUE,"GENERAL";"TAB2",#N/A,TRUE,"GENERAL";"TAB3",#N/A,TRUE,"GENERAL";"TAB4",#N/A,TRUE,"GENERAL";"TAB5",#N/A,TRUE,"GENERAL"}</definedName>
    <definedName name="__i77_1" hidden="1">{"TAB1",#N/A,TRUE,"GENERAL";"TAB2",#N/A,TRUE,"GENERAL";"TAB3",#N/A,TRUE,"GENERAL";"TAB4",#N/A,TRUE,"GENERAL";"TAB5",#N/A,TRUE,"GENERAL"}</definedName>
    <definedName name="__i8" hidden="1">{"via1",#N/A,TRUE,"general";"via2",#N/A,TRUE,"general";"via3",#N/A,TRUE,"general"}</definedName>
    <definedName name="__i8_1" hidden="1">{"via1",#N/A,TRUE,"general";"via2",#N/A,TRUE,"general";"via3",#N/A,TRUE,"general"}</definedName>
    <definedName name="__i9" hidden="1">{"TAB1",#N/A,TRUE,"GENERAL";"TAB2",#N/A,TRUE,"GENERAL";"TAB3",#N/A,TRUE,"GENERAL";"TAB4",#N/A,TRUE,"GENERAL";"TAB5",#N/A,TRUE,"GENERAL"}</definedName>
    <definedName name="__i9_1" hidden="1">{"TAB1",#N/A,TRUE,"GENERAL";"TAB2",#N/A,TRUE,"GENERAL";"TAB3",#N/A,TRUE,"GENERAL";"TAB4",#N/A,TRUE,"GENERAL";"TAB5",#N/A,TRUE,"GENERAL"}</definedName>
    <definedName name="__ICP1">[11]Tablas!#REF!</definedName>
    <definedName name="__k3" hidden="1">{"TAB1",#N/A,TRUE,"GENERAL";"TAB2",#N/A,TRUE,"GENERAL";"TAB3",#N/A,TRUE,"GENERAL";"TAB4",#N/A,TRUE,"GENERAL";"TAB5",#N/A,TRUE,"GENERAL"}</definedName>
    <definedName name="__k3_1" hidden="1">{"TAB1",#N/A,TRUE,"GENERAL";"TAB2",#N/A,TRUE,"GENERAL";"TAB3",#N/A,TRUE,"GENERAL";"TAB4",#N/A,TRUE,"GENERAL";"TAB5",#N/A,TRUE,"GENERAL"}</definedName>
    <definedName name="__k4" hidden="1">{"via1",#N/A,TRUE,"general";"via2",#N/A,TRUE,"general";"via3",#N/A,TRUE,"general"}</definedName>
    <definedName name="__k4_1" hidden="1">{"via1",#N/A,TRUE,"general";"via2",#N/A,TRUE,"general";"via3",#N/A,TRUE,"general"}</definedName>
    <definedName name="__k5" hidden="1">{"via1",#N/A,TRUE,"general";"via2",#N/A,TRUE,"general";"via3",#N/A,TRUE,"general"}</definedName>
    <definedName name="__k5_1" hidden="1">{"via1",#N/A,TRUE,"general";"via2",#N/A,TRUE,"general";"via3",#N/A,TRUE,"general"}</definedName>
    <definedName name="__k6" hidden="1">{"TAB1",#N/A,TRUE,"GENERAL";"TAB2",#N/A,TRUE,"GENERAL";"TAB3",#N/A,TRUE,"GENERAL";"TAB4",#N/A,TRUE,"GENERAL";"TAB5",#N/A,TRUE,"GENERAL"}</definedName>
    <definedName name="__k6_1" hidden="1">{"TAB1",#N/A,TRUE,"GENERAL";"TAB2",#N/A,TRUE,"GENERAL";"TAB3",#N/A,TRUE,"GENERAL";"TAB4",#N/A,TRUE,"GENERAL";"TAB5",#N/A,TRUE,"GENERAL"}</definedName>
    <definedName name="__k7" hidden="1">{"via1",#N/A,TRUE,"general";"via2",#N/A,TRUE,"general";"via3",#N/A,TRUE,"general"}</definedName>
    <definedName name="__k7_1" hidden="1">{"via1",#N/A,TRUE,"general";"via2",#N/A,TRUE,"general";"via3",#N/A,TRUE,"general"}</definedName>
    <definedName name="__k8" hidden="1">{"via1",#N/A,TRUE,"general";"via2",#N/A,TRUE,"general";"via3",#N/A,TRUE,"general"}</definedName>
    <definedName name="__k8_1" hidden="1">{"via1",#N/A,TRUE,"general";"via2",#N/A,TRUE,"general";"via3",#N/A,TRUE,"general"}</definedName>
    <definedName name="__k9" hidden="1">{"TAB1",#N/A,TRUE,"GENERAL";"TAB2",#N/A,TRUE,"GENERAL";"TAB3",#N/A,TRUE,"GENERAL";"TAB4",#N/A,TRUE,"GENERAL";"TAB5",#N/A,TRUE,"GENERAL"}</definedName>
    <definedName name="__k9_1" hidden="1">{"TAB1",#N/A,TRUE,"GENERAL";"TAB2",#N/A,TRUE,"GENERAL";"TAB3",#N/A,TRUE,"GENERAL";"TAB4",#N/A,TRUE,"GENERAL";"TAB5",#N/A,TRUE,"GENERAL"}</definedName>
    <definedName name="__key2" hidden="1">[18]INST!#REF!</definedName>
    <definedName name="__key21" hidden="1">[8]INST!#REF!</definedName>
    <definedName name="__key3" hidden="1">#REF!</definedName>
    <definedName name="__key31" hidden="1">#REF!</definedName>
    <definedName name="__kjk6" hidden="1">{"TAB1",#N/A,TRUE,"GENERAL";"TAB2",#N/A,TRUE,"GENERAL";"TAB3",#N/A,TRUE,"GENERAL";"TAB4",#N/A,TRUE,"GENERAL";"TAB5",#N/A,TRUE,"GENERAL"}</definedName>
    <definedName name="__kjk6_1" hidden="1">{"TAB1",#N/A,TRUE,"GENERAL";"TAB2",#N/A,TRUE,"GENERAL";"TAB3",#N/A,TRUE,"GENERAL";"TAB4",#N/A,TRUE,"GENERAL";"TAB5",#N/A,TRUE,"GENERAL"}</definedName>
    <definedName name="__LEY80">#REF!</definedName>
    <definedName name="__m3" hidden="1">{"via1",#N/A,TRUE,"general";"via2",#N/A,TRUE,"general";"via3",#N/A,TRUE,"general"}</definedName>
    <definedName name="__m3_1" hidden="1">{"via1",#N/A,TRUE,"general";"via2",#N/A,TRUE,"general";"via3",#N/A,TRUE,"general"}</definedName>
    <definedName name="__m4" hidden="1">{"TAB1",#N/A,TRUE,"GENERAL";"TAB2",#N/A,TRUE,"GENERAL";"TAB3",#N/A,TRUE,"GENERAL";"TAB4",#N/A,TRUE,"GENERAL";"TAB5",#N/A,TRUE,"GENERAL"}</definedName>
    <definedName name="__m4_1" hidden="1">{"TAB1",#N/A,TRUE,"GENERAL";"TAB2",#N/A,TRUE,"GENERAL";"TAB3",#N/A,TRUE,"GENERAL";"TAB4",#N/A,TRUE,"GENERAL";"TAB5",#N/A,TRUE,"GENERAL"}</definedName>
    <definedName name="__m5" hidden="1">{"via1",#N/A,TRUE,"general";"via2",#N/A,TRUE,"general";"via3",#N/A,TRUE,"general"}</definedName>
    <definedName name="__m5_1" hidden="1">{"via1",#N/A,TRUE,"general";"via2",#N/A,TRUE,"general";"via3",#N/A,TRUE,"general"}</definedName>
    <definedName name="__m6" hidden="1">{"TAB1",#N/A,TRUE,"GENERAL";"TAB2",#N/A,TRUE,"GENERAL";"TAB3",#N/A,TRUE,"GENERAL";"TAB4",#N/A,TRUE,"GENERAL";"TAB5",#N/A,TRUE,"GENERAL"}</definedName>
    <definedName name="__m6_1" hidden="1">{"TAB1",#N/A,TRUE,"GENERAL";"TAB2",#N/A,TRUE,"GENERAL";"TAB3",#N/A,TRUE,"GENERAL";"TAB4",#N/A,TRUE,"GENERAL";"TAB5",#N/A,TRUE,"GENERAL"}</definedName>
    <definedName name="__m7" hidden="1">{"TAB1",#N/A,TRUE,"GENERAL";"TAB2",#N/A,TRUE,"GENERAL";"TAB3",#N/A,TRUE,"GENERAL";"TAB4",#N/A,TRUE,"GENERAL";"TAB5",#N/A,TRUE,"GENERAL"}</definedName>
    <definedName name="__m7_1" hidden="1">{"TAB1",#N/A,TRUE,"GENERAL";"TAB2",#N/A,TRUE,"GENERAL";"TAB3",#N/A,TRUE,"GENERAL";"TAB4",#N/A,TRUE,"GENERAL";"TAB5",#N/A,TRUE,"GENERAL"}</definedName>
    <definedName name="__m8" hidden="1">{"via1",#N/A,TRUE,"general";"via2",#N/A,TRUE,"general";"via3",#N/A,TRUE,"general"}</definedName>
    <definedName name="__m8_1" hidden="1">{"via1",#N/A,TRUE,"general";"via2",#N/A,TRUE,"general";"via3",#N/A,TRUE,"general"}</definedName>
    <definedName name="__m9" hidden="1">{"via1",#N/A,TRUE,"general";"via2",#N/A,TRUE,"general";"via3",#N/A,TRUE,"general"}</definedName>
    <definedName name="__m9_1" hidden="1">{"via1",#N/A,TRUE,"general";"via2",#N/A,TRUE,"general";"via3",#N/A,TRUE,"general"}</definedName>
    <definedName name="__MA2" localSheetId="2">#REF!</definedName>
    <definedName name="__MA2">#REF!</definedName>
    <definedName name="__mun2" localSheetId="2">[19]PESOS!#REF!</definedName>
    <definedName name="__mun2">[19]PESOS!#REF!</definedName>
    <definedName name="__n3" hidden="1">{"TAB1",#N/A,TRUE,"GENERAL";"TAB2",#N/A,TRUE,"GENERAL";"TAB3",#N/A,TRUE,"GENERAL";"TAB4",#N/A,TRUE,"GENERAL";"TAB5",#N/A,TRUE,"GENERAL"}</definedName>
    <definedName name="__n3_1" hidden="1">{"TAB1",#N/A,TRUE,"GENERAL";"TAB2",#N/A,TRUE,"GENERAL";"TAB3",#N/A,TRUE,"GENERAL";"TAB4",#N/A,TRUE,"GENERAL";"TAB5",#N/A,TRUE,"GENERAL"}</definedName>
    <definedName name="__n4" hidden="1">{"via1",#N/A,TRUE,"general";"via2",#N/A,TRUE,"general";"via3",#N/A,TRUE,"general"}</definedName>
    <definedName name="__n4_1" hidden="1">{"via1",#N/A,TRUE,"general";"via2",#N/A,TRUE,"general";"via3",#N/A,TRUE,"general"}</definedName>
    <definedName name="__n5" hidden="1">{"TAB1",#N/A,TRUE,"GENERAL";"TAB2",#N/A,TRUE,"GENERAL";"TAB3",#N/A,TRUE,"GENERAL";"TAB4",#N/A,TRUE,"GENERAL";"TAB5",#N/A,TRUE,"GENERAL"}</definedName>
    <definedName name="__n5_1"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nyn7_1" hidden="1">{"via1",#N/A,TRUE,"general";"via2",#N/A,TRUE,"general";"via3",#N/A,TRUE,"general"}</definedName>
    <definedName name="__o4" hidden="1">{"via1",#N/A,TRUE,"general";"via2",#N/A,TRUE,"general";"via3",#N/A,TRUE,"general"}</definedName>
    <definedName name="__o4_1" hidden="1">{"via1",#N/A,TRUE,"general";"via2",#N/A,TRUE,"general";"via3",#N/A,TRUE,"general"}</definedName>
    <definedName name="__o5" hidden="1">{"TAB1",#N/A,TRUE,"GENERAL";"TAB2",#N/A,TRUE,"GENERAL";"TAB3",#N/A,TRUE,"GENERAL";"TAB4",#N/A,TRUE,"GENERAL";"TAB5",#N/A,TRUE,"GENERAL"}</definedName>
    <definedName name="__o5_1" hidden="1">{"TAB1",#N/A,TRUE,"GENERAL";"TAB2",#N/A,TRUE,"GENERAL";"TAB3",#N/A,TRUE,"GENERAL";"TAB4",#N/A,TRUE,"GENERAL";"TAB5",#N/A,TRUE,"GENERAL"}</definedName>
    <definedName name="__o6" hidden="1">{"TAB1",#N/A,TRUE,"GENERAL";"TAB2",#N/A,TRUE,"GENERAL";"TAB3",#N/A,TRUE,"GENERAL";"TAB4",#N/A,TRUE,"GENERAL";"TAB5",#N/A,TRUE,"GENERAL"}</definedName>
    <definedName name="__o6_1" hidden="1">{"TAB1",#N/A,TRUE,"GENERAL";"TAB2",#N/A,TRUE,"GENERAL";"TAB3",#N/A,TRUE,"GENERAL";"TAB4",#N/A,TRUE,"GENERAL";"TAB5",#N/A,TRUE,"GENERAL"}</definedName>
    <definedName name="__o7" hidden="1">{"TAB1",#N/A,TRUE,"GENERAL";"TAB2",#N/A,TRUE,"GENERAL";"TAB3",#N/A,TRUE,"GENERAL";"TAB4",#N/A,TRUE,"GENERAL";"TAB5",#N/A,TRUE,"GENERAL"}</definedName>
    <definedName name="__o7_1" hidden="1">{"TAB1",#N/A,TRUE,"GENERAL";"TAB2",#N/A,TRUE,"GENERAL";"TAB3",#N/A,TRUE,"GENERAL";"TAB4",#N/A,TRUE,"GENERAL";"TAB5",#N/A,TRUE,"GENERAL"}</definedName>
    <definedName name="__o8" hidden="1">{"via1",#N/A,TRUE,"general";"via2",#N/A,TRUE,"general";"via3",#N/A,TRUE,"general"}</definedName>
    <definedName name="__o8_1" hidden="1">{"via1",#N/A,TRUE,"general";"via2",#N/A,TRUE,"general";"via3",#N/A,TRUE,"general"}</definedName>
    <definedName name="__o9" hidden="1">{"TAB1",#N/A,TRUE,"GENERAL";"TAB2",#N/A,TRUE,"GENERAL";"TAB3",#N/A,TRUE,"GENERAL";"TAB4",#N/A,TRUE,"GENERAL";"TAB5",#N/A,TRUE,"GENERAL"}</definedName>
    <definedName name="__o9_1" hidden="1">{"TAB1",#N/A,TRUE,"GENERAL";"TAB2",#N/A,TRUE,"GENERAL";"TAB3",#N/A,TRUE,"GENERAL";"TAB4",#N/A,TRUE,"GENERAL";"TAB5",#N/A,TRUE,"GENERAL"}</definedName>
    <definedName name="__OCD1">[11]Tablas!#REF!</definedName>
    <definedName name="__OCI1">[11]Tablas!#REF!</definedName>
    <definedName name="__p6" hidden="1">{"via1",#N/A,TRUE,"general";"via2",#N/A,TRUE,"general";"via3",#N/A,TRUE,"general"}</definedName>
    <definedName name="__p6_1" hidden="1">{"via1",#N/A,TRUE,"general";"via2",#N/A,TRUE,"general";"via3",#N/A,TRUE,"general"}</definedName>
    <definedName name="__p7" hidden="1">{"via1",#N/A,TRUE,"general";"via2",#N/A,TRUE,"general";"via3",#N/A,TRUE,"general"}</definedName>
    <definedName name="__p7_1" hidden="1">{"via1",#N/A,TRUE,"general";"via2",#N/A,TRUE,"general";"via3",#N/A,TRUE,"general"}</definedName>
    <definedName name="__p8" hidden="1">{"TAB1",#N/A,TRUE,"GENERAL";"TAB2",#N/A,TRUE,"GENERAL";"TAB3",#N/A,TRUE,"GENERAL";"TAB4",#N/A,TRUE,"GENERAL";"TAB5",#N/A,TRUE,"GENERAL"}</definedName>
    <definedName name="__p8_1" hidden="1">{"TAB1",#N/A,TRUE,"GENERAL";"TAB2",#N/A,TRUE,"GENERAL";"TAB3",#N/A,TRUE,"GENERAL";"TAB4",#N/A,TRUE,"GENERAL";"TAB5",#N/A,TRUE,"GENERAL"}</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_1" hidden="1">{"TAB1",#N/A,TRUE,"GENERAL";"TAB2",#N/A,TRUE,"GENERAL";"TAB3",#N/A,TRUE,"GENERAL";"TAB4",#N/A,TRUE,"GENERAL";"TAB5",#N/A,TRUE,"GENERAL"}</definedName>
    <definedName name="__r4r" hidden="1">{"via1",#N/A,TRUE,"general";"via2",#N/A,TRUE,"general";"via3",#N/A,TRUE,"general"}</definedName>
    <definedName name="__r4r_1" hidden="1">{"via1",#N/A,TRUE,"general";"via2",#N/A,TRUE,"general";"via3",#N/A,TRUE,"general"}</definedName>
    <definedName name="__ref4" localSheetId="2">#REF!</definedName>
    <definedName name="__ref4">#REF!</definedName>
    <definedName name="__rtu6" hidden="1">{"via1",#N/A,TRUE,"general";"via2",#N/A,TRUE,"general";"via3",#N/A,TRUE,"general"}</definedName>
    <definedName name="__rtu6_1" hidden="1">{"via1",#N/A,TRUE,"general";"via2",#N/A,TRUE,"general";"via3",#N/A,TRUE,"general"}</definedName>
    <definedName name="__s1" hidden="1">{"via1",#N/A,TRUE,"general";"via2",#N/A,TRUE,"general";"via3",#N/A,TRUE,"general"}</definedName>
    <definedName name="__s1_1" hidden="1">{"via1",#N/A,TRUE,"general";"via2",#N/A,TRUE,"general";"via3",#N/A,TRUE,"general"}</definedName>
    <definedName name="__s2" hidden="1">{"TAB1",#N/A,TRUE,"GENERAL";"TAB2",#N/A,TRUE,"GENERAL";"TAB3",#N/A,TRUE,"GENERAL";"TAB4",#N/A,TRUE,"GENERAL";"TAB5",#N/A,TRUE,"GENERAL"}</definedName>
    <definedName name="__s2_1" hidden="1">{"TAB1",#N/A,TRUE,"GENERAL";"TAB2",#N/A,TRUE,"GENERAL";"TAB3",#N/A,TRUE,"GENERAL";"TAB4",#N/A,TRUE,"GENERAL";"TAB5",#N/A,TRUE,"GENERAL"}</definedName>
    <definedName name="__s3" hidden="1">{"TAB1",#N/A,TRUE,"GENERAL";"TAB2",#N/A,TRUE,"GENERAL";"TAB3",#N/A,TRUE,"GENERAL";"TAB4",#N/A,TRUE,"GENERAL";"TAB5",#N/A,TRUE,"GENERAL"}</definedName>
    <definedName name="__s3_1" hidden="1">{"TAB1",#N/A,TRUE,"GENERAL";"TAB2",#N/A,TRUE,"GENERAL";"TAB3",#N/A,TRUE,"GENERAL";"TAB4",#N/A,TRUE,"GENERAL";"TAB5",#N/A,TRUE,"GENERAL"}</definedName>
    <definedName name="__s4" hidden="1">{"via1",#N/A,TRUE,"general";"via2",#N/A,TRUE,"general";"via3",#N/A,TRUE,"general"}</definedName>
    <definedName name="__s4_1" hidden="1">{"via1",#N/A,TRUE,"general";"via2",#N/A,TRUE,"general";"via3",#N/A,TRUE,"general"}</definedName>
    <definedName name="__s5" hidden="1">{"via1",#N/A,TRUE,"general";"via2",#N/A,TRUE,"general";"via3",#N/A,TRUE,"general"}</definedName>
    <definedName name="__s5_1" hidden="1">{"via1",#N/A,TRUE,"general";"via2",#N/A,TRUE,"general";"via3",#N/A,TRUE,"general"}</definedName>
    <definedName name="__s6" hidden="1">{"TAB1",#N/A,TRUE,"GENERAL";"TAB2",#N/A,TRUE,"GENERAL";"TAB3",#N/A,TRUE,"GENERAL";"TAB4",#N/A,TRUE,"GENERAL";"TAB5",#N/A,TRUE,"GENERAL"}</definedName>
    <definedName name="__s6_1" hidden="1">{"TAB1",#N/A,TRUE,"GENERAL";"TAB2",#N/A,TRUE,"GENERAL";"TAB3",#N/A,TRUE,"GENERAL";"TAB4",#N/A,TRUE,"GENERAL";"TAB5",#N/A,TRUE,"GENERAL"}</definedName>
    <definedName name="__s7" hidden="1">{"via1",#N/A,TRUE,"general";"via2",#N/A,TRUE,"general";"via3",#N/A,TRUE,"general"}</definedName>
    <definedName name="__s7_1" hidden="1">{"via1",#N/A,TRUE,"general";"via2",#N/A,TRUE,"general";"via3",#N/A,TRUE,"general"}</definedName>
    <definedName name="__SBC1">[6]INV!$A$12:$D$15</definedName>
    <definedName name="__SBC3">[6]INV!$F$12:$I$15</definedName>
    <definedName name="__SBC5">[6]INV!$K$12:$N$15</definedName>
    <definedName name="__t3" hidden="1">{"TAB1",#N/A,TRUE,"GENERAL";"TAB2",#N/A,TRUE,"GENERAL";"TAB3",#N/A,TRUE,"GENERAL";"TAB4",#N/A,TRUE,"GENERAL";"TAB5",#N/A,TRUE,"GENERAL"}</definedName>
    <definedName name="__t3_1" hidden="1">{"TAB1",#N/A,TRUE,"GENERAL";"TAB2",#N/A,TRUE,"GENERAL";"TAB3",#N/A,TRUE,"GENERAL";"TAB4",#N/A,TRUE,"GENERAL";"TAB5",#N/A,TRUE,"GENERAL"}</definedName>
    <definedName name="__t4" hidden="1">{"via1",#N/A,TRUE,"general";"via2",#N/A,TRUE,"general";"via3",#N/A,TRUE,"general"}</definedName>
    <definedName name="__t4_1" hidden="1">{"via1",#N/A,TRUE,"general";"via2",#N/A,TRUE,"general";"via3",#N/A,TRUE,"general"}</definedName>
    <definedName name="__t5" hidden="1">{"TAB1",#N/A,TRUE,"GENERAL";"TAB2",#N/A,TRUE,"GENERAL";"TAB3",#N/A,TRUE,"GENERAL";"TAB4",#N/A,TRUE,"GENERAL";"TAB5",#N/A,TRUE,"GENERAL"}</definedName>
    <definedName name="__t5_1" hidden="1">{"TAB1",#N/A,TRUE,"GENERAL";"TAB2",#N/A,TRUE,"GENERAL";"TAB3",#N/A,TRUE,"GENERAL";"TAB4",#N/A,TRUE,"GENERAL";"TAB5",#N/A,TRUE,"GENERAL"}</definedName>
    <definedName name="__t6" hidden="1">{"via1",#N/A,TRUE,"general";"via2",#N/A,TRUE,"general";"via3",#N/A,TRUE,"general"}</definedName>
    <definedName name="__t6_1" hidden="1">{"via1",#N/A,TRUE,"general";"via2",#N/A,TRUE,"general";"via3",#N/A,TRUE,"general"}</definedName>
    <definedName name="__t66" hidden="1">{"TAB1",#N/A,TRUE,"GENERAL";"TAB2",#N/A,TRUE,"GENERAL";"TAB3",#N/A,TRUE,"GENERAL";"TAB4",#N/A,TRUE,"GENERAL";"TAB5",#N/A,TRUE,"GENERAL"}</definedName>
    <definedName name="__t66_1" hidden="1">{"TAB1",#N/A,TRUE,"GENERAL";"TAB2",#N/A,TRUE,"GENERAL";"TAB3",#N/A,TRUE,"GENERAL";"TAB4",#N/A,TRUE,"GENERAL";"TAB5",#N/A,TRUE,"GENERAL"}</definedName>
    <definedName name="__t7" hidden="1">{"via1",#N/A,TRUE,"general";"via2",#N/A,TRUE,"general";"via3",#N/A,TRUE,"general"}</definedName>
    <definedName name="__t7_1" hidden="1">{"via1",#N/A,TRUE,"general";"via2",#N/A,TRUE,"general";"via3",#N/A,TRUE,"general"}</definedName>
    <definedName name="__t77" hidden="1">{"TAB1",#N/A,TRUE,"GENERAL";"TAB2",#N/A,TRUE,"GENERAL";"TAB3",#N/A,TRUE,"GENERAL";"TAB4",#N/A,TRUE,"GENERAL";"TAB5",#N/A,TRUE,"GENERAL"}</definedName>
    <definedName name="__t77_1" hidden="1">{"TAB1",#N/A,TRUE,"GENERAL";"TAB2",#N/A,TRUE,"GENERAL";"TAB3",#N/A,TRUE,"GENERAL";"TAB4",#N/A,TRUE,"GENERAL";"TAB5",#N/A,TRUE,"GENERAL"}</definedName>
    <definedName name="__t8" hidden="1">{"TAB1",#N/A,TRUE,"GENERAL";"TAB2",#N/A,TRUE,"GENERAL";"TAB3",#N/A,TRUE,"GENERAL";"TAB4",#N/A,TRUE,"GENERAL";"TAB5",#N/A,TRUE,"GENERAL"}</definedName>
    <definedName name="__t8_1" hidden="1">{"TAB1",#N/A,TRUE,"GENERAL";"TAB2",#N/A,TRUE,"GENERAL";"TAB3",#N/A,TRUE,"GENERAL";"TAB4",#N/A,TRUE,"GENERAL";"TAB5",#N/A,TRUE,"GENERAL"}</definedName>
    <definedName name="__t88" hidden="1">{"via1",#N/A,TRUE,"general";"via2",#N/A,TRUE,"general";"via3",#N/A,TRUE,"general"}</definedName>
    <definedName name="__t88_1" hidden="1">{"via1",#N/A,TRUE,"general";"via2",#N/A,TRUE,"general";"via3",#N/A,TRUE,"general"}</definedName>
    <definedName name="__t9" hidden="1">{"TAB1",#N/A,TRUE,"GENERAL";"TAB2",#N/A,TRUE,"GENERAL";"TAB3",#N/A,TRUE,"GENERAL";"TAB4",#N/A,TRUE,"GENERAL";"TAB5",#N/A,TRUE,"GENERAL"}</definedName>
    <definedName name="__t9_1" hidden="1">{"TAB1",#N/A,TRUE,"GENERAL";"TAB2",#N/A,TRUE,"GENERAL";"TAB3",#N/A,TRUE,"GENERAL";"TAB4",#N/A,TRUE,"GENERAL";"TAB5",#N/A,TRUE,"GENERAL"}</definedName>
    <definedName name="__t99" hidden="1">{"via1",#N/A,TRUE,"general";"via2",#N/A,TRUE,"general";"via3",#N/A,TRUE,"general"}</definedName>
    <definedName name="__t99_1"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4_1" hidden="1">{"TAB1",#N/A,TRUE,"GENERAL";"TAB2",#N/A,TRUE,"GENERAL";"TAB3",#N/A,TRUE,"GENERAL";"TAB4",#N/A,TRUE,"GENERAL";"TAB5",#N/A,TRUE,"GENERAL"}</definedName>
    <definedName name="__u5" hidden="1">{"TAB1",#N/A,TRUE,"GENERAL";"TAB2",#N/A,TRUE,"GENERAL";"TAB3",#N/A,TRUE,"GENERAL";"TAB4",#N/A,TRUE,"GENERAL";"TAB5",#N/A,TRUE,"GENERAL"}</definedName>
    <definedName name="__u5_1" hidden="1">{"TAB1",#N/A,TRUE,"GENERAL";"TAB2",#N/A,TRUE,"GENERAL";"TAB3",#N/A,TRUE,"GENERAL";"TAB4",#N/A,TRUE,"GENERAL";"TAB5",#N/A,TRUE,"GENERAL"}</definedName>
    <definedName name="__u6" hidden="1">{"TAB1",#N/A,TRUE,"GENERAL";"TAB2",#N/A,TRUE,"GENERAL";"TAB3",#N/A,TRUE,"GENERAL";"TAB4",#N/A,TRUE,"GENERAL";"TAB5",#N/A,TRUE,"GENERAL"}</definedName>
    <definedName name="__u6_1" hidden="1">{"TAB1",#N/A,TRUE,"GENERAL";"TAB2",#N/A,TRUE,"GENERAL";"TAB3",#N/A,TRUE,"GENERAL";"TAB4",#N/A,TRUE,"GENERAL";"TAB5",#N/A,TRUE,"GENERAL"}</definedName>
    <definedName name="__u7" hidden="1">{"via1",#N/A,TRUE,"general";"via2",#N/A,TRUE,"general";"via3",#N/A,TRUE,"general"}</definedName>
    <definedName name="__u7_1" hidden="1">{"via1",#N/A,TRUE,"general";"via2",#N/A,TRUE,"general";"via3",#N/A,TRUE,"general"}</definedName>
    <definedName name="__u8" hidden="1">{"TAB1",#N/A,TRUE,"GENERAL";"TAB2",#N/A,TRUE,"GENERAL";"TAB3",#N/A,TRUE,"GENERAL";"TAB4",#N/A,TRUE,"GENERAL";"TAB5",#N/A,TRUE,"GENERAL"}</definedName>
    <definedName name="__u8_1" hidden="1">{"TAB1",#N/A,TRUE,"GENERAL";"TAB2",#N/A,TRUE,"GENERAL";"TAB3",#N/A,TRUE,"GENERAL";"TAB4",#N/A,TRUE,"GENERAL";"TAB5",#N/A,TRUE,"GENERAL"}</definedName>
    <definedName name="__u9" hidden="1">{"TAB1",#N/A,TRUE,"GENERAL";"TAB2",#N/A,TRUE,"GENERAL";"TAB3",#N/A,TRUE,"GENERAL";"TAB4",#N/A,TRUE,"GENERAL";"TAB5",#N/A,TRUE,"GENERAL"}</definedName>
    <definedName name="__u9_1" hidden="1">{"TAB1",#N/A,TRUE,"GENERAL";"TAB2",#N/A,TRUE,"GENERAL";"TAB3",#N/A,TRUE,"GENERAL";"TAB4",#N/A,TRUE,"GENERAL";"TAB5",#N/A,TRUE,"GENERAL"}</definedName>
    <definedName name="__ur7" hidden="1">{"TAB1",#N/A,TRUE,"GENERAL";"TAB2",#N/A,TRUE,"GENERAL";"TAB3",#N/A,TRUE,"GENERAL";"TAB4",#N/A,TRUE,"GENERAL";"TAB5",#N/A,TRUE,"GENERAL"}</definedName>
    <definedName name="__ur7_1" hidden="1">{"TAB1",#N/A,TRUE,"GENERAL";"TAB2",#N/A,TRUE,"GENERAL";"TAB3",#N/A,TRUE,"GENERAL";"TAB4",#N/A,TRUE,"GENERAL";"TAB5",#N/A,TRUE,"GENERAL"}</definedName>
    <definedName name="__v2" hidden="1">{"via1",#N/A,TRUE,"general";"via2",#N/A,TRUE,"general";"via3",#N/A,TRUE,"general"}</definedName>
    <definedName name="__v2_1" hidden="1">{"via1",#N/A,TRUE,"general";"via2",#N/A,TRUE,"general";"via3",#N/A,TRUE,"general"}</definedName>
    <definedName name="__v3" hidden="1">{"TAB1",#N/A,TRUE,"GENERAL";"TAB2",#N/A,TRUE,"GENERAL";"TAB3",#N/A,TRUE,"GENERAL";"TAB4",#N/A,TRUE,"GENERAL";"TAB5",#N/A,TRUE,"GENERAL"}</definedName>
    <definedName name="__v3_1" hidden="1">{"TAB1",#N/A,TRUE,"GENERAL";"TAB2",#N/A,TRUE,"GENERAL";"TAB3",#N/A,TRUE,"GENERAL";"TAB4",#N/A,TRUE,"GENERAL";"TAB5",#N/A,TRUE,"GENERAL"}</definedName>
    <definedName name="__v4" hidden="1">{"TAB1",#N/A,TRUE,"GENERAL";"TAB2",#N/A,TRUE,"GENERAL";"TAB3",#N/A,TRUE,"GENERAL";"TAB4",#N/A,TRUE,"GENERAL";"TAB5",#N/A,TRUE,"GENERAL"}</definedName>
    <definedName name="__v4_1" hidden="1">{"TAB1",#N/A,TRUE,"GENERAL";"TAB2",#N/A,TRUE,"GENERAL";"TAB3",#N/A,TRUE,"GENERAL";"TAB4",#N/A,TRUE,"GENERAL";"TAB5",#N/A,TRUE,"GENERAL"}</definedName>
    <definedName name="__v5" hidden="1">{"TAB1",#N/A,TRUE,"GENERAL";"TAB2",#N/A,TRUE,"GENERAL";"TAB3",#N/A,TRUE,"GENERAL";"TAB4",#N/A,TRUE,"GENERAL";"TAB5",#N/A,TRUE,"GENERAL"}</definedName>
    <definedName name="__v5_1" hidden="1">{"TAB1",#N/A,TRUE,"GENERAL";"TAB2",#N/A,TRUE,"GENERAL";"TAB3",#N/A,TRUE,"GENERAL";"TAB4",#N/A,TRUE,"GENERAL";"TAB5",#N/A,TRUE,"GENERAL"}</definedName>
    <definedName name="__v6" hidden="1">{"TAB1",#N/A,TRUE,"GENERAL";"TAB2",#N/A,TRUE,"GENERAL";"TAB3",#N/A,TRUE,"GENERAL";"TAB4",#N/A,TRUE,"GENERAL";"TAB5",#N/A,TRUE,"GENERAL"}</definedName>
    <definedName name="__v6_1" hidden="1">{"TAB1",#N/A,TRUE,"GENERAL";"TAB2",#N/A,TRUE,"GENERAL";"TAB3",#N/A,TRUE,"GENERAL";"TAB4",#N/A,TRUE,"GENERAL";"TAB5",#N/A,TRUE,"GENERAL"}</definedName>
    <definedName name="__v7" hidden="1">{"via1",#N/A,TRUE,"general";"via2",#N/A,TRUE,"general";"via3",#N/A,TRUE,"general"}</definedName>
    <definedName name="__v7_1" hidden="1">{"via1",#N/A,TRUE,"general";"via2",#N/A,TRUE,"general";"via3",#N/A,TRUE,"general"}</definedName>
    <definedName name="__v8" hidden="1">{"TAB1",#N/A,TRUE,"GENERAL";"TAB2",#N/A,TRUE,"GENERAL";"TAB3",#N/A,TRUE,"GENERAL";"TAB4",#N/A,TRUE,"GENERAL";"TAB5",#N/A,TRUE,"GENERAL"}</definedName>
    <definedName name="__v8_1" hidden="1">{"TAB1",#N/A,TRUE,"GENERAL";"TAB2",#N/A,TRUE,"GENERAL";"TAB3",#N/A,TRUE,"GENERAL";"TAB4",#N/A,TRUE,"GENERAL";"TAB5",#N/A,TRUE,"GENERAL"}</definedName>
    <definedName name="__v9" hidden="1">{"TAB1",#N/A,TRUE,"GENERAL";"TAB2",#N/A,TRUE,"GENERAL";"TAB3",#N/A,TRUE,"GENERAL";"TAB4",#N/A,TRUE,"GENERAL";"TAB5",#N/A,TRUE,"GENERAL"}</definedName>
    <definedName name="__v9_1" hidden="1">{"TAB1",#N/A,TRUE,"GENERAL";"TAB2",#N/A,TRUE,"GENERAL";"TAB3",#N/A,TRUE,"GENERAL";"TAB4",#N/A,TRUE,"GENERAL";"TAB5",#N/A,TRUE,"GENERAL"}</definedName>
    <definedName name="__VEX1">[11]Tablas!#REF!</definedName>
    <definedName name="__VFA1">[11]Tablas!#REF!</definedName>
    <definedName name="__vfv4" hidden="1">{"via1",#N/A,TRUE,"general";"via2",#N/A,TRUE,"general";"via3",#N/A,TRUE,"general"}</definedName>
    <definedName name="__vfv4_1" hidden="1">{"via1",#N/A,TRUE,"general";"via2",#N/A,TRUE,"general";"via3",#N/A,TRUE,"general"}</definedName>
    <definedName name="__VIT1">[11]Tablas!#REF!</definedName>
    <definedName name="__VPR1">[11]Tablas!#REF!</definedName>
    <definedName name="__VPR2">[12]Tablas!#REF!</definedName>
    <definedName name="__VRP1">[11]Tablas!#REF!</definedName>
    <definedName name="__VSM1">[11]Tablas!#REF!</definedName>
    <definedName name="__x1" hidden="1">{"TAB1",#N/A,TRUE,"GENERAL";"TAB2",#N/A,TRUE,"GENERAL";"TAB3",#N/A,TRUE,"GENERAL";"TAB4",#N/A,TRUE,"GENERAL";"TAB5",#N/A,TRUE,"GENERAL"}</definedName>
    <definedName name="__x1_1" hidden="1">{"TAB1",#N/A,TRUE,"GENERAL";"TAB2",#N/A,TRUE,"GENERAL";"TAB3",#N/A,TRUE,"GENERAL";"TAB4",#N/A,TRUE,"GENERAL";"TAB5",#N/A,TRUE,"GENERAL"}</definedName>
    <definedName name="__x2" hidden="1">{"via1",#N/A,TRUE,"general";"via2",#N/A,TRUE,"general";"via3",#N/A,TRUE,"general"}</definedName>
    <definedName name="__x2_1" hidden="1">{"via1",#N/A,TRUE,"general";"via2",#N/A,TRUE,"general";"via3",#N/A,TRUE,"general"}</definedName>
    <definedName name="__x3" hidden="1">{"via1",#N/A,TRUE,"general";"via2",#N/A,TRUE,"general";"via3",#N/A,TRUE,"general"}</definedName>
    <definedName name="__x3_1" hidden="1">{"via1",#N/A,TRUE,"general";"via2",#N/A,TRUE,"general";"via3",#N/A,TRUE,"general"}</definedName>
    <definedName name="__x4" hidden="1">{"via1",#N/A,TRUE,"general";"via2",#N/A,TRUE,"general";"via3",#N/A,TRUE,"general"}</definedName>
    <definedName name="__x4_1" hidden="1">{"via1",#N/A,TRUE,"general";"via2",#N/A,TRUE,"general";"via3",#N/A,TRUE,"general"}</definedName>
    <definedName name="__x5" hidden="1">{"TAB1",#N/A,TRUE,"GENERAL";"TAB2",#N/A,TRUE,"GENERAL";"TAB3",#N/A,TRUE,"GENERAL";"TAB4",#N/A,TRUE,"GENERAL";"TAB5",#N/A,TRUE,"GENERAL"}</definedName>
    <definedName name="__x5_1" hidden="1">{"TAB1",#N/A,TRUE,"GENERAL";"TAB2",#N/A,TRUE,"GENERAL";"TAB3",#N/A,TRUE,"GENERAL";"TAB4",#N/A,TRUE,"GENERAL";"TAB5",#N/A,TRUE,"GENERAL"}</definedName>
    <definedName name="__x6" hidden="1">{"TAB1",#N/A,TRUE,"GENERAL";"TAB2",#N/A,TRUE,"GENERAL";"TAB3",#N/A,TRUE,"GENERAL";"TAB4",#N/A,TRUE,"GENERAL";"TAB5",#N/A,TRUE,"GENERAL"}</definedName>
    <definedName name="__x6_1" hidden="1">{"TAB1",#N/A,TRUE,"GENERAL";"TAB2",#N/A,TRUE,"GENERAL";"TAB3",#N/A,TRUE,"GENERAL";"TAB4",#N/A,TRUE,"GENERAL";"TAB5",#N/A,TRUE,"GENERAL"}</definedName>
    <definedName name="__x7" hidden="1">{"TAB1",#N/A,TRUE,"GENERAL";"TAB2",#N/A,TRUE,"GENERAL";"TAB3",#N/A,TRUE,"GENERAL";"TAB4",#N/A,TRUE,"GENERAL";"TAB5",#N/A,TRUE,"GENERAL"}</definedName>
    <definedName name="__x7_1" hidden="1">{"TAB1",#N/A,TRUE,"GENERAL";"TAB2",#N/A,TRUE,"GENERAL";"TAB3",#N/A,TRUE,"GENERAL";"TAB4",#N/A,TRUE,"GENERAL";"TAB5",#N/A,TRUE,"GENERAL"}</definedName>
    <definedName name="__x8" hidden="1">{"via1",#N/A,TRUE,"general";"via2",#N/A,TRUE,"general";"via3",#N/A,TRUE,"general"}</definedName>
    <definedName name="__x8_1" hidden="1">{"via1",#N/A,TRUE,"general";"via2",#N/A,TRUE,"general";"via3",#N/A,TRUE,"general"}</definedName>
    <definedName name="__x9" hidden="1">{"TAB1",#N/A,TRUE,"GENERAL";"TAB2",#N/A,TRUE,"GENERAL";"TAB3",#N/A,TRUE,"GENERAL";"TAB4",#N/A,TRUE,"GENERAL";"TAB5",#N/A,TRUE,"GENERAL"}</definedName>
    <definedName name="__x9_1"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2_1" hidden="1">{"TAB1",#N/A,TRUE,"GENERAL";"TAB2",#N/A,TRUE,"GENERAL";"TAB3",#N/A,TRUE,"GENERAL";"TAB4",#N/A,TRUE,"GENERAL";"TAB5",#N/A,TRUE,"GENERAL"}</definedName>
    <definedName name="__y3" hidden="1">{"via1",#N/A,TRUE,"general";"via2",#N/A,TRUE,"general";"via3",#N/A,TRUE,"general"}</definedName>
    <definedName name="__y3_1" hidden="1">{"via1",#N/A,TRUE,"general";"via2",#N/A,TRUE,"general";"via3",#N/A,TRUE,"general"}</definedName>
    <definedName name="__y4" hidden="1">{"via1",#N/A,TRUE,"general";"via2",#N/A,TRUE,"general";"via3",#N/A,TRUE,"general"}</definedName>
    <definedName name="__y4_1" hidden="1">{"via1",#N/A,TRUE,"general";"via2",#N/A,TRUE,"general";"via3",#N/A,TRUE,"general"}</definedName>
    <definedName name="__y5" hidden="1">{"TAB1",#N/A,TRUE,"GENERAL";"TAB2",#N/A,TRUE,"GENERAL";"TAB3",#N/A,TRUE,"GENERAL";"TAB4",#N/A,TRUE,"GENERAL";"TAB5",#N/A,TRUE,"GENERAL"}</definedName>
    <definedName name="__y5_1" hidden="1">{"TAB1",#N/A,TRUE,"GENERAL";"TAB2",#N/A,TRUE,"GENERAL";"TAB3",#N/A,TRUE,"GENERAL";"TAB4",#N/A,TRUE,"GENERAL";"TAB5",#N/A,TRUE,"GENERAL"}</definedName>
    <definedName name="__y6" hidden="1">{"via1",#N/A,TRUE,"general";"via2",#N/A,TRUE,"general";"via3",#N/A,TRUE,"general"}</definedName>
    <definedName name="__y6_1" hidden="1">{"via1",#N/A,TRUE,"general";"via2",#N/A,TRUE,"general";"via3",#N/A,TRUE,"general"}</definedName>
    <definedName name="__y7" hidden="1">{"via1",#N/A,TRUE,"general";"via2",#N/A,TRUE,"general";"via3",#N/A,TRUE,"general"}</definedName>
    <definedName name="__y7_1" hidden="1">{"via1",#N/A,TRUE,"general";"via2",#N/A,TRUE,"general";"via3",#N/A,TRUE,"general"}</definedName>
    <definedName name="__y8" hidden="1">{"via1",#N/A,TRUE,"general";"via2",#N/A,TRUE,"general";"via3",#N/A,TRUE,"general"}</definedName>
    <definedName name="__y8_1" hidden="1">{"via1",#N/A,TRUE,"general";"via2",#N/A,TRUE,"general";"via3",#N/A,TRUE,"general"}</definedName>
    <definedName name="__y9" hidden="1">{"TAB1",#N/A,TRUE,"GENERAL";"TAB2",#N/A,TRUE,"GENERAL";"TAB3",#N/A,TRUE,"GENERAL";"TAB4",#N/A,TRUE,"GENERAL";"TAB5",#N/A,TRUE,"GENERAL"}</definedName>
    <definedName name="__y9_1" hidden="1">{"TAB1",#N/A,TRUE,"GENERAL";"TAB2",#N/A,TRUE,"GENERAL";"TAB3",#N/A,TRUE,"GENERAL";"TAB4",#N/A,TRUE,"GENERAL";"TAB5",#N/A,TRUE,"GENERAL"}</definedName>
    <definedName name="__z1" hidden="1">{"TAB1",#N/A,TRUE,"GENERAL";"TAB2",#N/A,TRUE,"GENERAL";"TAB3",#N/A,TRUE,"GENERAL";"TAB4",#N/A,TRUE,"GENERAL";"TAB5",#N/A,TRUE,"GENERAL"}</definedName>
    <definedName name="__z1_1" hidden="1">{"TAB1",#N/A,TRUE,"GENERAL";"TAB2",#N/A,TRUE,"GENERAL";"TAB3",#N/A,TRUE,"GENERAL";"TAB4",#N/A,TRUE,"GENERAL";"TAB5",#N/A,TRUE,"GENERAL"}</definedName>
    <definedName name="__z2" hidden="1">{"via1",#N/A,TRUE,"general";"via2",#N/A,TRUE,"general";"via3",#N/A,TRUE,"general"}</definedName>
    <definedName name="__z2_1" hidden="1">{"via1",#N/A,TRUE,"general";"via2",#N/A,TRUE,"general";"via3",#N/A,TRUE,"general"}</definedName>
    <definedName name="__z3" hidden="1">{"via1",#N/A,TRUE,"general";"via2",#N/A,TRUE,"general";"via3",#N/A,TRUE,"general"}</definedName>
    <definedName name="__z3_1" hidden="1">{"via1",#N/A,TRUE,"general";"via2",#N/A,TRUE,"general";"via3",#N/A,TRUE,"general"}</definedName>
    <definedName name="__z4" hidden="1">{"TAB1",#N/A,TRUE,"GENERAL";"TAB2",#N/A,TRUE,"GENERAL";"TAB3",#N/A,TRUE,"GENERAL";"TAB4",#N/A,TRUE,"GENERAL";"TAB5",#N/A,TRUE,"GENERAL"}</definedName>
    <definedName name="__z4_1" hidden="1">{"TAB1",#N/A,TRUE,"GENERAL";"TAB2",#N/A,TRUE,"GENERAL";"TAB3",#N/A,TRUE,"GENERAL";"TAB4",#N/A,TRUE,"GENERAL";"TAB5",#N/A,TRUE,"GENERAL"}</definedName>
    <definedName name="__z5" hidden="1">{"via1",#N/A,TRUE,"general";"via2",#N/A,TRUE,"general";"via3",#N/A,TRUE,"general"}</definedName>
    <definedName name="__z5_1" hidden="1">{"via1",#N/A,TRUE,"general";"via2",#N/A,TRUE,"general";"via3",#N/A,TRUE,"general"}</definedName>
    <definedName name="__z6" hidden="1">{"TAB1",#N/A,TRUE,"GENERAL";"TAB2",#N/A,TRUE,"GENERAL";"TAB3",#N/A,TRUE,"GENERAL";"TAB4",#N/A,TRUE,"GENERAL";"TAB5",#N/A,TRUE,"GENERAL"}</definedName>
    <definedName name="__z6_1" hidden="1">{"TAB1",#N/A,TRUE,"GENERAL";"TAB2",#N/A,TRUE,"GENERAL";"TAB3",#N/A,TRUE,"GENERAL";"TAB4",#N/A,TRUE,"GENERAL";"TAB5",#N/A,TRUE,"GENERAL"}</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1_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3_1"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4_1"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5_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6_1"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2_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3_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4_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5_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6_1"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7_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8_1"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b9_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b5_1"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(Entidad)'!$E$11:$I$158</definedName>
    <definedName name="_xlnm._FilterDatabase" localSheetId="1" hidden="1">'PROPUESTA ECONOMICA(Proponente)'!$G$12:$G$159</definedName>
    <definedName name="_xlnm._FilterDatabase" hidden="1">#REF!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2_1"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3_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4_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5_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6_1"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7_1"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R1_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gtr4_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2_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3_1"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4_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5_1"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6_1"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7_1"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8_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fh7_1"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4_1"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5_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6_1"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_1"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77_1"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8_1"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9_1"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3_1"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4_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5_1"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6_1"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7_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8_1"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9_1"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kjk6_1"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3_1"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4_1"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5_1"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6_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7_1"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8_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9_1"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3_1"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4_1"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5_1"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nyn7_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4_1"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5_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6_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7_1"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8_1"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9_1" hidden="1">{"TAB1",#N/A,TRUE,"GENERAL";"TAB2",#N/A,TRUE,"GENERAL";"TAB3",#N/A,TRUE,"GENERAL";"TAB4",#N/A,TRUE,"GENERAL";"TAB5",#N/A,TRUE,"GENERAL"}</definedName>
    <definedName name="_OCD1">[11]Tablas!#REF!</definedName>
    <definedName name="_OCI1">[11]Tablas!#REF!</definedName>
    <definedName name="_Order1" hidden="1">0</definedName>
    <definedName name="_Order1_1" hidden="1">255</definedName>
    <definedName name="_Order2" hidden="1">255</definedName>
    <definedName name="_p6" localSheetId="2" hidden="1">{"via1",#N/A,TRUE,"general";"via2",#N/A,TRUE,"general";"via3",#N/A,TRUE,"general"}</definedName>
    <definedName name="_p6" hidden="1">{"via1",#N/A,TRUE,"general";"via2",#N/A,TRUE,"general";"via3",#N/A,TRUE,"general"}</definedName>
    <definedName name="_p6_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7_1"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8_1"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_1"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4r_1"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rtu6_1" hidden="1">{"via1",#N/A,TRUE,"general";"via2",#N/A,TRUE,"general";"via3",#N/A,TRUE,"general"}</definedName>
    <definedName name="_s" hidden="1">#REF!</definedName>
    <definedName name="_s1" localSheetId="2" hidden="1">{"via1",#N/A,TRUE,"general";"via2",#N/A,TRUE,"general";"via3",#N/A,TRUE,"general"}</definedName>
    <definedName name="_s1" hidden="1">{"via1",#N/A,TRUE,"general";"via2",#N/A,TRUE,"general";"via3",#N/A,TRUE,"general"}</definedName>
    <definedName name="_s1_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2_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3_1"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4_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5_1"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6_1"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7_1"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ort1"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3_1"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4_1"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5_1"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_1"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66_1"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_1"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77_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_1"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88_1"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_1"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99_1"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4_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5_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6_1"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7_1"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8_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9_1"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ur7_1"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2_1"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3_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4_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5_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6_1"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7_1"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8_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9_1"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fv4_1"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1_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2_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3_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4_1"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5_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6_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7_1"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8_1"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x9_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2_1"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3_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4_1"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5_1"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6_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7_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8_1"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y9_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1_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2_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3_1"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4_1"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5_1"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_z6_1"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2a_1"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aaas_1"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as_1"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cessDatabase_1" hidden="1">"A:\SAIN.mdb"</definedName>
    <definedName name="acpm">5000</definedName>
    <definedName name="ACT">#REF!</definedName>
    <definedName name="ACT_COMP">#REF!</definedName>
    <definedName name="ACT_COMP2">#REF!</definedName>
    <definedName name="ACT_CONT">#REF!</definedName>
    <definedName name="ACT_CONT2">#REF!</definedName>
    <definedName name="ACTAAJUSTE3" hidden="1">{"via1",#N/A,TRUE,"general";"via2",#N/A,TRUE,"general";"via3",#N/A,TRUE,"general"}</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FGSDB_1"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DSAD_1"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efa_1"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dsw_1"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gdsgg_1"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scount" hidden="1">1</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aq_1"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(Entidad)'!$B$1:$J$172</definedName>
    <definedName name="_xlnm.Print_Area" localSheetId="1">'PROPUESTA ECONOMICA(Proponente)'!$A$1:$K$177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_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_1"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asd_1"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_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a_1"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_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asdl_1"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f_1"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fghjoi_1"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sojkdr_1"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azaz_1"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b_1"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bbbh_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bd_1"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CXBDFG_1"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B_1"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DFGDG_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_1"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fnfv_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b_1"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DGFRT_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FBFH_1"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gvfcdx_1"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_1"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b_1"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poi_1"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_1"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TYJHTR_1"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bc_1"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cb_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vn_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by_1"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_1"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dc_1"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erf_1"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NET_1" hidden="1">{"via1",#N/A,TRUE,"general";"via2",#N/A,TRUE,"general";"via3",#N/A,TRUE,"general"}</definedName>
    <definedName name="Customize" localSheetId="1">[50]!Customize</definedName>
    <definedName name="Customize">[50]!Customize</definedName>
    <definedName name="cv" localSheetId="2">#REF!</definedName>
    <definedName name="cv">#REF!</definedName>
    <definedName name="cv_1" hidden="1">{"TAB1",#N/A,TRUE,"GENERAL";"TAB2",#N/A,TRUE,"GENERAL";"TAB3",#N/A,TRUE,"GENERAL";"TAB4",#N/A,TRUE,"GENERAL";"TAB5",#N/A,TRUE,"GENERAL"}</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fvd_1"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n_1"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CVXC_1"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_2" hidden="1">{"TAB1",#N/A,TRUE,"GENERAL";"TAB2",#N/A,TRUE,"GENERAL";"TAB3",#N/A,TRUE,"GENERAL";"TAB4",#N/A,TRUE,"GENERAL";"TAB5",#N/A,TRUE,"GENERAL"}</definedName>
    <definedName name="DADADAD" hidden="1">{#N/A,#N/A,TRUE,"CODIGO DEPENDENCIA"}</definedName>
    <definedName name="DADADAD_1" hidden="1">{#N/A,#N/A,TRUE,"CODIGO DEPENDENCIA"}</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SD_1"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fdfbi_1"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CSDCTV_1"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ddt_1"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ewdw_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fdh_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GSDP_1"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ded_1"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fd_1"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apote" hidden="1">{"TAB1",#N/A,TRUE,"GENERAL";"TAB2",#N/A,TRUE,"GENERAL";"TAB3",#N/A,TRUE,"GENERAL";"TAB4",#N/A,TRUE,"GENERAL";"TAB5",#N/A,TRUE,"GENERAL"}</definedName>
    <definedName name="descapote_1" hidden="1">{"TAB1",#N/A,TRUE,"GENERAL";"TAB2",#N/A,TRUE,"GENERAL";"TAB3",#N/A,TRUE,"GENERAL";"TAB4",#N/A,TRUE,"GENERAL";"TAB5",#N/A,TRUE,"GENERAL"}</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_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asd_1"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BNJ_1"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_1"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dsfi_1"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fffe_1"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_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BHJ_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FG_1"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DYYB_1"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_1"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BOP_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FDG_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V_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gypuj_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_1"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dr_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hgh_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j_1"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RFRF_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FVUI_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_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dgr_1"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_1"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FVSDF_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dg_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G_1"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fsado_1"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deb_1"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greg_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_1"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dth_1"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hgh_1"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jdytj_1"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ry_1"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_1"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adfp_1"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_1"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dads4_1"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_1"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CVTY_1"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g_1"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hgfdh_1"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_1"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DFCXV_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svm_1"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ftbv_1"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trhj_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xfgg_1"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3e33_1"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EDWSWQA_1"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dgfhmn_1"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dfr_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eer_1"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eerfd_1"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f_1"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fer_1"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eg_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gtrgthrt_1"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qw_1"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_1"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_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erg_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fegr_1"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_1"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gewg_1"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_1"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egerg_1"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rg_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eg_1"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gwreg_1"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heyh_1"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_1" hidden="1">{"TAB1",#N/A,TRUE,"GENERAL";"TAB2",#N/A,TRUE,"GENERAL";"TAB3",#N/A,TRUE,"GENERAL";"TAB4",#N/A,TRUE,"GENERAL";"TAB5",#N/A,TRUE,"GENERAL"}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_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_1"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_1"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ert_1"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gyhik_1"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b_1"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ret_1"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tret_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uiy_1"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twert_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u_1"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V_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are_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_1"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ertd_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_1"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WRL_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_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_1"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df_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k_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hrf_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re_1"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d_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ty_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ryy_1"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gg_1"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ewt_1"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_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ueh_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ty_1"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tyu_1"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_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t_1"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uyt_1"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egt_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fewfg_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_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ewf_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r_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t_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wrwer_1"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 hidden="1">#REF!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a_1" hidden="1">{"TAB1",#N/A,TRUE,"GENERAL";"TAB2",#N/A,TRUE,"GENERAL";"TAB3",#N/A,TRUE,"GENERAL";"TAB4",#N/A,TRUE,"GENERAL";"TAB5",#N/A,TRUE,"GENERAL"}</definedName>
    <definedName name="fdadsfa" hidden="1">{"PRES REHAB ARM-PER POR ITEMS  KM A KM",#N/A,TRUE,"Rehabilitacion Arm-Per"}</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bjp_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f_1"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_1"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D_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GFDBBP_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h_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_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_1"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fdsf_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fds_1"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gsdfu_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SIO_1"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erfer_1"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_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d_1"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ft_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ik_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fj_1"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rd_1"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fy_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rfr_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ffs_1"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g_1"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fsgr_1"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dsfg_1"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FDH_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ghhj_1"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BC_1"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_1"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gh_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FW_1"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hh_1"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sfgh_1"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ht_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gjgryi_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_1"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fgh_1"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gh_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hpltyunh_1"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bgsd_1"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efr_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a_1"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rfr_1"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ff_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wwe_1"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bbfghghj_1"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dt_1"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g_1"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_1"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54_1"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ew_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ergw_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dg_1"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gfgr_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_1"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fdh_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hgfh_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HGJ_1"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jjh_1"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futyj6_1"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_1"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dr_1"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erg_1"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b_1"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_1"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d_1"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gt_1"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hn_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t_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gy_1"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gtgd_1"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gtgt_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ghuy_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DP_1"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fg_1"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jghj_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KJHK_1"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JHVCB_1"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_1"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NO_1"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1AÑO_1"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gds_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ehrtyh_1"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ggwero_1"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tyerh_1"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DG_1"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sfsf_1"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_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_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ff_1"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gyh_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gth_1"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9h_1"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bfdhrw_1"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_1"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4_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fhwq_1"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gh_1"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dhf_1"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gh_1"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_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hg_1"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fthr_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_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_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fhty_1"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FH7_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hj_1"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hydj_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fjw_1"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GJG_1"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_1"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_1"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ho_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hpy_1"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hth_1"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hyhyh_1"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htrhreh_1"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fg_1"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_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ghj_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hjhg_1"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H_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jkjk_1"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_1"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eer_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hth_1"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rthtrh_1"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sfg_1"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hdrf_1"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hidden="1">{"via1",#N/A,TRUE,"general";"via2",#N/A,TRUE,"general";"via3",#N/A,TRUE,"general"}</definedName>
    <definedName name="htryrt7_1"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jop_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hyh_1"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hytirs_1"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8i_1"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_1"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_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_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iiik_1"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iiiuh_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ktgvfmu_1"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_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it7_1"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l_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ouio_1"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uyi9_1"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iyuiuyi_1"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_1"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_1"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dh_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eytj_1"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fhjfrt_1"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fj_1"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hj_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gj_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g_1"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jyj_1"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_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hkgjkvf_1" hidden="1">{"TAB1",#N/A,TRUE,"GENERAL";"TAB2",#N/A,TRUE,"GENERAL";"TAB3",#N/A,TRUE,"GENERAL";"TAB4",#N/A,TRUE,"GENERAL";"TAB5",#N/A,TRUE,"GENERAL"}</definedName>
    <definedName name="jj" localSheetId="2">'INDICAR CÓDIGO DEL ITEM DE PAGO'!ERR</definedName>
    <definedName name="jj">[0]!ERR</definedName>
    <definedName name="jj_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fq_1"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hjddfg_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jjju_1"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ujujty_1"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jyjy_1"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k_1" hidden="1">{"TAB1",#N/A,TRUE,"GENERAL";"TAB2",#N/A,TRUE,"GENERAL";"TAB3",#N/A,TRUE,"GENERAL";"TAB4",#N/A,TRUE,"GENERAL";"TAB5",#N/A,TRUE,"GENERAL"}</definedName>
    <definedName name="jkl" localSheetId="2">#REF!</definedName>
    <definedName name="jkl">#REF!</definedName>
    <definedName name="jkl_1" hidden="1">{"TAB1",#N/A,TRUE,"GENERAL";"TAB2",#N/A,TRUE,"GENERAL";"TAB3",#N/A,TRUE,"GENERAL";"TAB4",#N/A,TRUE,"GENERAL";"TAB5",#N/A,TRUE,"GENERAL"}</definedName>
    <definedName name="JOHNNY" localSheetId="2">'INDICAR CÓDIGO DEL ITEM DE PAGO'!ERR</definedName>
    <definedName name="JOHNNY">[0]!ERR</definedName>
    <definedName name="JORGE" hidden="1">{"TAB1",#N/A,TRUE,"GENERAL";"TAB2",#N/A,TRUE,"GENERAL";"TAB3",#N/A,TRUE,"GENERAL";"TAB4",#N/A,TRUE,"GENERAL";"TAB5",#N/A,TRUE,"GENERAL"}</definedName>
    <definedName name="JORGE_1" hidden="1">{"TAB1",#N/A,TRUE,"GENERAL";"TAB2",#N/A,TRUE,"GENERAL";"TAB3",#N/A,TRUE,"GENERAL";"TAB4",#N/A,TRUE,"GENERAL";"TAB5",#N/A,TRUE,"GENERAL"}</definedName>
    <definedName name="JRYJ" localSheetId="2" hidden="1">{"via1",#N/A,TRUE,"general";"via2",#N/A,TRUE,"general";"via3",#N/A,TRUE,"general"}</definedName>
    <definedName name="JRYJ" hidden="1">{"via1",#N/A,TRUE,"general";"via2",#N/A,TRUE,"general";"via3",#N/A,TRUE,"general"}</definedName>
    <definedName name="JRYJ_1"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j_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tyry_1"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_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cx_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_1"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jujuju_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uuuhb_1"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jt7_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_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tj_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u_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jyujyuj_1"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GGH_1"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hjk7_1"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ikik_1"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hkd_1"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k_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jtrkjr_1"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i_1"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kkkkki_1"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O" hidden="1">#REF!</definedName>
    <definedName name="krtrk" localSheetId="2" hidden="1">{"via1",#N/A,TRUE,"general";"via2",#N/A,TRUE,"general";"via3",#N/A,TRUE,"general"}</definedName>
    <definedName name="krtrk" hidden="1">{"via1",#N/A,TRUE,"general";"via2",#N/A,TRUE,"general";"via3",#N/A,TRUE,"general"}</definedName>
    <definedName name="krtrk_1"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kyr_1"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mcount" hidden="1">1</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iuoo_1"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_1"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KJLJK_1"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h_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llllllo_1"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lol_1"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plpl_1" hidden="1">{"via1",#N/A,TRUE,"general";"via2",#N/A,TRUE,"general";"via3",#N/A,TRUE,"general"}</definedName>
    <definedName name="lt">#REF!</definedName>
    <definedName name="lucy" hidden="1">{"TAB1",#N/A,TRUE,"GENERAL";"TAB2",#N/A,TRUE,"GENERAL";"TAB3",#N/A,TRUE,"GENERAL";"TAB4",#N/A,TRUE,"GENERAL";"TAB5",#N/A,TRUE,"GENERAL"}</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fdsf_1"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_1"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ow_1"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AVILLA" hidden="1">{"PRES REHAB ARM-PER POR ITEMS  KM A KM",#N/A,TRUE,"Rehabilitacion Arm-Per"}</definedName>
    <definedName name="MARCO_H">#REF!</definedName>
    <definedName name="marina">'[88]Informe Semanal 1'!#REF!</definedName>
    <definedName name="MARYLUZ" hidden="1">{"PRES REHAB ARM-PER POR ITEMS  KM A KM",#N/A,TRUE,"Rehabilitacion Arm-Per"}</definedName>
    <definedName name="masor" localSheetId="2" hidden="1">{"via1",#N/A,TRUE,"general";"via2",#N/A,TRUE,"general";"via3",#N/A,TRUE,"general"}</definedName>
    <definedName name="masor" hidden="1">{"via1",#N/A,TRUE,"general";"via2",#N/A,TRUE,"general";"via3",#N/A,TRUE,"general"}</definedName>
    <definedName name="masor_1"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dd_1"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g_1"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fgjrdt_1"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ghm_1"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_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mjmn_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nhgkio_1"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jmjh_1"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_1"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h_1"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jyt_1"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mmmmmg_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N_1"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_1"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bvnv_1"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DHS_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_1"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_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fgn_1"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dn_1"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gfh_1"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_1"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cfgn_1"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hndr_1"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mmmm_1"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_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dng_1"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hd_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_1"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d_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f_1"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nnnnh_1"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nxn_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ñpñpñ_1"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9o9_1"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et_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rgrth_1"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IUOIU_1" hidden="1">{"via1",#N/A,TRUE,"general";"via2",#N/A,TRUE,"general";"via3",#N/A,TRUE,"general"}</definedName>
    <definedName name="OJO" hidden="1">#N/A</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iii_1"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ooos_1"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0p0_1"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HK_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j_1"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D_1"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PLUNN_1"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IUP_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op_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p_1"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pvds_1"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uig_1"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9_1"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pppd_1"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qroj_1"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_1"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MET_1"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 hidden="1">#REF!</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_1"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topes_1"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1q1q_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edtguj_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SWS_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qwwxcr_1"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dcd_1"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qewe_1"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ewj_1"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qqqqw_1"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_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das2_1"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qe_1"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qwqwqwj_1"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e_1"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resd_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thio_1"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JHE_1"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_1"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erw_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g_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rrrrw_1"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TRE_1"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ty_1"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freg_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r_1"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WWER_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poi_1"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ety_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ty_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eyyt_1"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hnhjyu_1"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rf_1"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_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gegg_1"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h_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rtd_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htry_1"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_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jth_1"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jy_1"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jyk_1"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ru_1"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ky_1"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_1"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b_1"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rrre_1"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rrrt_1"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dgsd5_1"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_1"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_1"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g_1"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rt_1"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s_1"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ewth_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jtj_1"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rthg_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htrh_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kk_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tthy_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_1"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_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gsd_1"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tu_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ru_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_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tru_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uy_1"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hr_1"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m_1"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ey_1"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h_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RTY_1"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_1"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tytry_1"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ru_1"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utu_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wt_1"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_1"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eryb_1"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rytrsdg_1"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a_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_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_1"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f_1"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dfo_1"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fdp_1"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gfbgdr_1"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_1"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f_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_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asdf_1"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CDSCT_1"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CE_1"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_1"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_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O_1"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dstp_1"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EO_1"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_1"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dsfk_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gsg_1"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LJK_1" hidden="1">{"TAB1",#N/A,TRUE,"GENERAL";"TAB2",#N/A,TRUE,"GENERAL";"TAB3",#N/A,TRUE,"GENERAL";"TAB4",#N/A,TRUE,"GENERAL";"TAB5",#N/A,TRUE,"GENERAL"}</definedName>
    <definedName name="sdfnvñdiohilÑ" hidden="1">{"TAB1",#N/A,TRUE,"GENERAL";"TAB2",#N/A,TRUE,"GENERAL";"TAB3",#N/A,TRUE,"GENERAL";"TAB4",#N/A,TRUE,"GENERAL";"TAB5",#N/A,TRUE,"GENERAL"}</definedName>
    <definedName name="sdfnvñdiohilÑ_1"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4_1"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_1"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fb_1"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F_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fsv_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d_1"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gp_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fiu_1"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d_1"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gsg_1"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IKOM_1"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h_1"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ncount" hidden="1">1</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rj_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ett_1"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asf_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HSGFH_1"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_1"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_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erg_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fsdfs_1"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(Entidad)'!$I$160</definedName>
    <definedName name="solver_adj" localSheetId="1" hidden="1">'PROPUESTA ECONOMICA(Proponente)'!$I$161</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(Entidad)'!$I$168</definedName>
    <definedName name="solver_lhs1" localSheetId="1" hidden="1">'PROPUESTA ECONOMICA(Proponente)'!$I$169</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(Entidad)'!$I$168</definedName>
    <definedName name="solver_opt" localSheetId="1" hidden="1">'PROPUESTA ECONOMICA(Proponente)'!$I$169</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(Entidad)'!$I$169</definedName>
    <definedName name="solver_rhs1" localSheetId="1" hidden="1">'PROPUESTA ECONOMICA(Proponente)'!$I$170</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rwrwr_1"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7_1"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a_1"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ssssy_1"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tt_1"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_1"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swsw3_1"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5t5_1"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dy_1"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wst_1"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eytrh_1"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dh_1"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htj_1"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 localSheetId="0">'PRESUPUESTO OFICIAL (Entidad)'!$2:$12</definedName>
    <definedName name="_xlnm.Print_Titles" localSheetId="1">'PROPUESTA ECONOMICA(Proponente)'!$3:$13</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_1"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rtas2_1"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_1" hidden="1">{"TAB1",#N/A,TRUE,"GENERAL";"TAB2",#N/A,TRUE,"GENERAL";"TAB3",#N/A,TRUE,"GENERAL";"TAB4",#N/A,TRUE,"GENERAL";"TAB5",#N/A,TRUE,"GENERAL"}</definedName>
    <definedName name="TrainSpec">#REF!</definedName>
    <definedName name="Transmisores">#REF!</definedName>
    <definedName name="TRANSPORI" hidden="1">{#N/A,#N/A,TRUE,"INGENIERIA";#N/A,#N/A,TRUE,"COMPRAS";#N/A,#N/A,TRUE,"DIRECCION";#N/A,#N/A,TRUE,"RESUMEN"}</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st_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et_1"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_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hfh_1"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jfgjh_1"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_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ds_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utu_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fg_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dtrygf_1"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ery_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i6_1"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ryrth_1"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sert_1"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_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rff_1"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_1"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7_1"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hy_1"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r_1"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tttt_1"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_1"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_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uru_1"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r_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wet_1"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_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ery_1"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_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tyj_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jytjuyjuy_1"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k_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m_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r_1"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gfhgfh_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ty_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IYI_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jh_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_1"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utyu_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tyxg_1"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3u_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7u7_1"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_1"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jhj_1"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_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ou_1"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r_1"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uii_1"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tyjj_1"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fgj_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IUYI_1"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OUIV_1"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ryur_1"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_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_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o_1"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uuuuj_1"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wkap_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iyiy_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tu_1"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uyur_1"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_1"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quita" hidden="1">{"PRES REHAB ARM-PER POR ITEMS  KM A KM",#N/A,TRUE,"Rehabilitacion Arm-Per"}</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bvbvbvb_1"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fvuio_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dsvnj_1"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bgnhyt_1"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dv_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fvf_1"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k_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bvxb_1"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NVBN_1"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dfj_1"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t_1"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cxv_1"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t_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vvvvvf_1"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vy_1"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2w2w_1"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_1"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EWR_1"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fdsf_1"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h_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sfdfrguyo_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r_1"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RWVN_1"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rew_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tt_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twretd_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ew_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ffag_1"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EEWQ_1" hidden="1">{"TAB1",#N/A,TRUE,"GENERAL";"TAB2",#N/A,TRUE,"GENERAL";"TAB3",#N/A,TRUE,"GENERAL";"TAB4",#N/A,TRUE,"GENERAL";"TAB5",#N/A,TRUE,"GENERAL"}</definedName>
    <definedName name="wrn.ar." hidden="1">{#N/A,#N/A,TRUE,"CODIGO DEPENDENCIA"}</definedName>
    <definedName name="wrn.ar._1" hidden="1">{#N/A,#N/A,TRUE,"CODIGO DEPENDENCIA"}</definedName>
    <definedName name="wrn.civil._.works."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OBRASC." hidden="1">{"AURES1",#N/A,FALSE,"GENERAL";"AURES2",#N/A,FALSE,"GENERAL";"AURES3",#N/A,FALSE,"GENERAL";"AURES4",#N/A,FALSE,"GENERAL";"AURES5",#N/A,FALSE,"GENERAL";"AURES6",#N/A,FALSE,"GENERAL";"AURES7",#N/A,FALSE,"GENERAL"}</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rn.via._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nhed_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wswsqa_1"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tt_1"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_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_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_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4._1"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_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[1]LIQUIDACION!#REF!</definedName>
    <definedName name="wwded3" localSheetId="2" hidden="1">{"via1",#N/A,TRUE,"general";"via2",#N/A,TRUE,"general";"via3",#N/A,TRUE,"general"}</definedName>
    <definedName name="wwded3" hidden="1">{"via1",#N/A,TRUE,"general";"via2",#N/A,TRUE,"general";"via3",#N/A,TRUE,"general"}</definedName>
    <definedName name="wwded3_1"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e_1"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wyty_1"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cbvbs_1"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sxs_1"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fg_1"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ds_1"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29_1"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XZXZV_1"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6y6_1"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ery_1"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hy_1"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jyj_1"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ey_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ry_1"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_1"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jt6_1"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wyr_1"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_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rty_1"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RYUYT_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dfgd_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tu7_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ru_1"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uytfgh_1"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_1"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yyh_1"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tzacdfg_1"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_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dre54_1" hidden="1">{"TAB1",#N/A,TRUE,"GENERAL";"TAB2",#N/A,TRUE,"GENERAL";"TAB3",#N/A,TRUE,"GENERAL";"TAB4",#N/A,TRUE,"GENERAL";"TAB5",#N/A,TRUE,"GENERAL"}</definedName>
    <definedName name="yuf" hidden="1">{"TAB1",#N/A,TRUE,"GENERAL";"TAB2",#N/A,TRUE,"GENERAL";"TAB3",#N/A,TRUE,"GENERAL";"TAB4",#N/A,TRUE,"GENERAL";"TAB5",#N/A,TRUE,"GENERAL"}</definedName>
    <definedName name="yuf_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hgh_1"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tu_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iiy_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uuuuuu_1"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_1"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uh_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hhh_1"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yyyyyf_1" hidden="1">{"via1",#N/A,TRUE,"general";"via2",#N/A,TRUE,"general";"via3",#N/A,TRUE,"general"}</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4_EA87_11DA_B6F6_00609720E0A1_.wvu.FilterData" hidden="1">#REF!</definedName>
    <definedName name="Z_0A4C2D74_EA87_11DA_B6F6_00609720E0A1_.wvu.PrintArea"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4_E104_11DA_B6F6_00609720E0A1_.wvu.FilterData" hidden="1">#REF!</definedName>
    <definedName name="Z_6BA141F4_E104_11DA_B6F6_00609720E0A1_.wvu.PrintArea"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4_EBDC_11DA_B6F6_00609720E0A1_.wvu.FilterData" hidden="1">#REF!</definedName>
    <definedName name="Z_B4899974_EBDC_11DA_B6F6_00609720E0A1_.wvu.PrintArea"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ervr_1"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czds_1"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sdftyu_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xvxczv_1"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7" i="272" l="1"/>
  <c r="I170" i="265" l="1"/>
</calcChain>
</file>

<file path=xl/sharedStrings.xml><?xml version="1.0" encoding="utf-8"?>
<sst xmlns="http://schemas.openxmlformats.org/spreadsheetml/2006/main" count="802" uniqueCount="289">
  <si>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</si>
  <si>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</si>
  <si>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</si>
  <si>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Nº</t>
  </si>
  <si>
    <t>ÍTEM DE PAGO</t>
  </si>
  <si>
    <t>DESCRIPCIÓN</t>
  </si>
  <si>
    <t>UND.</t>
  </si>
  <si>
    <t>CANTIDAD</t>
  </si>
  <si>
    <t>VALOR UNITARIO</t>
  </si>
  <si>
    <t xml:space="preserve">VALOR TOTAL                                </t>
  </si>
  <si>
    <t>Subtotal</t>
  </si>
  <si>
    <t xml:space="preserve">SUBTOTAL OBRAS </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</si>
  <si>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</si>
  <si>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</si>
  <si>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</si>
  <si>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</si>
  <si>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</si>
  <si>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</si>
  <si>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</si>
  <si>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</si>
  <si>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I=</t>
  </si>
  <si>
    <t xml:space="preserve">UTILIDAD
</t>
  </si>
  <si>
    <t>U=</t>
  </si>
  <si>
    <t>TOTAL A.I.U</t>
  </si>
  <si>
    <t>A.I.U.=</t>
  </si>
  <si>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</si>
  <si>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</si>
  <si>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</si>
  <si>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[Ofrecimiento del Proponente]</t>
  </si>
  <si>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</si>
  <si>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</si>
  <si>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</si>
  <si>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</si>
  <si>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</si>
  <si>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</si>
  <si>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</si>
  <si>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</si>
  <si>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</si>
  <si>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</si>
  <si>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</si>
  <si>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</si>
  <si>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</si>
  <si>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</si>
  <si>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</si>
  <si>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</si>
  <si>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</si>
  <si>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</si>
  <si>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</si>
  <si>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</si>
  <si>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</si>
  <si>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</si>
  <si>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</si>
  <si>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</si>
  <si>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</si>
  <si>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</si>
  <si>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</si>
  <si>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</si>
  <si>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</si>
  <si>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</si>
  <si>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</si>
  <si>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</si>
  <si>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</si>
  <si>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</si>
  <si>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</si>
  <si>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</si>
  <si>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</si>
  <si>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</si>
  <si>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</si>
  <si>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</si>
  <si>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</si>
  <si>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</si>
  <si>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</si>
  <si>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</si>
  <si>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</si>
  <si>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</si>
  <si>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</si>
  <si>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</si>
  <si>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</si>
  <si>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</si>
  <si>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</si>
  <si>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</si>
  <si>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</si>
  <si>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</si>
  <si>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</si>
  <si>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</si>
  <si>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</si>
  <si>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</si>
  <si>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</si>
  <si>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PRESUPUESTO OFICIAL</t>
  </si>
  <si>
    <t>DEMOLICION LOSA CONCRETO E&lt;=15CMS</t>
  </si>
  <si>
    <t>M2</t>
  </si>
  <si>
    <t>ACARREO MATERIALES DESDE O HACIA LA OBRA &lt;= 10 KM.</t>
  </si>
  <si>
    <t>M3</t>
  </si>
  <si>
    <t>LOCALIZACION-REPLANTEO OBRA ARQUITECTON.</t>
  </si>
  <si>
    <t>DEMOLICION ENCHAPE CERAMICO</t>
  </si>
  <si>
    <t>DEMOLICION MESON CONCRETO</t>
  </si>
  <si>
    <t>M</t>
  </si>
  <si>
    <t>DEMOLICION MURO LAD. SOGA</t>
  </si>
  <si>
    <t>DEMOLICION REPELLO</t>
  </si>
  <si>
    <t>DEMOLICION REPELLO CIELO</t>
  </si>
  <si>
    <t>PICADA ABUZARDADA MURO-SUPERFICIE</t>
  </si>
  <si>
    <t>REGATAS SOBRE MUROS</t>
  </si>
  <si>
    <t>DEMOLICION ANDEN/CONTRAPISO CONC.E 7.6 A 12CM</t>
  </si>
  <si>
    <t>DEMOLICION PISO ENCHAPE-BALDOSA+MORTERO</t>
  </si>
  <si>
    <t>DESMONTE APARATO SANITARIO</t>
  </si>
  <si>
    <t>UND</t>
  </si>
  <si>
    <t>DESMONTE MARCO + NAVE SENCILLA</t>
  </si>
  <si>
    <t>DESMONTE POZUELO ACERO INOX.</t>
  </si>
  <si>
    <t>DESMONTE GRIFERIA-GRIFO-LLAVE</t>
  </si>
  <si>
    <t>EXCAVACION TIERRA A MANO</t>
  </si>
  <si>
    <t>ACARREO PETREOS-VARIOS HASTA 100M</t>
  </si>
  <si>
    <t>CARGUE Y RETIRO MATERIAL VOLQUETA &lt;= 10 KM.</t>
  </si>
  <si>
    <t>CAJA INSPECCION 60x 60 CM [CONCRETO]</t>
  </si>
  <si>
    <t>TUBERIA PVC 2" SANITARIA</t>
  </si>
  <si>
    <t>TUBERIA PVC 3" SANITARIA</t>
  </si>
  <si>
    <t>TUBERIA PVC 4" SANITARIA</t>
  </si>
  <si>
    <t>COLCHON GRAVA-ARENA TUBER. INCLUYE ACARR</t>
  </si>
  <si>
    <t>SOLADO ESPESOR E=0.05M 3000 PSI 210 MPA</t>
  </si>
  <si>
    <t>MURO LADRILLO SOGA SUCIO [2C]</t>
  </si>
  <si>
    <t>MESON EN CONCRETO A &lt;=60 CM H=5.0- 8CM</t>
  </si>
  <si>
    <t>RETIRO TUBERIA EXISTENTE</t>
  </si>
  <si>
    <t>CODO SANITARIO PVC 90 CC-2</t>
  </si>
  <si>
    <t>REDUCCION SANITARIA PVC 3X2"</t>
  </si>
  <si>
    <t>SIFON SANITARIO PVC 2"</t>
  </si>
  <si>
    <t>TEE SANITARIA PVC 4" DOBLE"</t>
  </si>
  <si>
    <t>YEE SANITARIA DOBLE RED 2X3X2</t>
  </si>
  <si>
    <t>SUMINISTRO DE YEE SANITARIA REDUCIDA 4"</t>
  </si>
  <si>
    <t>REUBICACION PUNTO SANITARIO</t>
  </si>
  <si>
    <t>PUNTO</t>
  </si>
  <si>
    <t>PUNTO SANITARIO PVC 2" [L]"</t>
  </si>
  <si>
    <t>PUNTO SANITARIO PVC 3" [L]"</t>
  </si>
  <si>
    <t>PUNTO SANITARIO PVC 4"</t>
  </si>
  <si>
    <t>PUNTO SANITARIO PVC 3" [SIFON]</t>
  </si>
  <si>
    <t>TUBERIA PVC ,1/2"</t>
  </si>
  <si>
    <t>VALVULA CIERRE METALICO  1/2"</t>
  </si>
  <si>
    <t>INSTALACION TUBERIA PRESION  1/2"</t>
  </si>
  <si>
    <t>REUBICACION PUNTO.HIDRAULICO</t>
  </si>
  <si>
    <t>PUNTO AGUA FRIA PVC  1/2"</t>
  </si>
  <si>
    <t>SAL TOMA 120 PVC</t>
  </si>
  <si>
    <t>SAL TOMA 120 PVC ZONA HUMEDA</t>
  </si>
  <si>
    <t>RETIRO SWITCHE O TOMA</t>
  </si>
  <si>
    <t>CIELO FALSO PANEL BOARD 6.0MM S.JUNTA+VINILO</t>
  </si>
  <si>
    <t>REPELLO MURO 1:2</t>
  </si>
  <si>
    <t>REPELLO MURO 1:3</t>
  </si>
  <si>
    <t>REPELLO MURO 1:4</t>
  </si>
  <si>
    <t>REPELLO MURO IMPERMEABLE 1:2</t>
  </si>
  <si>
    <t>REPELLO CIELO 1:2</t>
  </si>
  <si>
    <t>CENEFA CER.: LISTELLO COC 4 COMPL 25 C</t>
  </si>
  <si>
    <t>ENCHAPE CERAMICA 21.0-40.0 MESON</t>
  </si>
  <si>
    <t>ENCHAPE CERAMICA 25x35</t>
  </si>
  <si>
    <t>ALISTADO PISO IMPERMEABLE 4 CM</t>
  </si>
  <si>
    <t>BASE CONCRETO MUEBLE</t>
  </si>
  <si>
    <t>CONTRAPISO REFORZADO E=10CM 3.000Psi</t>
  </si>
  <si>
    <t>ALISTADO PISO NIVELADOR (1 CAPA)</t>
  </si>
  <si>
    <t>MURETE DUCHA CERAMICA [SENCILLO]</t>
  </si>
  <si>
    <t>CERAMICA 40.01-42.50x40.01-42.50 TRAF 3</t>
  </si>
  <si>
    <t>CERAMICA 30.01-32.50x30.01-32.50 TRAF.3</t>
  </si>
  <si>
    <t>PIRLAN - PIRAGUA ALUMINIO</t>
  </si>
  <si>
    <t>NAVE MADERA TRIPLEX 4MM 55- 75CM-ECONOMICA</t>
  </si>
  <si>
    <t>NAVE MADERA TRIPLEX 4MM 80-110CM-ECONOMICA</t>
  </si>
  <si>
    <t>VENTANA LAMINA VIDRIO SENCILLA CAL.20 COR.</t>
  </si>
  <si>
    <t>MARCO LAMINA  0.70-1.0 M CAL.20 PEST S/LUCE</t>
  </si>
  <si>
    <t>INSTALACION NAVE PUERTA LAMINA</t>
  </si>
  <si>
    <t>DIVISION ALUM.-ACRILICO 50% CORREDIZA R=4215</t>
  </si>
  <si>
    <t>MURO 1-BOARD 8MM 1-BOARD 8MM</t>
  </si>
  <si>
    <t>ESTRUC.MURO BOARD [CANAL-PARAL] 63MM C20</t>
  </si>
  <si>
    <t>INCRUSTACION CERAM. JGO 4 PZ ESTILO (A)</t>
  </si>
  <si>
    <t>JUEGO</t>
  </si>
  <si>
    <t>PIRAGUA ALUMINIO ANODIZADO NATURAL</t>
  </si>
  <si>
    <t>BARRA SEGURIDAD AI-304 CAL 18-80-90CM</t>
  </si>
  <si>
    <t>COMBO SANITARIO ECONOMICO [S+L+G+I]</t>
  </si>
  <si>
    <t>GRIFO DUCHA SENCILLA (MED)</t>
  </si>
  <si>
    <t>GRIFO LAVAPLATOS LINEA ECON SENC</t>
  </si>
  <si>
    <t>REJILLA SOSCO 3"X2" ALUMINIO"</t>
  </si>
  <si>
    <t>CANASTILLA - SIFON LAVAPLATOS</t>
  </si>
  <si>
    <t>LAVAPLATOS A.INOX. 50X100CM ESCURRIDERO</t>
  </si>
  <si>
    <t>LAVAPLATOS A.INOX. 50X 60CM PESTA.GRIFO</t>
  </si>
  <si>
    <t>ESTUCO PLASTICO MURO [POLVO]</t>
  </si>
  <si>
    <t>ESTUCO PLASTICO CIELO [POLVO]</t>
  </si>
  <si>
    <t>ESTUCO PLASTICO CIELO [PASTA]</t>
  </si>
  <si>
    <t>ESTUCO PLASTICO MURO [PASTA]</t>
  </si>
  <si>
    <t>RELLENO LISTO INTERIOR MURO</t>
  </si>
  <si>
    <t>RASQUETEADA-LIJADA-RESANE</t>
  </si>
  <si>
    <t>VINILO MURO TIPO 1 [3M]</t>
  </si>
  <si>
    <t>VINILO CIELO TIPO 1 [3M]</t>
  </si>
  <si>
    <t>LIMPIEZA GENERAL</t>
  </si>
  <si>
    <t>LIMPIEZA - RESANE CAJA INSPECCION</t>
  </si>
  <si>
    <t>APU 01</t>
  </si>
  <si>
    <t>ACARREO EN LADERA ESCALINATA HOMBRE - HOMBRO LONG 0 MTS A 30 MTS</t>
  </si>
  <si>
    <t>APU 03</t>
  </si>
  <si>
    <t>ACARREO MATERIALES 2DO NIVEL INCLUYE ANDAMIO Y POLEA</t>
  </si>
  <si>
    <t>M3-NIVEL</t>
  </si>
  <si>
    <t>APU 03A</t>
  </si>
  <si>
    <t>APU 04</t>
  </si>
  <si>
    <t>APU 04A</t>
  </si>
  <si>
    <t>APU 05</t>
  </si>
  <si>
    <t>ACARREO MATERIALES HACIA ZONA ZONA LADERA</t>
  </si>
  <si>
    <t>M3K</t>
  </si>
  <si>
    <t>APU 07</t>
  </si>
  <si>
    <t>ACCESORIOS SANITARIOS DE 4"</t>
  </si>
  <si>
    <t>APU 102</t>
  </si>
  <si>
    <t>TAPA REGISTRO 20X20 EN PVC</t>
  </si>
  <si>
    <t>APU 104</t>
  </si>
  <si>
    <t>TRASLADO DE MATERIALES PETREOS Y VARIOS ENTRE EL PUNTO DE CARGUE Y LA VIVIENDA (HASTA 25 MT)</t>
  </si>
  <si>
    <t>ML</t>
  </si>
  <si>
    <t>APU 105</t>
  </si>
  <si>
    <t>APU 106</t>
  </si>
  <si>
    <t>APU 107</t>
  </si>
  <si>
    <t>APU 109</t>
  </si>
  <si>
    <t>TUB.PVC 6" SANI.</t>
  </si>
  <si>
    <t>APU 16</t>
  </si>
  <si>
    <t>BALA PANEL LED 18W</t>
  </si>
  <si>
    <t>APU 20</t>
  </si>
  <si>
    <t>APU 28</t>
  </si>
  <si>
    <t>CARGUE Y RETIRO MATERIAL VOLQUETA &lt;=26</t>
  </si>
  <si>
    <t>APU 34</t>
  </si>
  <si>
    <t>CORTE DE PISO CON PULIDORA</t>
  </si>
  <si>
    <t>APU 42</t>
  </si>
  <si>
    <t>DEMOLICIÓN GUARDAESCOBA INCLUYE RESANE</t>
  </si>
  <si>
    <t>APU 47</t>
  </si>
  <si>
    <t>DESMONT LAVADERO PREFABRICADO</t>
  </si>
  <si>
    <t>APU 49</t>
  </si>
  <si>
    <t>DIV.ALUM.-ACRILICO 50% CORREDIZA R=4215</t>
  </si>
  <si>
    <t>APU 56</t>
  </si>
  <si>
    <t>GUARDAESCOBA EN CERÁMICA 0,07 A 0,10 M L=30,01 A 32,50</t>
  </si>
  <si>
    <t>APU 63</t>
  </si>
  <si>
    <t>MANTENIMIENTO CAJA DE INSPECCION (REPELLO-EMBOQUILLADO-PISO-TAPA-CAÑUELA)</t>
  </si>
  <si>
    <t>APU 64</t>
  </si>
  <si>
    <t>MESON EN CONCRETO  60 CM H = 8 CM (INCLUYE ENTREPAÑO)</t>
  </si>
  <si>
    <t>APU 74</t>
  </si>
  <si>
    <t>PUNTO SANITARIO PVC 3 SIFÓN</t>
  </si>
  <si>
    <t>APU 76</t>
  </si>
  <si>
    <t>REALCE PUNTO SANT 2"</t>
  </si>
  <si>
    <t>APU 77</t>
  </si>
  <si>
    <t>REALCE PUNTO 3"</t>
  </si>
  <si>
    <t>APU 78</t>
  </si>
  <si>
    <t>REALCE PUNTO 4"</t>
  </si>
  <si>
    <t>APU 82</t>
  </si>
  <si>
    <t>RELLENO MATERIAL DE SITIO</t>
  </si>
  <si>
    <t>APU 86</t>
  </si>
  <si>
    <t>SALIDA LAMP SWICHE MÁS+PLAFÓN +BOMBILLA LED</t>
  </si>
  <si>
    <t>APU 97</t>
  </si>
  <si>
    <t>SONDEO,LAVADO Y DESINFECCION TUBERIA</t>
  </si>
  <si>
    <t>DESMONTE ESTRUCTURA MADERA CIELO FALSO</t>
  </si>
  <si>
    <t>DESMONTE CIELO FALSO PANEL + ESTRUCTURA</t>
  </si>
  <si>
    <t>CAJA INSPECCION 50x 50 CM [CONCRETO]</t>
  </si>
  <si>
    <t>CERAMIC0 PISO-PARED 20-50X20-50CM</t>
  </si>
  <si>
    <t>ENCHAPE CERAMICA 30-40 CMX50-60 CM</t>
  </si>
  <si>
    <t>FILOS</t>
  </si>
  <si>
    <t>MARCO MADERA AMARILLO-NOGAL 80-100 H=210CM</t>
  </si>
  <si>
    <t>CERRADURA ENTRADA APTO.BELL WOOD</t>
  </si>
  <si>
    <t xml:space="preserve">ACARREO MATERIALES 2DO NIVEL </t>
  </si>
  <si>
    <t xml:space="preserve">ACARREO MATERIALES 3ER NIVEL INCLUYE ANDAMIO Y POLEA_x000D_ </t>
  </si>
  <si>
    <t xml:space="preserve">ACARREO MATERIALES 3ER NIVEL 
 </t>
  </si>
  <si>
    <t xml:space="preserve">C.F.PANEL YESO 1/2" S.JUNTA+VINILO_x000D_ </t>
  </si>
  <si>
    <t>APU 29</t>
  </si>
  <si>
    <t xml:space="preserve">CENEFA DE PISO EN GRANITO PARA TRANSICIONES EN BOCA-PUERTA_x000D_ </t>
  </si>
  <si>
    <t>APU 30</t>
  </si>
  <si>
    <t xml:space="preserve">CERRADURA PUERTA EN MADERA (TIPO POMO)_x000D_ </t>
  </si>
  <si>
    <t>APU 36</t>
  </si>
  <si>
    <t>CORTE DE PUERTA METALICA</t>
  </si>
  <si>
    <t>APU 60</t>
  </si>
  <si>
    <t xml:space="preserve">LLAVE DE JARDIN PESADA-GRIVAL O SIMILAR_x000D_ </t>
  </si>
  <si>
    <t>APU 65</t>
  </si>
  <si>
    <t>MESON EN CONCRETO A=60 CM H=8.1- 8.5CM (INCLUYE ENTREPAÑO)</t>
  </si>
  <si>
    <t>APU 72</t>
  </si>
  <si>
    <t xml:space="preserve">PINTURA ESMALTE PARA MARCO METALICO DE PUERTAS_x000D_ </t>
  </si>
  <si>
    <t>APU 96</t>
  </si>
  <si>
    <t xml:space="preserve">SUMINISTRO E INSTALACION LAVADERO  80 cm a 90 cm CON PATAS INCLUYE TRANSPORTE_x000D_  </t>
  </si>
  <si>
    <t xml:space="preserve">SUMINISTRO E INSTALACION LAVADERO 1M CON PATAS INCLUYE TRANSPORTE_x000D_ </t>
  </si>
  <si>
    <t>APU 98</t>
  </si>
  <si>
    <t>SUMINISTRO E INSTALACION SANITARIO LINEA ECONOMICA</t>
  </si>
  <si>
    <t xml:space="preserve">TRASLADO DE MATERIALES PETREOS Y VARIOS ENTRE EL PUNTO DE CARGUE Y LA VIVIENDA (DESDE 25 MT HASTA 50 MT)_x000D_ </t>
  </si>
  <si>
    <t xml:space="preserve">TRASLADO DE MATERIALES PETREOS Y VARIOS ENTRE EL PUNTO DE CARGUE Y LA VIVIENDA (DESDE 50 MT HASTA 75 MT)_x000D_  </t>
  </si>
  <si>
    <t xml:space="preserve">TRASLADO DE MATERIALES PETREOS Y VARIOS ENTRE EL PUNTO DE CARGUE Y LA VIVIENDA (DESDE 75 MT HASTA 100 MT)_x000D_   </t>
  </si>
  <si>
    <t>SUBTOTAL OBRAS INCLUYE PROVISIÓN PARA INDEXACIÓN (C=A+B)</t>
  </si>
  <si>
    <t>SUBTOTAL BASICO DE OBRAS (A)</t>
  </si>
  <si>
    <t>IMPREVISTO</t>
  </si>
  <si>
    <t>PROVISIÓN PARA INDEXACIÓN POR CAMBIO DE VIGENCIA FISCAL (8%) (B)</t>
  </si>
  <si>
    <t>RETIRO DE RESIDUOS DE CONSTRUCCION Y DEMOLICIÓN RDC, lNCLUYE CARGUE, TRANSPORTE DE 30 A 40 KM Y DISPOSICIÓN EN BOTADERO OFICIAL (DECRETO 0291 DE 2005)</t>
  </si>
  <si>
    <t>RETIRO DE RESIDUOS DE CONSTRUCCION Y DEMOLICIÓN RDC, lNCLUYE CARGUE, TRANSPORTE HASTA 30 KM Y DISPOSICIÓN EN BOTADERO OFICIAL (DECRETO 0291 DE 2005)</t>
  </si>
  <si>
    <r>
      <rPr>
        <b/>
        <sz val="11"/>
        <rFont val="Verdana"/>
        <family val="2"/>
      </rPr>
      <t>NOTA 4:</t>
    </r>
    <r>
      <rPr>
        <sz val="11"/>
        <rFont val="Verdana"/>
        <family val="2"/>
      </rPr>
      <t xml:space="preserve"> El porcentaje y valor asignado al ítem 'PROVISIÓN PARA INDEXACIÓN POR CAMBIO DE VIGENCIA FISCAL (8%) (B)' corresponden a una estimación fija y paramétrica determinada por la entidad para la indexación presupuestal del proyecto. Por lo tanto, el proponente NO podrá modificar, alterar, suprimir, ni condicionar el porcentaje del 8% ni el valor de la celda correspondiente en su propuesta económica. Cualquier alteración a este rubro técnico-financiero por parte del oferente será considerada como una inconsistencia insubsanable y constituirá CAUSAL DE RECHAZO DE LA OFERTA.</t>
    </r>
  </si>
  <si>
    <t xml:space="preserve">DIAGNOSTICO INICIAL DE VIVIENDA </t>
  </si>
  <si>
    <t>APU 117</t>
  </si>
  <si>
    <t>APU 76A</t>
  </si>
  <si>
    <t>REALCE PUNTO 2"</t>
  </si>
  <si>
    <t>ADELANTAR BAJO EL SISTEMA DE PRECIOS UNITARIOS FIJOS, LA EJECUCIÓN DE OBRAS CIVILES A FAVOR DE BENEFICIARIOS DE SUBSIDIOS BAJO LA MODALIDAD DE MEJORAMIENTO DE VIVIENDA, OTORGADOS POR EL FONDO ESPECIAL DE VIVIENDA EN EL DISTRITO ESPECIAL, DEPORTIVO, CULTURAL, TURÍSTICO, EMPRESARIAL Y DE SERVICIOS DE SANTIAGO DE CALI.</t>
  </si>
  <si>
    <t>Adicionalmente, cuando el Proceso de Contratación es estructurado por Precios Unitarios, la Entidad debe aplicar las notas 1, 2, 3 y 4 del presente Formulario y las casillas de "Descripción", "Porcentaje" de la Administración, Imprevisto, Utilidad  y total  A.I.U.  resaltadas en color amarillo. Tratándose de otras modalidades de precio, la Entidad puede o no configurar los mismos aspectos.</t>
  </si>
  <si>
    <t xml:space="preserve">Cuando el Proceso de Contratación es estructurado por Precios Unitarios, la Entidad debe aplicar las notas 1, 2, 3 y 4  del presente formato y las casillas de "Descripción", "Porcentaje" de la Administración, Imprevisto, Utilidad  y total  A.I.U.  resaltadas en color amarillo.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</si>
</sst>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240A]\ * #,##0.00_-;\-[$$-240A]\ * #,##0.00_-;_-[$$-240A]\ * &quot;-&quot;??_-;_-@_-"/>
  </numFmts>
  <fonts count="7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amily val="2"/>
    </font>
    <font>
      <b/>
      <u/>
      <sz val="11"/>
      <color rgb="FFFF0000"/>
      <name val="Arial"/>
      <family val="2"/>
    </font>
    <font>
      <sz val="10"/>
      <color rgb="FF000000"/>
      <name val="Calibri"/>
      <family val="2"/>
      <scheme val="minor"/>
    </font>
    <font>
      <b/>
      <sz val="11"/>
      <color theme="1"/>
      <name val="Arial"/>
      <family val="2"/>
    </font>
    <font>
      <sz val="14"/>
      <name val="Verdana"/>
      <family val="2"/>
    </font>
    <font>
      <sz val="10"/>
      <name val="Arial"/>
      <family val="2"/>
    </font>
    <font>
      <sz val="11"/>
      <color rgb="FF000000"/>
      <name val="Calibri"/>
      <family val="2"/>
      <scheme val="minor"/>
    </font>
    <font>
      <b/>
      <sz val="12"/>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style="hair">
        <color indexed="64"/>
      </bottom>
      <diagonal/>
    </border>
    <border>
      <left style="dotted">
        <color indexed="64"/>
      </left>
      <right/>
      <top style="hair">
        <color indexed="64"/>
      </top>
      <bottom style="dotted">
        <color indexed="64"/>
      </bottom>
      <diagonal/>
    </border>
    <border>
      <left/>
      <right style="dotted">
        <color indexed="64"/>
      </right>
      <top style="hair">
        <color indexed="64"/>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bottom style="medium">
        <color indexed="64"/>
      </bottom>
      <diagonal/>
    </border>
  </borders>
  <cellStyleXfs count="265">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3"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8"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8" fontId="7" fillId="0" borderId="0" applyFont="0" applyFill="0" applyBorder="0" applyAlignment="0" applyProtection="0"/>
    <xf numFmtId="174" fontId="7"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169" fontId="7" fillId="0" borderId="0" applyFont="0" applyFill="0" applyBorder="0" applyAlignment="0" applyProtection="0"/>
    <xf numFmtId="169"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9" fontId="7" fillId="0" borderId="0" applyFont="0" applyFill="0" applyBorder="0" applyAlignment="0" applyProtection="0"/>
    <xf numFmtId="168" fontId="10" fillId="0" borderId="0" applyFont="0" applyFill="0" applyBorder="0" applyAlignment="0" applyProtection="0"/>
    <xf numFmtId="170" fontId="7" fillId="0" borderId="0" applyFont="0" applyFill="0" applyBorder="0" applyAlignment="0" applyProtection="0"/>
    <xf numFmtId="177" fontId="7" fillId="0" borderId="0" applyFont="0" applyFill="0" applyBorder="0" applyAlignment="0" applyProtection="0"/>
    <xf numFmtId="164" fontId="7" fillId="0" borderId="0" applyFont="0" applyFill="0" applyBorder="0" applyAlignment="0" applyProtection="0"/>
    <xf numFmtId="177"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7"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8" fontId="8" fillId="0" borderId="49">
      <alignment horizontal="right"/>
    </xf>
    <xf numFmtId="188" fontId="8" fillId="0" borderId="49">
      <alignment horizontal="right"/>
    </xf>
    <xf numFmtId="2" fontId="8" fillId="0" borderId="0"/>
    <xf numFmtId="2" fontId="8" fillId="0" borderId="0"/>
    <xf numFmtId="2" fontId="8" fillId="0" borderId="0"/>
    <xf numFmtId="189" fontId="8" fillId="0" borderId="0"/>
    <xf numFmtId="189" fontId="8" fillId="0" borderId="0"/>
    <xf numFmtId="189" fontId="8" fillId="0" borderId="0"/>
    <xf numFmtId="190" fontId="9" fillId="0" borderId="0"/>
    <xf numFmtId="190" fontId="9" fillId="0" borderId="0"/>
    <xf numFmtId="190" fontId="9" fillId="0" borderId="0"/>
    <xf numFmtId="188" fontId="8" fillId="0" borderId="49">
      <alignment horizontal="right"/>
    </xf>
    <xf numFmtId="3" fontId="35" fillId="0" borderId="0" applyFont="0" applyFill="0" applyBorder="0" applyAlignment="0" applyProtection="0"/>
    <xf numFmtId="191" fontId="6" fillId="0" borderId="0">
      <protection locked="0"/>
    </xf>
    <xf numFmtId="192" fontId="35" fillId="0" borderId="0" applyFont="0" applyFill="0" applyBorder="0" applyAlignment="0" applyProtection="0"/>
    <xf numFmtId="193"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4" fontId="36" fillId="0" borderId="0">
      <protection locked="0"/>
    </xf>
    <xf numFmtId="195"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6" fontId="6" fillId="0" borderId="0">
      <protection locked="0"/>
    </xf>
    <xf numFmtId="196" fontId="6" fillId="0" borderId="0">
      <protection locked="0"/>
    </xf>
    <xf numFmtId="0" fontId="18" fillId="3" borderId="0" applyNumberFormat="0" applyBorder="0" applyAlignment="0" applyProtection="0"/>
    <xf numFmtId="197" fontId="8" fillId="0" borderId="0">
      <alignment horizontal="right"/>
    </xf>
    <xf numFmtId="197" fontId="8" fillId="0" borderId="0">
      <alignment horizontal="right"/>
    </xf>
    <xf numFmtId="197" fontId="8" fillId="0" borderId="0">
      <alignment horizontal="right"/>
    </xf>
    <xf numFmtId="198" fontId="8" fillId="0" borderId="0" applyFont="0" applyFill="0" applyBorder="0" applyAlignment="0">
      <alignment horizontal="center"/>
    </xf>
    <xf numFmtId="198" fontId="8" fillId="0" borderId="0" applyFont="0" applyFill="0" applyBorder="0" applyAlignment="0">
      <alignment horizontal="center"/>
    </xf>
    <xf numFmtId="2" fontId="8" fillId="0" borderId="4" applyFont="0" applyBorder="0"/>
    <xf numFmtId="169" fontId="10"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99" fontId="8" fillId="0" borderId="0">
      <alignment horizontal="right"/>
    </xf>
    <xf numFmtId="199" fontId="8" fillId="0" borderId="0">
      <alignment horizontal="right"/>
    </xf>
    <xf numFmtId="199" fontId="8" fillId="0" borderId="0">
      <alignment horizontal="right"/>
    </xf>
    <xf numFmtId="200" fontId="6" fillId="0" borderId="0" applyFont="0" applyFill="0" applyBorder="0" applyAlignment="0" applyProtection="0"/>
    <xf numFmtId="200" fontId="6" fillId="0" borderId="0" applyFont="0" applyFill="0" applyBorder="0" applyAlignment="0" applyProtection="0"/>
    <xf numFmtId="165" fontId="6" fillId="0" borderId="0" applyFont="0" applyFill="0" applyBorder="0" applyAlignment="0" applyProtection="0"/>
    <xf numFmtId="168"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165" fontId="6" fillId="0" borderId="0" applyFont="0" applyFill="0" applyBorder="0" applyAlignment="0" applyProtection="0"/>
    <xf numFmtId="168" fontId="10" fillId="0" borderId="0" applyFont="0" applyFill="0" applyBorder="0" applyAlignment="0" applyProtection="0"/>
    <xf numFmtId="192" fontId="40" fillId="0" borderId="0" applyFont="0" applyFill="0" applyBorder="0" applyAlignment="0" applyProtection="0"/>
    <xf numFmtId="0" fontId="19" fillId="22" borderId="0" applyNumberFormat="0" applyBorder="0" applyAlignment="0" applyProtection="0"/>
    <xf numFmtId="201" fontId="8" fillId="0" borderId="0" applyFont="0" applyFill="0" applyBorder="0" applyAlignment="0">
      <alignment horizontal="center"/>
    </xf>
    <xf numFmtId="201"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6" fontId="6" fillId="0" borderId="54">
      <protection locked="0"/>
    </xf>
    <xf numFmtId="0" fontId="46" fillId="0" borderId="0"/>
    <xf numFmtId="0" fontId="47" fillId="0" borderId="0" applyNumberFormat="0" applyFill="0" applyBorder="0" applyAlignment="0" applyProtection="0">
      <alignment vertical="top"/>
      <protection locked="0"/>
    </xf>
    <xf numFmtId="0" fontId="65" fillId="0" borderId="0"/>
    <xf numFmtId="44" fontId="68" fillId="0" borderId="0" applyFont="0" applyFill="0" applyBorder="0" applyAlignment="0" applyProtection="0"/>
    <xf numFmtId="0" fontId="2" fillId="0" borderId="0"/>
    <xf numFmtId="0" fontId="69" fillId="0" borderId="0"/>
    <xf numFmtId="169" fontId="2"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455">
    <xf numFmtId="0" fontId="0" fillId="0" borderId="0" xfId="0"/>
    <xf numFmtId="0" fontId="31" fillId="0" borderId="0" xfId="89" applyFont="1"/>
    <xf numFmtId="0" fontId="34" fillId="0" borderId="0" xfId="89" applyFont="1"/>
    <xf numFmtId="0" fontId="34" fillId="0" borderId="36" xfId="89" applyFont="1" applyBorder="1"/>
    <xf numFmtId="0" fontId="34" fillId="0" borderId="37" xfId="89" applyFont="1" applyBorder="1"/>
    <xf numFmtId="0" fontId="32" fillId="0" borderId="0" xfId="0" applyFont="1"/>
    <xf numFmtId="0" fontId="32" fillId="0" borderId="38" xfId="0" applyFont="1" applyBorder="1"/>
    <xf numFmtId="0" fontId="32" fillId="0" borderId="81" xfId="0" applyFont="1" applyBorder="1"/>
    <xf numFmtId="0" fontId="32" fillId="0" borderId="36" xfId="0" applyFont="1" applyBorder="1"/>
    <xf numFmtId="0" fontId="32" fillId="0" borderId="37" xfId="0" applyFont="1" applyBorder="1"/>
    <xf numFmtId="0" fontId="34" fillId="0" borderId="37" xfId="0" applyFont="1" applyBorder="1" applyAlignment="1">
      <alignment horizontal="center" wrapText="1"/>
    </xf>
    <xf numFmtId="0" fontId="45" fillId="0" borderId="37" xfId="253" applyFont="1" applyBorder="1" applyAlignment="1">
      <alignment horizontal="center" vertical="center"/>
    </xf>
    <xf numFmtId="0" fontId="45" fillId="0" borderId="37" xfId="0" applyFont="1" applyBorder="1" applyAlignment="1">
      <alignment horizontal="center" vertical="center"/>
    </xf>
    <xf numFmtId="0" fontId="45" fillId="0" borderId="37" xfId="0" applyFont="1" applyBorder="1" applyAlignment="1">
      <alignment vertical="center"/>
    </xf>
    <xf numFmtId="1" fontId="45" fillId="0" borderId="37" xfId="0" applyNumberFormat="1" applyFont="1" applyBorder="1" applyAlignment="1">
      <alignment horizontal="center" vertical="center"/>
    </xf>
    <xf numFmtId="0" fontId="45" fillId="0" borderId="37" xfId="0" applyFont="1" applyBorder="1" applyAlignment="1">
      <alignment horizontal="center"/>
    </xf>
    <xf numFmtId="0" fontId="44" fillId="0" borderId="37" xfId="0" applyFont="1" applyBorder="1" applyAlignment="1" applyProtection="1">
      <alignment horizontal="center"/>
      <protection locked="0"/>
    </xf>
    <xf numFmtId="0" fontId="44" fillId="0" borderId="37" xfId="0" applyFont="1" applyBorder="1" applyAlignment="1">
      <alignment horizontal="center" vertical="center"/>
    </xf>
    <xf numFmtId="4" fontId="32" fillId="0" borderId="37" xfId="0" applyNumberFormat="1" applyFont="1" applyBorder="1" applyAlignment="1">
      <alignment horizontal="center" vertical="center"/>
    </xf>
    <xf numFmtId="0" fontId="44" fillId="0" borderId="37" xfId="0" applyFont="1" applyBorder="1" applyAlignment="1">
      <alignment horizontal="left" vertical="center"/>
    </xf>
    <xf numFmtId="0" fontId="44" fillId="0" borderId="37" xfId="0" applyFont="1" applyBorder="1" applyAlignment="1">
      <alignment horizontal="center"/>
    </xf>
    <xf numFmtId="173" fontId="32" fillId="0" borderId="37" xfId="34" applyFont="1" applyFill="1" applyBorder="1"/>
    <xf numFmtId="173" fontId="32" fillId="0" borderId="37" xfId="0" applyNumberFormat="1" applyFont="1" applyBorder="1"/>
    <xf numFmtId="0" fontId="44" fillId="0" borderId="37" xfId="0" applyFont="1" applyBorder="1" applyAlignment="1">
      <alignment horizontal="center" wrapText="1"/>
    </xf>
    <xf numFmtId="173" fontId="32" fillId="0" borderId="37" xfId="34" applyFont="1" applyFill="1" applyBorder="1" applyAlignment="1">
      <alignment horizontal="center" wrapText="1"/>
    </xf>
    <xf numFmtId="166" fontId="32" fillId="0" borderId="37" xfId="0" applyNumberFormat="1" applyFont="1" applyBorder="1"/>
    <xf numFmtId="43" fontId="32" fillId="0" borderId="37" xfId="34" applyNumberFormat="1" applyFont="1" applyFill="1" applyBorder="1"/>
    <xf numFmtId="43" fontId="32" fillId="0" borderId="37" xfId="0" applyNumberFormat="1" applyFont="1" applyBorder="1"/>
    <xf numFmtId="0" fontId="33" fillId="0" borderId="37" xfId="0" applyFont="1" applyBorder="1"/>
    <xf numFmtId="0" fontId="32" fillId="0" borderId="37" xfId="0" applyFont="1" applyBorder="1" applyAlignment="1">
      <alignment horizontal="center"/>
    </xf>
    <xf numFmtId="0" fontId="43" fillId="0" borderId="37" xfId="0" applyFont="1" applyBorder="1" applyAlignment="1">
      <alignment wrapText="1"/>
    </xf>
    <xf numFmtId="0" fontId="34" fillId="0" borderId="37" xfId="0" applyFont="1" applyBorder="1" applyAlignment="1">
      <alignment horizontal="right"/>
    </xf>
    <xf numFmtId="0" fontId="32" fillId="0" borderId="82" xfId="0" applyFont="1" applyBorder="1"/>
    <xf numFmtId="0" fontId="32" fillId="0" borderId="83" xfId="0" applyFont="1" applyBorder="1"/>
    <xf numFmtId="0" fontId="32"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2" fontId="50" fillId="0" borderId="18" xfId="0" applyNumberFormat="1" applyFont="1" applyBorder="1"/>
    <xf numFmtId="0" fontId="50" fillId="0" borderId="20" xfId="0" applyFont="1" applyBorder="1"/>
    <xf numFmtId="173" fontId="50" fillId="0" borderId="42" xfId="34" applyFont="1" applyBorder="1"/>
    <xf numFmtId="173" fontId="50" fillId="0" borderId="61" xfId="34" applyFont="1" applyBorder="1"/>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9" fontId="50" fillId="27" borderId="30" xfId="95" applyFont="1" applyFill="1" applyBorder="1" applyAlignment="1">
      <alignment horizontal="center" vertical="center"/>
    </xf>
    <xf numFmtId="0" fontId="50" fillId="25" borderId="0" xfId="130" applyFont="1" applyFill="1" applyAlignment="1">
      <alignment horizontal="center" vertical="center" wrapText="1"/>
    </xf>
    <xf numFmtId="0" fontId="52" fillId="25" borderId="55" xfId="130" applyFont="1" applyFill="1" applyBorder="1" applyAlignment="1">
      <alignment horizontal="center" vertical="center" wrapText="1"/>
    </xf>
    <xf numFmtId="0" fontId="9" fillId="0" borderId="86" xfId="0" applyFont="1" applyBorder="1" applyAlignment="1">
      <alignment horizontal="left" vertical="center"/>
    </xf>
    <xf numFmtId="0" fontId="8"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50" fillId="25" borderId="59" xfId="130" applyFont="1" applyFill="1" applyBorder="1" applyAlignment="1">
      <alignment horizontal="center" vertical="center" wrapText="1"/>
    </xf>
    <xf numFmtId="0" fontId="52" fillId="0" borderId="0" xfId="0" applyFont="1" applyAlignment="1">
      <alignment horizontal="center"/>
    </xf>
    <xf numFmtId="0" fontId="52" fillId="24" borderId="46" xfId="0" applyFont="1" applyFill="1" applyBorder="1" applyAlignment="1">
      <alignment horizontal="center"/>
    </xf>
    <xf numFmtId="0" fontId="52" fillId="0" borderId="59"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0" fillId="0" borderId="22" xfId="0" applyFont="1" applyBorder="1" applyAlignment="1">
      <alignment horizontal="center"/>
    </xf>
    <xf numFmtId="0" fontId="32" fillId="0" borderId="39" xfId="0" applyFont="1" applyBorder="1"/>
    <xf numFmtId="0" fontId="8" fillId="0" borderId="85" xfId="0" applyFont="1" applyBorder="1" applyAlignment="1">
      <alignment horizontal="left" vertical="center"/>
    </xf>
    <xf numFmtId="0" fontId="59" fillId="0" borderId="0" xfId="89" applyFont="1"/>
    <xf numFmtId="0" fontId="59" fillId="0" borderId="36" xfId="89" applyFont="1" applyBorder="1"/>
    <xf numFmtId="0" fontId="59" fillId="0" borderId="37" xfId="89" applyFont="1" applyBorder="1"/>
    <xf numFmtId="0" fontId="60" fillId="0" borderId="0" xfId="89" applyFont="1"/>
    <xf numFmtId="0" fontId="59" fillId="25" borderId="0" xfId="89" applyFont="1" applyFill="1"/>
    <xf numFmtId="0" fontId="59" fillId="25" borderId="87" xfId="89" applyFont="1" applyFill="1" applyBorder="1"/>
    <xf numFmtId="0" fontId="59" fillId="25" borderId="37" xfId="89" applyFont="1" applyFill="1" applyBorder="1"/>
    <xf numFmtId="0" fontId="60" fillId="25" borderId="0" xfId="89" applyFont="1" applyFill="1"/>
    <xf numFmtId="0" fontId="59" fillId="0" borderId="87" xfId="89" applyFont="1" applyBorder="1"/>
    <xf numFmtId="0" fontId="60" fillId="0" borderId="52" xfId="73" applyFont="1" applyBorder="1" applyAlignment="1">
      <alignment horizontal="center" vertical="center"/>
    </xf>
    <xf numFmtId="0" fontId="60" fillId="0" borderId="18" xfId="74" applyFont="1" applyBorder="1" applyAlignment="1">
      <alignment horizontal="center" vertical="center"/>
    </xf>
    <xf numFmtId="167" fontId="60" fillId="0" borderId="18" xfId="62" applyNumberFormat="1" applyFont="1" applyBorder="1" applyAlignment="1">
      <alignment horizontal="right" vertical="center" wrapText="1"/>
    </xf>
    <xf numFmtId="0" fontId="60" fillId="0" borderId="13" xfId="73" applyFont="1" applyBorder="1" applyAlignment="1">
      <alignment horizontal="left" vertical="center"/>
    </xf>
    <xf numFmtId="167" fontId="60" fillId="0" borderId="24" xfId="62" applyNumberFormat="1" applyFont="1" applyBorder="1" applyAlignment="1">
      <alignment horizontal="right" vertical="center" wrapText="1"/>
    </xf>
    <xf numFmtId="0" fontId="60" fillId="0" borderId="18" xfId="135" applyFont="1" applyBorder="1" applyAlignment="1">
      <alignment horizontal="center" vertical="center"/>
    </xf>
    <xf numFmtId="0" fontId="60" fillId="0" borderId="36" xfId="89" applyFont="1" applyBorder="1"/>
    <xf numFmtId="0" fontId="60" fillId="0" borderId="37" xfId="89" applyFont="1" applyBorder="1"/>
    <xf numFmtId="0" fontId="60" fillId="0" borderId="18" xfId="73" applyFont="1" applyBorder="1" applyAlignment="1">
      <alignment horizontal="center" vertical="center"/>
    </xf>
    <xf numFmtId="167" fontId="60" fillId="0" borderId="18" xfId="62" quotePrefix="1" applyNumberFormat="1" applyFont="1" applyBorder="1" applyAlignment="1">
      <alignment horizontal="right" vertical="center" wrapText="1"/>
    </xf>
    <xf numFmtId="0" fontId="60" fillId="0" borderId="18" xfId="73" applyFont="1" applyBorder="1" applyAlignment="1">
      <alignment horizontal="center" vertical="center" wrapText="1"/>
    </xf>
    <xf numFmtId="2" fontId="60" fillId="0" borderId="14" xfId="73" applyNumberFormat="1" applyFont="1" applyBorder="1" applyAlignment="1">
      <alignment horizontal="center" vertical="center"/>
    </xf>
    <xf numFmtId="0" fontId="60" fillId="0" borderId="14" xfId="73" applyFont="1" applyBorder="1" applyAlignment="1">
      <alignment horizontal="center" vertical="center"/>
    </xf>
    <xf numFmtId="0" fontId="60" fillId="0" borderId="14" xfId="73" applyFont="1" applyBorder="1" applyAlignment="1">
      <alignment horizontal="left" vertical="center" wrapText="1"/>
    </xf>
    <xf numFmtId="0" fontId="59" fillId="0" borderId="0" xfId="90" applyFont="1"/>
    <xf numFmtId="0" fontId="59" fillId="0" borderId="36" xfId="90" applyFont="1" applyBorder="1"/>
    <xf numFmtId="187" fontId="58" fillId="24" borderId="44" xfId="73" applyNumberFormat="1" applyFont="1" applyFill="1" applyBorder="1" applyAlignment="1">
      <alignment vertical="center"/>
    </xf>
    <xf numFmtId="0" fontId="59" fillId="0" borderId="37" xfId="90" applyFont="1" applyBorder="1"/>
    <xf numFmtId="0" fontId="62" fillId="0" borderId="0" xfId="90" applyFont="1"/>
    <xf numFmtId="49" fontId="58" fillId="0" borderId="0" xfId="131" applyNumberFormat="1" applyFont="1" applyAlignment="1">
      <alignment horizontal="right" vertical="center"/>
    </xf>
    <xf numFmtId="186" fontId="58" fillId="0" borderId="0" xfId="131" applyNumberFormat="1" applyFont="1" applyAlignment="1">
      <alignment vertical="center"/>
    </xf>
    <xf numFmtId="0" fontId="60" fillId="0" borderId="0" xfId="128" applyFont="1"/>
    <xf numFmtId="0" fontId="60" fillId="0" borderId="0" xfId="128" applyFont="1" applyAlignment="1">
      <alignment horizontal="center"/>
    </xf>
    <xf numFmtId="181" fontId="60" fillId="0" borderId="35" xfId="129" applyNumberFormat="1" applyFont="1" applyBorder="1" applyAlignment="1">
      <alignment vertical="center"/>
    </xf>
    <xf numFmtId="0" fontId="60" fillId="0" borderId="0" xfId="126" applyFont="1" applyAlignment="1">
      <alignment horizontal="center" vertical="center"/>
    </xf>
    <xf numFmtId="9" fontId="60" fillId="0" borderId="22" xfId="129" applyNumberFormat="1" applyFont="1" applyBorder="1" applyAlignment="1">
      <alignment horizontal="center" vertical="center"/>
    </xf>
    <xf numFmtId="181" fontId="60" fillId="0" borderId="22" xfId="129" applyNumberFormat="1" applyFont="1" applyBorder="1" applyAlignment="1">
      <alignment vertical="center"/>
    </xf>
    <xf numFmtId="0" fontId="60" fillId="0" borderId="23" xfId="128" applyFont="1" applyBorder="1" applyAlignment="1">
      <alignment vertical="center"/>
    </xf>
    <xf numFmtId="0" fontId="58" fillId="0" borderId="21" xfId="128" applyFont="1" applyBorder="1" applyAlignment="1">
      <alignment horizontal="left" vertical="center"/>
    </xf>
    <xf numFmtId="181" fontId="58" fillId="0" borderId="30" xfId="129" applyNumberFormat="1" applyFont="1" applyBorder="1" applyAlignment="1">
      <alignment vertical="center"/>
    </xf>
    <xf numFmtId="0" fontId="58" fillId="0" borderId="27" xfId="128" applyFont="1" applyBorder="1" applyAlignment="1">
      <alignment horizontal="left" vertical="center"/>
    </xf>
    <xf numFmtId="9" fontId="60" fillId="0" borderId="31" xfId="129" applyNumberFormat="1" applyFont="1" applyBorder="1" applyAlignment="1">
      <alignment horizontal="center" vertical="center"/>
    </xf>
    <xf numFmtId="181" fontId="58" fillId="0" borderId="31" xfId="129" applyNumberFormat="1" applyFont="1" applyBorder="1" applyAlignment="1">
      <alignment vertical="center"/>
    </xf>
    <xf numFmtId="0" fontId="60" fillId="0" borderId="28" xfId="128" applyFont="1" applyBorder="1" applyAlignment="1">
      <alignment vertical="center"/>
    </xf>
    <xf numFmtId="2" fontId="60" fillId="0" borderId="0" xfId="128" applyNumberFormat="1" applyFont="1"/>
    <xf numFmtId="181" fontId="60" fillId="0" borderId="0" xfId="129" applyNumberFormat="1" applyFont="1"/>
    <xf numFmtId="39" fontId="58" fillId="0" borderId="0" xfId="129" applyNumberFormat="1" applyFont="1" applyAlignment="1">
      <alignment vertical="center"/>
    </xf>
    <xf numFmtId="0" fontId="58" fillId="0" borderId="34" xfId="79" applyFont="1" applyBorder="1" applyAlignment="1">
      <alignment vertical="center"/>
    </xf>
    <xf numFmtId="182" fontId="59" fillId="0" borderId="37" xfId="90" applyNumberFormat="1" applyFont="1" applyBorder="1"/>
    <xf numFmtId="186" fontId="58" fillId="26" borderId="47" xfId="60" applyNumberFormat="1" applyFont="1" applyFill="1" applyBorder="1" applyAlignment="1">
      <alignment horizontal="center" vertical="center"/>
    </xf>
    <xf numFmtId="184" fontId="59" fillId="0" borderId="37" xfId="90" applyNumberFormat="1" applyFont="1" applyBorder="1"/>
    <xf numFmtId="186" fontId="58" fillId="26" borderId="18" xfId="60" applyNumberFormat="1" applyFont="1" applyFill="1" applyBorder="1" applyAlignment="1">
      <alignment horizontal="center" vertical="center"/>
    </xf>
    <xf numFmtId="0" fontId="57" fillId="0" borderId="0" xfId="90" applyFont="1"/>
    <xf numFmtId="0" fontId="60" fillId="0" borderId="11" xfId="0" applyFont="1" applyBorder="1" applyAlignment="1">
      <alignment vertical="center" wrapText="1"/>
    </xf>
    <xf numFmtId="0" fontId="60" fillId="0" borderId="0" xfId="0" applyFont="1" applyAlignment="1">
      <alignment vertical="center" wrapText="1"/>
    </xf>
    <xf numFmtId="0" fontId="60" fillId="0" borderId="45" xfId="0" applyFont="1" applyBorder="1" applyAlignment="1">
      <alignment vertical="center" wrapText="1"/>
    </xf>
    <xf numFmtId="0" fontId="60" fillId="0" borderId="13" xfId="0" applyFont="1" applyBorder="1" applyAlignment="1">
      <alignment vertical="center" wrapText="1"/>
    </xf>
    <xf numFmtId="0" fontId="60" fillId="0" borderId="14" xfId="0" applyFont="1" applyBorder="1" applyAlignment="1">
      <alignment vertical="center" wrapText="1"/>
    </xf>
    <xf numFmtId="0" fontId="60" fillId="0" borderId="24" xfId="0" applyFont="1" applyBorder="1" applyAlignment="1">
      <alignment vertical="center" wrapText="1"/>
    </xf>
    <xf numFmtId="0" fontId="59" fillId="0" borderId="82" xfId="90" applyFont="1" applyBorder="1"/>
    <xf numFmtId="0" fontId="59" fillId="0" borderId="83" xfId="89" applyFont="1" applyBorder="1"/>
    <xf numFmtId="185" fontId="59" fillId="0" borderId="83" xfId="34" applyNumberFormat="1" applyFont="1" applyBorder="1"/>
    <xf numFmtId="0" fontId="59" fillId="0" borderId="84" xfId="89" applyFont="1" applyBorder="1"/>
    <xf numFmtId="0" fontId="58" fillId="0" borderId="0" xfId="130" applyFont="1" applyAlignment="1">
      <alignment horizontal="center" vertical="top"/>
    </xf>
    <xf numFmtId="0" fontId="58" fillId="0" borderId="0" xfId="130" applyFont="1" applyAlignment="1">
      <alignment horizontal="center"/>
    </xf>
    <xf numFmtId="202" fontId="67" fillId="0" borderId="0" xfId="90" applyNumberFormat="1" applyFont="1"/>
    <xf numFmtId="10" fontId="60" fillId="27" borderId="30" xfId="95" applyNumberFormat="1" applyFont="1" applyFill="1" applyBorder="1" applyAlignment="1">
      <alignment horizontal="center" vertical="center"/>
    </xf>
    <xf numFmtId="176" fontId="60" fillId="0" borderId="0" xfId="89" applyNumberFormat="1" applyFont="1"/>
    <xf numFmtId="4" fontId="60" fillId="0" borderId="18" xfId="39" applyNumberFormat="1" applyFont="1" applyFill="1" applyBorder="1" applyAlignment="1">
      <alignment vertical="center" wrapText="1"/>
    </xf>
    <xf numFmtId="0" fontId="60" fillId="0" borderId="18" xfId="73" applyNumberFormat="1" applyFont="1" applyFill="1" applyBorder="1" applyAlignment="1">
      <alignment horizontal="center" vertical="center"/>
    </xf>
    <xf numFmtId="0" fontId="60" fillId="0" borderId="18" xfId="135" applyNumberFormat="1" applyFont="1" applyFill="1" applyBorder="1" applyAlignment="1">
      <alignment horizontal="center" vertical="center"/>
    </xf>
    <xf numFmtId="0" fontId="60" fillId="0" borderId="18" xfId="74" applyNumberFormat="1" applyFont="1" applyFill="1" applyBorder="1" applyAlignment="1">
      <alignment horizontal="center" vertical="center"/>
    </xf>
    <xf numFmtId="0" fontId="60" fillId="0" borderId="18" xfId="126" applyNumberFormat="1" applyFont="1" applyFill="1" applyBorder="1" applyAlignment="1">
      <alignment horizontal="center" vertical="center"/>
    </xf>
    <xf numFmtId="4" fontId="60" fillId="0" borderId="0" xfId="89" applyNumberFormat="1" applyFont="1"/>
    <xf numFmtId="0" fontId="60" fillId="0" borderId="34" xfId="128" applyFont="1" applyBorder="1" applyAlignment="1">
      <alignment vertical="center" wrapText="1"/>
    </xf>
    <xf numFmtId="0" fontId="60" fillId="0" borderId="16" xfId="128" applyFont="1" applyBorder="1" applyAlignment="1">
      <alignment vertical="center" wrapText="1"/>
    </xf>
    <xf numFmtId="0" fontId="58" fillId="0" borderId="16" xfId="128" applyFont="1" applyBorder="1" applyAlignment="1">
      <alignment vertical="center"/>
    </xf>
    <xf numFmtId="0" fontId="58" fillId="0" borderId="17" xfId="128" applyFont="1" applyBorder="1" applyAlignment="1">
      <alignment horizontal="right" vertical="center"/>
    </xf>
    <xf numFmtId="187" fontId="58" fillId="24" borderId="15" xfId="73" applyNumberFormat="1" applyFont="1" applyFill="1" applyBorder="1" applyAlignment="1">
      <alignment vertical="center"/>
    </xf>
    <xf numFmtId="44" fontId="59" fillId="0" borderId="0" xfId="256" applyFont="1" applyAlignment="1">
      <alignment vertical="center"/>
    </xf>
    <xf numFmtId="0" fontId="60" fillId="26" borderId="21" xfId="128" applyFont="1" applyFill="1" applyBorder="1" applyAlignment="1">
      <alignment horizontal="left" vertical="center"/>
    </xf>
    <xf numFmtId="180" fontId="60" fillId="26" borderId="22" xfId="129" applyNumberFormat="1" applyFont="1" applyFill="1" applyBorder="1" applyAlignment="1">
      <alignment horizontal="center" vertical="center"/>
    </xf>
    <xf numFmtId="0" fontId="58" fillId="26" borderId="22" xfId="128" applyFont="1" applyFill="1" applyBorder="1" applyAlignment="1">
      <alignment vertical="center"/>
    </xf>
    <xf numFmtId="0" fontId="58" fillId="26" borderId="23" xfId="128" applyFont="1" applyFill="1" applyBorder="1" applyAlignment="1">
      <alignment horizontal="right" vertical="center"/>
    </xf>
    <xf numFmtId="181" fontId="60" fillId="26" borderId="30" xfId="129" applyNumberFormat="1" applyFont="1" applyFill="1" applyBorder="1" applyAlignment="1">
      <alignment vertical="center"/>
    </xf>
    <xf numFmtId="0" fontId="60" fillId="0" borderId="51" xfId="73" applyFont="1" applyBorder="1" applyAlignment="1">
      <alignment horizontal="center" vertical="center"/>
    </xf>
    <xf numFmtId="4" fontId="60" fillId="0" borderId="77" xfId="39" applyNumberFormat="1" applyFont="1" applyFill="1" applyBorder="1" applyAlignment="1">
      <alignment vertical="center" wrapText="1"/>
    </xf>
    <xf numFmtId="167" fontId="60" fillId="0" borderId="77" xfId="62" applyNumberFormat="1" applyFont="1" applyBorder="1" applyAlignment="1">
      <alignment horizontal="right" vertical="center" wrapText="1"/>
    </xf>
    <xf numFmtId="0" fontId="60" fillId="0" borderId="32" xfId="73" applyFont="1" applyBorder="1" applyAlignment="1">
      <alignment horizontal="center" vertical="center"/>
    </xf>
    <xf numFmtId="4" fontId="60" fillId="0" borderId="29" xfId="39" applyNumberFormat="1" applyFont="1" applyFill="1" applyBorder="1" applyAlignment="1">
      <alignment vertical="center" wrapText="1"/>
    </xf>
    <xf numFmtId="167" fontId="60" fillId="0" borderId="29" xfId="62" applyNumberFormat="1" applyFont="1" applyBorder="1" applyAlignment="1">
      <alignment horizontal="right" vertical="center" wrapText="1"/>
    </xf>
    <xf numFmtId="0" fontId="34" fillId="0" borderId="54" xfId="89" applyFont="1" applyBorder="1"/>
    <xf numFmtId="0" fontId="60" fillId="0" borderId="33" xfId="73" applyFont="1" applyBorder="1" applyAlignment="1">
      <alignment horizontal="center" vertical="center"/>
    </xf>
    <xf numFmtId="0" fontId="34" fillId="0" borderId="0" xfId="89" applyFont="1" applyBorder="1"/>
    <xf numFmtId="0" fontId="52" fillId="25" borderId="0" xfId="130" applyFont="1" applyFill="1" applyBorder="1" applyAlignment="1">
      <alignment horizontal="center" vertical="center" wrapText="1"/>
    </xf>
    <xf numFmtId="44" fontId="60" fillId="0" borderId="30" xfId="62" applyNumberFormat="1" applyFont="1" applyBorder="1" applyAlignment="1">
      <alignment horizontal="right" vertical="center" wrapText="1"/>
    </xf>
    <xf numFmtId="44" fontId="60" fillId="0" borderId="76" xfId="62" applyNumberFormat="1" applyFont="1" applyBorder="1" applyAlignment="1">
      <alignment horizontal="right" vertical="center" wrapText="1"/>
    </xf>
    <xf numFmtId="44" fontId="60" fillId="0" borderId="35" xfId="62" applyNumberFormat="1" applyFont="1" applyBorder="1" applyAlignment="1">
      <alignment horizontal="right" vertical="center" wrapText="1"/>
    </xf>
    <xf numFmtId="44" fontId="58" fillId="0" borderId="40" xfId="39" applyNumberFormat="1" applyFont="1" applyBorder="1" applyAlignment="1">
      <alignment horizontal="right" vertical="center"/>
    </xf>
    <xf numFmtId="44" fontId="60" fillId="0" borderId="35" xfId="129" applyNumberFormat="1" applyFont="1" applyBorder="1" applyAlignment="1">
      <alignment vertical="center"/>
    </xf>
    <xf numFmtId="44" fontId="60" fillId="26" borderId="30" xfId="129" applyNumberFormat="1" applyFont="1" applyFill="1" applyBorder="1" applyAlignment="1">
      <alignment vertical="center"/>
    </xf>
    <xf numFmtId="44" fontId="58" fillId="0" borderId="30" xfId="129" applyNumberFormat="1" applyFont="1" applyBorder="1" applyAlignment="1">
      <alignment vertical="center"/>
    </xf>
    <xf numFmtId="44" fontId="58" fillId="24" borderId="15" xfId="73" applyNumberFormat="1" applyFont="1" applyFill="1" applyBorder="1" applyAlignment="1">
      <alignment vertical="center"/>
    </xf>
    <xf numFmtId="44" fontId="58" fillId="24" borderId="44" xfId="73" applyNumberFormat="1" applyFont="1" applyFill="1" applyBorder="1" applyAlignment="1">
      <alignment vertical="center"/>
    </xf>
    <xf numFmtId="10" fontId="59" fillId="0" borderId="0" xfId="256" applyNumberFormat="1" applyFont="1" applyAlignment="1">
      <alignment horizontal="left" vertical="center"/>
    </xf>
    <xf numFmtId="202" fontId="70" fillId="0" borderId="0" xfId="90" applyNumberFormat="1" applyFont="1" applyAlignment="1">
      <alignment vertical="center"/>
    </xf>
    <xf numFmtId="44" fontId="59" fillId="0" borderId="0" xfId="256" applyFont="1" applyAlignment="1">
      <alignment horizontal="center" vertical="center"/>
    </xf>
    <xf numFmtId="0" fontId="59" fillId="0" borderId="0" xfId="89" applyFont="1" applyBorder="1"/>
    <xf numFmtId="0" fontId="59" fillId="25" borderId="0" xfId="89" applyFont="1" applyFill="1" applyBorder="1"/>
    <xf numFmtId="0" fontId="59" fillId="0" borderId="0" xfId="90" applyFont="1" applyBorder="1"/>
    <xf numFmtId="182" fontId="59" fillId="0" borderId="0" xfId="90" applyNumberFormat="1" applyFont="1" applyBorder="1"/>
    <xf numFmtId="184" fontId="59" fillId="0" borderId="0" xfId="90" applyNumberFormat="1" applyFont="1" applyBorder="1"/>
    <xf numFmtId="0" fontId="60" fillId="0" borderId="0" xfId="89" applyFont="1" applyAlignment="1">
      <alignment horizontal="center" vertical="center"/>
    </xf>
    <xf numFmtId="0" fontId="60" fillId="0" borderId="18" xfId="74" applyFont="1" applyBorder="1" applyAlignment="1">
      <alignment horizontal="justify" vertical="center"/>
    </xf>
    <xf numFmtId="0" fontId="60" fillId="0" borderId="18" xfId="135" applyFont="1" applyBorder="1" applyAlignment="1">
      <alignment horizontal="justify" vertical="center"/>
    </xf>
    <xf numFmtId="0" fontId="60" fillId="0" borderId="18" xfId="73" applyFont="1" applyBorder="1" applyAlignment="1">
      <alignment horizontal="justify" vertical="center" wrapText="1"/>
    </xf>
    <xf numFmtId="0" fontId="60" fillId="0" borderId="18" xfId="135" applyFont="1" applyBorder="1" applyAlignment="1">
      <alignment horizontal="justify" vertical="center" wrapText="1"/>
    </xf>
    <xf numFmtId="0" fontId="60" fillId="0" borderId="29" xfId="73" applyFont="1" applyBorder="1" applyAlignment="1">
      <alignment horizontal="justify" vertical="center" wrapText="1"/>
    </xf>
    <xf numFmtId="0" fontId="60" fillId="0" borderId="77" xfId="73" applyFont="1" applyBorder="1" applyAlignment="1">
      <alignment horizontal="center" vertical="center"/>
    </xf>
    <xf numFmtId="0" fontId="60" fillId="0" borderId="77" xfId="73" applyNumberFormat="1" applyFont="1" applyFill="1" applyBorder="1" applyAlignment="1">
      <alignment horizontal="center" vertical="center"/>
    </xf>
    <xf numFmtId="0" fontId="60" fillId="0" borderId="77" xfId="73" applyFont="1" applyBorder="1" applyAlignment="1">
      <alignment horizontal="justify" vertical="center" wrapText="1"/>
    </xf>
    <xf numFmtId="0" fontId="60" fillId="0" borderId="29" xfId="73" applyNumberFormat="1" applyFont="1" applyFill="1" applyBorder="1" applyAlignment="1">
      <alignment horizontal="center" vertical="center"/>
    </xf>
    <xf numFmtId="0" fontId="60" fillId="0" borderId="29" xfId="73" applyFont="1" applyBorder="1" applyAlignment="1">
      <alignment horizontal="center" vertical="center" wrapText="1"/>
    </xf>
    <xf numFmtId="0" fontId="60" fillId="0" borderId="18" xfId="74" applyFont="1" applyFill="1" applyBorder="1" applyAlignment="1">
      <alignment horizontal="center" vertical="center"/>
    </xf>
    <xf numFmtId="0" fontId="60" fillId="0" borderId="18" xfId="74" applyFont="1" applyFill="1" applyBorder="1" applyAlignment="1">
      <alignment horizontal="justify" vertical="center"/>
    </xf>
    <xf numFmtId="44" fontId="60" fillId="0" borderId="18" xfId="62" applyNumberFormat="1" applyFont="1" applyFill="1" applyBorder="1" applyAlignment="1">
      <alignment horizontal="right" vertical="center" wrapText="1"/>
    </xf>
    <xf numFmtId="44" fontId="60" fillId="0" borderId="30" xfId="62" applyNumberFormat="1" applyFont="1" applyFill="1" applyBorder="1" applyAlignment="1">
      <alignment horizontal="right" vertical="center" wrapText="1"/>
    </xf>
    <xf numFmtId="0" fontId="60" fillId="0" borderId="18" xfId="135" applyFont="1" applyFill="1" applyBorder="1" applyAlignment="1">
      <alignment horizontal="center" vertical="center"/>
    </xf>
    <xf numFmtId="0" fontId="60" fillId="0" borderId="18" xfId="135" applyFont="1" applyFill="1" applyBorder="1" applyAlignment="1">
      <alignment horizontal="justify" vertical="center" wrapText="1"/>
    </xf>
    <xf numFmtId="44" fontId="60" fillId="0" borderId="18" xfId="62" quotePrefix="1" applyNumberFormat="1" applyFont="1" applyFill="1" applyBorder="1" applyAlignment="1">
      <alignment horizontal="right" vertical="center" wrapText="1"/>
    </xf>
    <xf numFmtId="0" fontId="60" fillId="0" borderId="18" xfId="135" applyFont="1" applyFill="1" applyBorder="1" applyAlignment="1">
      <alignment horizontal="justify" vertical="center"/>
    </xf>
    <xf numFmtId="0" fontId="60" fillId="0" borderId="18" xfId="73" applyFont="1" applyFill="1" applyBorder="1" applyAlignment="1">
      <alignment horizontal="justify" vertical="center" wrapText="1"/>
    </xf>
    <xf numFmtId="0" fontId="60" fillId="0" borderId="18" xfId="73" applyFont="1" applyFill="1" applyBorder="1" applyAlignment="1">
      <alignment horizontal="center" vertical="center"/>
    </xf>
    <xf numFmtId="0" fontId="60" fillId="0" borderId="18" xfId="73" applyFont="1" applyFill="1" applyBorder="1" applyAlignment="1">
      <alignment horizontal="center" vertical="center" wrapText="1"/>
    </xf>
    <xf numFmtId="0" fontId="60" fillId="0" borderId="29" xfId="73" applyFont="1" applyFill="1" applyBorder="1" applyAlignment="1">
      <alignment horizontal="center" vertical="center"/>
    </xf>
    <xf numFmtId="0" fontId="60" fillId="0" borderId="29" xfId="73" applyFont="1" applyFill="1" applyBorder="1" applyAlignment="1">
      <alignment horizontal="justify" vertical="center" wrapText="1"/>
    </xf>
    <xf numFmtId="44" fontId="60" fillId="0" borderId="29" xfId="62" applyNumberFormat="1" applyFont="1" applyFill="1" applyBorder="1" applyAlignment="1">
      <alignment horizontal="right" vertical="center" wrapText="1"/>
    </xf>
    <xf numFmtId="44" fontId="60" fillId="0" borderId="35" xfId="62" applyNumberFormat="1" applyFont="1" applyFill="1" applyBorder="1" applyAlignment="1">
      <alignment horizontal="right" vertical="center" wrapText="1"/>
    </xf>
    <xf numFmtId="0" fontId="59" fillId="0" borderId="0" xfId="89" applyFont="1" applyFill="1"/>
    <xf numFmtId="0" fontId="59" fillId="0" borderId="36" xfId="89" applyFont="1" applyFill="1" applyBorder="1"/>
    <xf numFmtId="0" fontId="60" fillId="0" borderId="52" xfId="73" applyFont="1" applyFill="1" applyBorder="1" applyAlignment="1">
      <alignment horizontal="center" vertical="center"/>
    </xf>
    <xf numFmtId="0" fontId="59" fillId="0" borderId="37" xfId="90" applyFont="1" applyFill="1" applyBorder="1"/>
    <xf numFmtId="0" fontId="59" fillId="0" borderId="0" xfId="89" applyFont="1" applyFill="1" applyBorder="1"/>
    <xf numFmtId="4" fontId="60" fillId="0" borderId="0" xfId="89" applyNumberFormat="1" applyFont="1" applyFill="1" applyAlignment="1">
      <alignment horizontal="left"/>
    </xf>
    <xf numFmtId="44" fontId="57" fillId="0" borderId="0" xfId="256" applyFont="1" applyFill="1" applyAlignment="1">
      <alignment horizontal="left"/>
    </xf>
    <xf numFmtId="176" fontId="60" fillId="0" borderId="0" xfId="89" applyNumberFormat="1" applyFont="1" applyFill="1" applyAlignment="1">
      <alignment horizontal="left"/>
    </xf>
    <xf numFmtId="0" fontId="60" fillId="0" borderId="0" xfId="89" applyFont="1" applyFill="1"/>
    <xf numFmtId="0" fontId="60" fillId="0" borderId="0" xfId="89" applyFont="1" applyFill="1" applyBorder="1"/>
    <xf numFmtId="0" fontId="60" fillId="0" borderId="32" xfId="73" applyFont="1" applyFill="1" applyBorder="1" applyAlignment="1">
      <alignment horizontal="center" vertical="center"/>
    </xf>
    <xf numFmtId="0" fontId="60" fillId="0" borderId="25" xfId="74" applyNumberFormat="1" applyFont="1" applyFill="1" applyBorder="1" applyAlignment="1">
      <alignment horizontal="center" vertical="center"/>
    </xf>
    <xf numFmtId="0" fontId="60" fillId="0" borderId="25" xfId="74" applyFont="1" applyFill="1" applyBorder="1" applyAlignment="1">
      <alignment horizontal="center" vertical="center"/>
    </xf>
    <xf numFmtId="0" fontId="60" fillId="0" borderId="25" xfId="74" applyFont="1" applyFill="1" applyBorder="1" applyAlignment="1">
      <alignment horizontal="justify" vertical="center"/>
    </xf>
    <xf numFmtId="4" fontId="60" fillId="0" borderId="25" xfId="39" applyNumberFormat="1" applyFont="1" applyFill="1" applyBorder="1" applyAlignment="1">
      <alignment vertical="center" wrapText="1"/>
    </xf>
    <xf numFmtId="44" fontId="60" fillId="0" borderId="25" xfId="62" applyNumberFormat="1" applyFont="1" applyFill="1" applyBorder="1" applyAlignment="1">
      <alignment horizontal="right" vertical="center" wrapText="1"/>
    </xf>
    <xf numFmtId="44" fontId="60" fillId="0" borderId="47" xfId="62" applyNumberFormat="1" applyFont="1" applyFill="1" applyBorder="1" applyAlignment="1">
      <alignment horizontal="right" vertical="center" wrapText="1"/>
    </xf>
    <xf numFmtId="0" fontId="8" fillId="0" borderId="88" xfId="89" applyFont="1" applyBorder="1" applyAlignment="1">
      <alignment horizontal="center" vertical="center" wrapText="1"/>
    </xf>
    <xf numFmtId="0" fontId="8" fillId="0" borderId="90" xfId="89" applyFont="1" applyBorder="1" applyAlignment="1">
      <alignment horizontal="center" vertical="center" wrapText="1"/>
    </xf>
    <xf numFmtId="0" fontId="8" fillId="0" borderId="89" xfId="89" applyFont="1" applyBorder="1" applyAlignment="1">
      <alignment horizontal="center" vertical="center" wrapText="1"/>
    </xf>
    <xf numFmtId="0" fontId="8" fillId="0" borderId="91" xfId="0" applyFont="1" applyBorder="1" applyAlignment="1">
      <alignment horizontal="center" vertical="center"/>
    </xf>
    <xf numFmtId="0" fontId="8" fillId="0" borderId="92" xfId="0" applyFont="1" applyBorder="1" applyAlignment="1">
      <alignment horizontal="center" vertical="center"/>
    </xf>
    <xf numFmtId="0" fontId="60" fillId="25" borderId="20" xfId="130" applyFont="1" applyFill="1" applyBorder="1" applyAlignment="1">
      <alignment horizontal="center" vertical="center" wrapText="1"/>
    </xf>
    <xf numFmtId="0" fontId="60" fillId="25" borderId="42" xfId="130" applyFont="1" applyFill="1" applyBorder="1" applyAlignment="1">
      <alignment horizontal="center" vertical="center" wrapText="1"/>
    </xf>
    <xf numFmtId="0" fontId="60" fillId="26" borderId="33" xfId="130" applyFont="1" applyFill="1" applyBorder="1" applyAlignment="1">
      <alignment horizontal="justify" vertical="center" wrapText="1"/>
    </xf>
    <xf numFmtId="0" fontId="60" fillId="26" borderId="18" xfId="130" applyFont="1" applyFill="1" applyBorder="1" applyAlignment="1">
      <alignment horizontal="justify" vertical="center" wrapText="1"/>
    </xf>
    <xf numFmtId="0" fontId="58" fillId="26" borderId="18" xfId="130" applyFont="1" applyFill="1" applyBorder="1" applyAlignment="1">
      <alignment horizontal="center" vertical="center" wrapText="1"/>
    </xf>
    <xf numFmtId="0" fontId="58" fillId="26" borderId="18" xfId="130" applyFont="1" applyFill="1" applyBorder="1" applyAlignment="1">
      <alignment horizontal="center" vertical="center"/>
    </xf>
    <xf numFmtId="3" fontId="58" fillId="26" borderId="18" xfId="130" applyNumberFormat="1" applyFont="1" applyFill="1" applyBorder="1" applyAlignment="1">
      <alignment horizontal="center" vertical="center" wrapText="1"/>
    </xf>
    <xf numFmtId="3" fontId="58" fillId="26" borderId="18" xfId="130" applyNumberFormat="1" applyFont="1" applyFill="1" applyBorder="1" applyAlignment="1">
      <alignment horizontal="center" vertical="center"/>
    </xf>
    <xf numFmtId="0" fontId="58" fillId="24" borderId="13" xfId="73" applyFont="1" applyFill="1" applyBorder="1" applyAlignment="1">
      <alignment horizontal="left" vertical="center"/>
    </xf>
    <xf numFmtId="0" fontId="58" fillId="24" borderId="14" xfId="73" applyFont="1" applyFill="1" applyBorder="1" applyAlignment="1">
      <alignment horizontal="left" vertical="center"/>
    </xf>
    <xf numFmtId="0" fontId="58" fillId="24" borderId="15" xfId="73" applyFont="1" applyFill="1" applyBorder="1" applyAlignment="1">
      <alignment horizontal="left" vertical="center"/>
    </xf>
    <xf numFmtId="0" fontId="58" fillId="24" borderId="41" xfId="73" applyFont="1" applyFill="1" applyBorder="1" applyAlignment="1">
      <alignment horizontal="right" vertical="center"/>
    </xf>
    <xf numFmtId="0" fontId="58" fillId="24" borderId="43" xfId="73" applyFont="1" applyFill="1" applyBorder="1" applyAlignment="1">
      <alignment horizontal="right" vertical="center"/>
    </xf>
    <xf numFmtId="0" fontId="58" fillId="24" borderId="53" xfId="73" applyFont="1" applyFill="1" applyBorder="1" applyAlignment="1">
      <alignment horizontal="right" vertical="center"/>
    </xf>
    <xf numFmtId="3" fontId="58" fillId="26" borderId="25" xfId="130" applyNumberFormat="1" applyFont="1" applyFill="1" applyBorder="1" applyAlignment="1">
      <alignment horizontal="center" vertical="center" wrapText="1"/>
    </xf>
    <xf numFmtId="0" fontId="60" fillId="0" borderId="16" xfId="79" applyFont="1" applyBorder="1" applyAlignment="1">
      <alignment horizontal="center" vertical="center"/>
    </xf>
    <xf numFmtId="0" fontId="60" fillId="0" borderId="26" xfId="79" applyFont="1" applyBorder="1" applyAlignment="1">
      <alignment horizontal="center" vertical="center"/>
    </xf>
    <xf numFmtId="0" fontId="58" fillId="25" borderId="29" xfId="73" applyFont="1" applyFill="1" applyBorder="1" applyAlignment="1">
      <alignment horizontal="center" vertical="center" wrapText="1"/>
    </xf>
    <xf numFmtId="0" fontId="58" fillId="25" borderId="20" xfId="73" applyFont="1" applyFill="1" applyBorder="1" applyAlignment="1">
      <alignment horizontal="center" vertical="center" wrapText="1"/>
    </xf>
    <xf numFmtId="4" fontId="58" fillId="25" borderId="29" xfId="73" applyNumberFormat="1" applyFont="1" applyFill="1" applyBorder="1" applyAlignment="1">
      <alignment horizontal="center" vertical="center" wrapText="1"/>
    </xf>
    <xf numFmtId="4" fontId="58" fillId="25" borderId="20" xfId="73" applyNumberFormat="1" applyFont="1" applyFill="1" applyBorder="1" applyAlignment="1">
      <alignment horizontal="center" vertical="center" wrapText="1"/>
    </xf>
    <xf numFmtId="4" fontId="58" fillId="25" borderId="35" xfId="73" applyNumberFormat="1" applyFont="1" applyFill="1" applyBorder="1" applyAlignment="1">
      <alignment horizontal="center" vertical="center" wrapText="1"/>
    </xf>
    <xf numFmtId="4" fontId="58" fillId="25" borderId="42" xfId="73" applyNumberFormat="1" applyFont="1" applyFill="1" applyBorder="1" applyAlignment="1">
      <alignment horizontal="center" vertical="center" wrapText="1"/>
    </xf>
    <xf numFmtId="0" fontId="58" fillId="25" borderId="32" xfId="73" applyFont="1" applyFill="1" applyBorder="1" applyAlignment="1">
      <alignment horizontal="center" vertical="center" wrapText="1"/>
    </xf>
    <xf numFmtId="0" fontId="58" fillId="25" borderId="48" xfId="73" applyFont="1" applyFill="1" applyBorder="1" applyAlignment="1">
      <alignment horizontal="center" vertical="center" wrapText="1"/>
    </xf>
    <xf numFmtId="0" fontId="60" fillId="27" borderId="32" xfId="89" applyFont="1" applyFill="1" applyBorder="1" applyAlignment="1">
      <alignment horizontal="left" vertical="center" wrapText="1"/>
    </xf>
    <xf numFmtId="0" fontId="60" fillId="27" borderId="29" xfId="89" applyFont="1" applyFill="1" applyBorder="1" applyAlignment="1">
      <alignment horizontal="left" vertical="center" wrapText="1"/>
    </xf>
    <xf numFmtId="0" fontId="60" fillId="27" borderId="35" xfId="89" applyFont="1" applyFill="1" applyBorder="1" applyAlignment="1">
      <alignment horizontal="left" vertical="center" wrapText="1"/>
    </xf>
    <xf numFmtId="0" fontId="60" fillId="27" borderId="48" xfId="89" applyFont="1" applyFill="1" applyBorder="1" applyAlignment="1">
      <alignment horizontal="left" vertical="center" wrapText="1"/>
    </xf>
    <xf numFmtId="0" fontId="60" fillId="27" borderId="20" xfId="89" applyFont="1" applyFill="1" applyBorder="1" applyAlignment="1">
      <alignment horizontal="left" vertical="center" wrapText="1"/>
    </xf>
    <xf numFmtId="0" fontId="60" fillId="27" borderId="42" xfId="89" applyFont="1" applyFill="1" applyBorder="1" applyAlignment="1">
      <alignment horizontal="left" vertical="center" wrapText="1"/>
    </xf>
    <xf numFmtId="0" fontId="60" fillId="26" borderId="34" xfId="89" applyFont="1" applyFill="1" applyBorder="1" applyAlignment="1">
      <alignment horizontal="center" vertical="center" wrapText="1"/>
    </xf>
    <xf numFmtId="0" fontId="60" fillId="26" borderId="16" xfId="89" applyFont="1" applyFill="1" applyBorder="1" applyAlignment="1">
      <alignment horizontal="center" vertical="center" wrapText="1"/>
    </xf>
    <xf numFmtId="0" fontId="60" fillId="26" borderId="26" xfId="89" applyFont="1" applyFill="1" applyBorder="1" applyAlignment="1">
      <alignment horizontal="center" vertical="center" wrapText="1"/>
    </xf>
    <xf numFmtId="0" fontId="66" fillId="0" borderId="0" xfId="255" applyFont="1" applyAlignment="1">
      <alignment horizontal="center" vertical="top"/>
    </xf>
    <xf numFmtId="0" fontId="65" fillId="0" borderId="0" xfId="255"/>
    <xf numFmtId="0" fontId="66" fillId="0" borderId="0" xfId="255" applyFont="1" applyAlignment="1">
      <alignment horizontal="center"/>
    </xf>
    <xf numFmtId="0" fontId="6" fillId="0" borderId="0" xfId="255" applyFont="1"/>
    <xf numFmtId="0" fontId="52" fillId="0" borderId="41" xfId="255" applyFont="1" applyBorder="1" applyAlignment="1">
      <alignment horizontal="center" vertical="center" wrapText="1"/>
    </xf>
    <xf numFmtId="0" fontId="52" fillId="0" borderId="43" xfId="255" applyFont="1" applyBorder="1" applyAlignment="1">
      <alignment horizontal="center" vertical="center" wrapText="1"/>
    </xf>
    <xf numFmtId="0" fontId="52" fillId="0" borderId="44" xfId="255" applyFont="1" applyBorder="1" applyAlignment="1">
      <alignment horizontal="center" vertical="center" wrapText="1"/>
    </xf>
    <xf numFmtId="0" fontId="50" fillId="26" borderId="73" xfId="89" applyFont="1" applyFill="1" applyBorder="1" applyAlignment="1">
      <alignment horizontal="center" vertical="center" wrapText="1"/>
    </xf>
    <xf numFmtId="0" fontId="50" fillId="26" borderId="56" xfId="89" applyFont="1" applyFill="1" applyBorder="1" applyAlignment="1">
      <alignment horizontal="center" vertical="center" wrapText="1"/>
    </xf>
    <xf numFmtId="0" fontId="50" fillId="26" borderId="72" xfId="89" applyFont="1" applyFill="1" applyBorder="1" applyAlignment="1">
      <alignment horizontal="center" vertical="center" wrapText="1"/>
    </xf>
    <xf numFmtId="0" fontId="52" fillId="0" borderId="0" xfId="130" applyFont="1" applyAlignment="1">
      <alignment horizontal="center" vertical="center"/>
    </xf>
    <xf numFmtId="0" fontId="52" fillId="0" borderId="14" xfId="130" applyFont="1" applyBorder="1" applyAlignment="1">
      <alignment horizontal="center"/>
    </xf>
    <xf numFmtId="0" fontId="52" fillId="0" borderId="41" xfId="130" applyFont="1" applyBorder="1" applyAlignment="1">
      <alignment horizontal="center" vertical="center" wrapText="1"/>
    </xf>
    <xf numFmtId="0" fontId="52" fillId="0" borderId="43" xfId="130" applyFont="1" applyBorder="1" applyAlignment="1">
      <alignment horizontal="center" vertical="center" wrapText="1"/>
    </xf>
    <xf numFmtId="0" fontId="52" fillId="0" borderId="44" xfId="130" applyFont="1" applyBorder="1" applyAlignment="1">
      <alignment horizontal="center" vertical="center" wrapText="1"/>
    </xf>
    <xf numFmtId="0" fontId="63" fillId="27" borderId="32" xfId="89" applyFont="1" applyFill="1" applyBorder="1" applyAlignment="1">
      <alignment horizontal="justify" vertical="top" wrapText="1"/>
    </xf>
    <xf numFmtId="0" fontId="56" fillId="27" borderId="29" xfId="89" applyFont="1" applyFill="1" applyBorder="1" applyAlignment="1">
      <alignment horizontal="justify" vertical="top" wrapText="1"/>
    </xf>
    <xf numFmtId="0" fontId="56" fillId="27" borderId="35" xfId="89" applyFont="1" applyFill="1" applyBorder="1" applyAlignment="1">
      <alignment horizontal="justify" vertical="top" wrapText="1"/>
    </xf>
    <xf numFmtId="0" fontId="56" fillId="27" borderId="48" xfId="89" applyFont="1" applyFill="1" applyBorder="1" applyAlignment="1">
      <alignment horizontal="justify" vertical="top" wrapText="1"/>
    </xf>
    <xf numFmtId="0" fontId="56" fillId="27" borderId="20" xfId="89" applyFont="1" applyFill="1" applyBorder="1" applyAlignment="1">
      <alignment horizontal="justify" vertical="top" wrapText="1"/>
    </xf>
    <xf numFmtId="0" fontId="56" fillId="27" borderId="42" xfId="89" applyFont="1" applyFill="1" applyBorder="1" applyAlignment="1">
      <alignment horizontal="justify" vertical="top" wrapText="1"/>
    </xf>
    <xf numFmtId="0" fontId="8" fillId="0" borderId="93" xfId="89" applyFont="1" applyBorder="1" applyAlignment="1">
      <alignment horizontal="center" vertical="center" wrapText="1"/>
    </xf>
    <xf numFmtId="0" fontId="8" fillId="0" borderId="94" xfId="89" applyFont="1" applyBorder="1" applyAlignment="1">
      <alignment horizontal="center" vertical="center" wrapText="1"/>
    </xf>
    <xf numFmtId="0" fontId="8" fillId="0" borderId="95" xfId="89" applyFont="1" applyBorder="1" applyAlignment="1">
      <alignment horizontal="center" vertical="center" wrapText="1"/>
    </xf>
    <xf numFmtId="0" fontId="8" fillId="0" borderId="85" xfId="0" applyFont="1" applyBorder="1" applyAlignment="1">
      <alignment horizontal="center" wrapText="1"/>
    </xf>
    <xf numFmtId="0" fontId="45"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0" fillId="0" borderId="77" xfId="253" applyFont="1" applyBorder="1" applyAlignment="1">
      <alignment horizontal="center" vertical="center"/>
    </xf>
    <xf numFmtId="0" fontId="50" fillId="0" borderId="49" xfId="253" applyFont="1" applyBorder="1" applyAlignment="1">
      <alignment horizontal="center" vertic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24" borderId="46" xfId="0" applyFont="1" applyFill="1" applyBorder="1" applyAlignment="1">
      <alignment horizontal="center"/>
    </xf>
    <xf numFmtId="0" fontId="52" fillId="24" borderId="17" xfId="0" applyFont="1" applyFill="1" applyBorder="1" applyAlignment="1">
      <alignment horizont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1" xfId="0" applyFont="1" applyBorder="1"/>
    <xf numFmtId="0" fontId="50" fillId="0" borderId="22" xfId="0" applyFont="1" applyBorder="1"/>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0" fillId="0" borderId="27" xfId="0" applyFont="1" applyBorder="1"/>
    <xf numFmtId="0" fontId="50" fillId="0" borderId="31" xfId="0" applyFont="1" applyBorder="1"/>
    <xf numFmtId="0" fontId="50" fillId="0" borderId="28" xfId="0" applyFont="1" applyBorder="1"/>
    <xf numFmtId="0" fontId="50" fillId="0" borderId="62" xfId="0" applyFont="1" applyBorder="1" applyAlignment="1">
      <alignment horizontal="center"/>
    </xf>
    <xf numFmtId="0" fontId="50" fillId="0" borderId="28"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27" xfId="0" applyFont="1" applyFill="1" applyBorder="1" applyAlignment="1">
      <alignment horizontal="center" vertical="center"/>
    </xf>
    <xf numFmtId="0" fontId="50" fillId="24" borderId="70" xfId="0" applyFont="1" applyFill="1" applyBorder="1" applyAlignment="1">
      <alignment horizontal="center" vertical="center"/>
    </xf>
    <xf numFmtId="0" fontId="52" fillId="24" borderId="34"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80" xfId="254" applyFont="1" applyBorder="1" applyAlignment="1" applyProtection="1">
      <alignment horizontal="center"/>
    </xf>
    <xf numFmtId="0" fontId="51" fillId="0" borderId="51" xfId="254"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3" applyFont="1" applyBorder="1" applyAlignment="1">
      <alignment horizontal="center" vertical="center"/>
    </xf>
    <xf numFmtId="0" fontId="50" fillId="0" borderId="50" xfId="253" applyFont="1" applyBorder="1" applyAlignment="1">
      <alignment horizontal="center" vertical="center"/>
    </xf>
    <xf numFmtId="0" fontId="50" fillId="0" borderId="78" xfId="253" applyFont="1" applyBorder="1" applyAlignment="1">
      <alignment horizontal="center" vertical="center"/>
    </xf>
    <xf numFmtId="0" fontId="50" fillId="0" borderId="59" xfId="253" applyFont="1" applyBorder="1" applyAlignment="1">
      <alignment horizontal="center" vertical="center"/>
    </xf>
    <xf numFmtId="0" fontId="50" fillId="0" borderId="58" xfId="253" applyFont="1" applyBorder="1" applyAlignment="1">
      <alignment horizontal="center" vertical="center"/>
    </xf>
    <xf numFmtId="0" fontId="50" fillId="0" borderId="68" xfId="253" applyFont="1" applyBorder="1" applyAlignment="1">
      <alignment horizontal="center" vertical="center"/>
    </xf>
    <xf numFmtId="0" fontId="50" fillId="0" borderId="56" xfId="253" applyFont="1" applyBorder="1" applyAlignment="1">
      <alignment horizontal="center" vertical="center"/>
    </xf>
    <xf numFmtId="0" fontId="50" fillId="0" borderId="72" xfId="253" applyFont="1" applyBorder="1" applyAlignment="1">
      <alignment horizontal="center" vertical="center"/>
    </xf>
    <xf numFmtId="0" fontId="50" fillId="0" borderId="66" xfId="253" applyFont="1" applyBorder="1" applyAlignment="1">
      <alignment horizontal="center" vertical="center"/>
    </xf>
    <xf numFmtId="0" fontId="50" fillId="0" borderId="55" xfId="253" applyFont="1" applyBorder="1" applyAlignment="1">
      <alignment horizontal="center" vertical="center"/>
    </xf>
    <xf numFmtId="0" fontId="50" fillId="0" borderId="74" xfId="253"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2" fillId="24" borderId="16" xfId="0" applyFont="1" applyFill="1" applyBorder="1" applyAlignment="1">
      <alignment horizontal="center"/>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31" xfId="0" applyFont="1" applyFill="1" applyBorder="1" applyAlignment="1">
      <alignment horizontal="center" vertical="center"/>
    </xf>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60" fillId="0" borderId="96" xfId="73" applyFont="1" applyFill="1" applyBorder="1" applyAlignment="1">
      <alignment horizontal="center" vertical="center"/>
    </xf>
    <xf numFmtId="0" fontId="60" fillId="0" borderId="20" xfId="126" applyNumberFormat="1" applyFont="1" applyFill="1" applyBorder="1" applyAlignment="1">
      <alignment horizontal="center" vertical="center"/>
    </xf>
    <xf numFmtId="0" fontId="60" fillId="0" borderId="20" xfId="73" applyFont="1" applyFill="1" applyBorder="1" applyAlignment="1">
      <alignment horizontal="justify" vertical="center" wrapText="1"/>
    </xf>
    <xf numFmtId="0" fontId="60" fillId="0" borderId="20" xfId="73" applyFont="1" applyFill="1" applyBorder="1" applyAlignment="1">
      <alignment horizontal="center" vertical="center"/>
    </xf>
    <xf numFmtId="4" fontId="60" fillId="0" borderId="20" xfId="39" applyNumberFormat="1" applyFont="1" applyFill="1" applyBorder="1" applyAlignment="1">
      <alignment vertical="center" wrapText="1"/>
    </xf>
    <xf numFmtId="44" fontId="60" fillId="0" borderId="20" xfId="62" applyNumberFormat="1" applyFont="1" applyFill="1" applyBorder="1" applyAlignment="1">
      <alignment horizontal="right" vertical="center" wrapText="1"/>
    </xf>
    <xf numFmtId="44" fontId="60" fillId="0" borderId="42" xfId="62" applyNumberFormat="1" applyFont="1" applyFill="1" applyBorder="1" applyAlignment="1">
      <alignment horizontal="right" vertical="center" wrapText="1"/>
    </xf>
  </cellXfs>
  <cellStyles count="26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14" xfId="259" xr:uid="{387A7F12-8A5F-4943-AF13-FE0FCAA47019}"/>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6"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da 5" xfId="262" xr:uid="{8D17B6ED-08F0-412A-9ACC-AF1D16B8B741}"/>
    <cellStyle name="Moneda 6" xfId="263" xr:uid="{1B5F318C-B408-42BC-AB66-EF1A1F60F9E9}"/>
    <cellStyle name="Moneda 7" xfId="264" xr:uid="{4DF40966-708B-4327-8C33-0924A2C27284}"/>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5" xr:uid="{926E3B92-A2ED-4503-B5AA-394AED289D48}"/>
    <cellStyle name="Normal 11" xfId="257" xr:uid="{491BB6A8-1E39-4657-87E4-C8DB289E2784}"/>
    <cellStyle name="Normal 12" xfId="260" xr:uid="{F191D38A-9E15-44D2-A73E-BC33C288FC8D}"/>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 4" xfId="258" xr:uid="{8C546E86-5203-48A2-800F-156FD4E69A18}"/>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aje 6" xfId="261" xr:uid="{C7CD17C5-58EC-48F0-9364-A4C12E9CD7FC}"/>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tems"/>
      <sheetName val="C8 int"/>
      <sheetName val="C9 int"/>
      <sheetName val="c10"/>
      <sheetName val="c11 int"/>
      <sheetName val="TARIFAS"/>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upuesto"/>
      <sheetName val="TRANSPORTE"/>
      <sheetName val="XX-30"/>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PESOS"/>
      <sheetName val="C_ESTE_1"/>
      <sheetName val="S1"/>
      <sheetName val="S 2"/>
      <sheetName val="PRUEBA"/>
      <sheetName val="PESOS (2)"/>
      <sheetName val="PESOS (3)"/>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cronograma"/>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BALANCE"/>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XXXXX"/>
      <sheetName val="PCE"/>
      <sheetName val="COD"/>
      <sheetName val="ECD"/>
      <sheetName val="PED"/>
      <sheetName val="WellTestData1"/>
      <sheetName val="Events1"/>
      <sheetName val="Sheet1"/>
      <sheetName val="Sheet2"/>
      <sheetName val="Sheet3"/>
      <sheetName val="complete events"/>
      <sheetName val="Procedure."/>
      <sheetName val="summary"/>
      <sheetName val="Resumen Ventas"/>
      <sheetName val="Resumen Regalias"/>
      <sheetName val="Reporte Diario"/>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PROG.UTIL.EQP"/>
      <sheetName val="prog util M.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SALARI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prog.loc+via"/>
      <sheetName val="Prog Locac"/>
      <sheetName val="Prog Vía acc"/>
      <sheetName val="Cuadro1"/>
      <sheetName val="VIA PRADO"/>
      <sheetName val="CUADRO  (5)"/>
      <sheetName val="Hoja5"/>
      <sheetName val="Anexo 2"/>
      <sheetName val="CERRAMIENTOS"/>
      <sheetName val="Zanja de coronacion"/>
      <sheetName val="Descoles en sacos S-C"/>
      <sheetName val="Barreras en sacos de S-C"/>
      <sheetName val="Carcavas via de acceso"/>
      <sheetName val="Demoliciones"/>
      <sheetName val="Gaviones"/>
      <sheetName val="Rellenos"/>
      <sheetName val="Cargue"/>
      <sheetName val="Biomanto"/>
      <sheetName val="Acta ADICIONALE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relleno"/>
      <sheetName val="APU barreras"/>
      <sheetName val="APU MOTOBOMBA"/>
      <sheetName val="Hundimientocontrapozo"/>
      <sheetName val="Pantalla contencion"/>
      <sheetName val="Estabilizacion 412"/>
      <sheetName val="Escuela"/>
      <sheetName val="K1+500"/>
      <sheetName val="RETROLLANTA"/>
      <sheetName val="EQP"/>
      <sheetName val="Poliza Aprox"/>
      <sheetName val="MAQUINARIA"/>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FRENTES"/>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Vía de Acceso"/>
      <sheetName val="Lita Insumos"/>
      <sheetName val="ESQUEMAS"/>
      <sheetName val="Tablas basicas"/>
      <sheetName val="Resumen X actividad"/>
      <sheetName val="Placa taladro"/>
      <sheetName val="Contrapozo"/>
      <sheetName val="CunetasALL"/>
      <sheetName val="Desarenador"/>
      <sheetName val="Filtro Frances"/>
      <sheetName val="Anclajes"/>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PE 1"/>
      <sheetName val="Acta k1+500"/>
      <sheetName val="Piscinadelodos"/>
      <sheetName val="filtropiscinaN2"/>
      <sheetName val="Taludsuroriental"/>
      <sheetName val="Bulldozer"/>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Datos"/>
      <sheetName val="ACCIDENTALIDAD"/>
      <sheetName val="ACC.EJECUTIVO"/>
      <sheetName val="ACC.EJECUTIVO-OCT-02"/>
      <sheetName val="EJEC-AGO-2002"/>
      <sheetName val="TABLA"/>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OMENTARIOS"/>
      <sheetName val="CUNE"/>
      <sheetName val="FILTROS "/>
      <sheetName val="CUNETAS"/>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1P COMPRADA"/>
      <sheetName val="450.2P COMPRADA"/>
      <sheetName val="450.3P COMPRADA"/>
      <sheetName val="450.4"/>
      <sheetName val="450.4P COMPRADA"/>
      <sheetName val="451.1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ORGANIGRAMA"/>
      <sheetName val="Estado Resumen"/>
      <sheetName val="TORTA"/>
      <sheetName val="Resum_Pav"/>
      <sheetName val="INVENT.ALC-CUNETAS 90BLB"/>
      <sheetName val="PUENTES Y PONTONES"/>
      <sheetName val="SEÑAL VERTICAL90BLB"/>
      <sheetName val="SEÑAL HORIZONTAL90BLB"/>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0.3 COMPRADA"/>
      <sheetName val="450.6"/>
      <sheetName val="450.7"/>
      <sheetName val="450.8"/>
      <sheetName val="451.1 (2)"/>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FLUJO DE FONDOS"/>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V%C3%ADnculoExternoRecuperado1"/>
      <sheetName val="CUADRILLA"/>
      <sheetName val="1,01"/>
      <sheetName val="1,02"/>
      <sheetName val="2,01"/>
      <sheetName val="2,02"/>
      <sheetName val="2,03"/>
      <sheetName val="3,01"/>
      <sheetName val="3,02"/>
      <sheetName val="3,03"/>
      <sheetName val="3,04"/>
      <sheetName val="3,05"/>
      <sheetName val="3,06"/>
      <sheetName val="3,07"/>
      <sheetName val="3,08"/>
      <sheetName val="4,01"/>
      <sheetName val="4,02"/>
      <sheetName val="4,03"/>
      <sheetName val="4,04"/>
      <sheetName val="4,05"/>
      <sheetName val="4,06"/>
      <sheetName val="4,07"/>
      <sheetName val="4,08"/>
      <sheetName val="4,09"/>
      <sheetName val="4,10"/>
      <sheetName val="4,11"/>
      <sheetName val="5,01"/>
      <sheetName val="6,01"/>
      <sheetName val="6,02"/>
      <sheetName val="Unitarios"/>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AYUDANTE"/>
      <sheetName val="OFICIAL"/>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PE_FAC-DESCARGADERO"/>
      <sheetName val="CUADRO RESUMEN."/>
      <sheetName val="MATRIZ"/>
      <sheetName val="MATERIAL TRANSPORTADO"/>
      <sheetName val="MATERIAL TRANSPORTADO POR PLACA"/>
      <sheetName val="VIAJES CORTOS"/>
      <sheetName val="CARROTANQUES"/>
      <sheetName val="VOLQUETAS POR DIAS"/>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jose"/>
      <sheetName val="DB MAYO V2"/>
      <sheetName val="TARIFAS SIN ORD"/>
      <sheetName val="REPORTE SEMANAL "/>
      <sheetName val="TABPOZO"/>
      <sheetName val="TABLA DINAMICA"/>
      <sheetName val="REPORTE SEMANAL OXY"/>
      <sheetName val="cuadrillas de mayo"/>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ESPECIALES"/>
      <sheetName val="PRESUPUESTO LICITACIÓN SRN 001"/>
      <sheetName val="SRN_005"/>
      <sheetName val="685"/>
      <sheetName val="List Equ (2)"/>
      <sheetName val="Base_Datos1"/>
      <sheetName val="Base_Datos"/>
      <sheetName val="Base_Datos2"/>
      <sheetName val="PRESE"/>
      <sheetName val="CORPOR"/>
      <sheetName val="ANTECE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STREA"/>
      <sheetName val="621,1"/>
      <sheetName val="201,10"/>
      <sheetName val="201,13"/>
      <sheetName val="INSUMO D"/>
      <sheetName val="DATOS DE ENTRADA"/>
      <sheetName val="APU BASICOS"/>
      <sheetName val="CANTIDADES Y PRECIOS"/>
      <sheetName val="BDATOS"/>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Materiales "/>
      <sheetName val="Auxiliares "/>
      <sheetName val="Análisis de cuadrillas"/>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Formulario N° 4"/>
      <sheetName val="G.G"/>
      <sheetName val="TIEMPO-TRAB"/>
      <sheetName val="COLILLAS"/>
      <sheetName val="CONSO-PERSONA"/>
      <sheetName val="Grupo 3 "/>
      <sheetName val="Grupo 2."/>
      <sheetName val="Informe semanal 22"/>
      <sheetName val="Lista chequeo"/>
      <sheetName val="Acta de Comité de Obra"/>
      <sheetName val="Acta de Comité de Obra 12"/>
    </sheetNames>
    <sheetDataSet>
      <sheetData sheetId="0"/>
      <sheetData sheetId="1"/>
      <sheetData sheetId="2"/>
      <sheetData sheetId="3"/>
      <sheetData sheetId="4"/>
      <sheetData sheetId="5"/>
      <sheetData sheetId="6"/>
      <sheetData sheetId="7" refreshError="1"/>
      <sheetData sheetId="8"/>
      <sheetData sheetId="9" refreshError="1"/>
      <sheetData sheetId="10"/>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refreshError="1"/>
      <sheetData sheetId="843" refreshError="1"/>
      <sheetData sheetId="844" refreshError="1"/>
      <sheetData sheetId="845" refreshError="1"/>
      <sheetData sheetId="846" refreshError="1"/>
      <sheetData sheetId="847"/>
      <sheetData sheetId="848"/>
      <sheetData sheetId="849"/>
      <sheetData sheetId="850"/>
      <sheetData sheetId="85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refreshError="1"/>
      <sheetData sheetId="865" refreshError="1"/>
      <sheetData sheetId="866" refreshError="1"/>
      <sheetData sheetId="867" refreshError="1"/>
      <sheetData sheetId="868" refreshError="1"/>
      <sheetData sheetId="869"/>
      <sheetData sheetId="870"/>
      <sheetData sheetId="871" refreshError="1"/>
      <sheetData sheetId="872"/>
      <sheetData sheetId="873"/>
      <sheetData sheetId="874"/>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sheetData sheetId="904"/>
      <sheetData sheetId="905"/>
      <sheetData sheetId="906"/>
      <sheetData sheetId="907"/>
      <sheetData sheetId="908"/>
      <sheetData sheetId="909" refreshError="1"/>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refreshError="1"/>
      <sheetData sheetId="927"/>
      <sheetData sheetId="928"/>
      <sheetData sheetId="929"/>
      <sheetData sheetId="930"/>
      <sheetData sheetId="931"/>
      <sheetData sheetId="932"/>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sheetData sheetId="942" refreshError="1"/>
      <sheetData sheetId="943"/>
      <sheetData sheetId="944" refreshError="1"/>
      <sheetData sheetId="945"/>
      <sheetData sheetId="946"/>
      <sheetData sheetId="947"/>
      <sheetData sheetId="948"/>
      <sheetData sheetId="949"/>
      <sheetData sheetId="950"/>
      <sheetData sheetId="951"/>
      <sheetData sheetId="952"/>
      <sheetData sheetId="953"/>
      <sheetData sheetId="954"/>
      <sheetData sheetId="955" refreshError="1"/>
      <sheetData sheetId="956"/>
      <sheetData sheetId="957"/>
      <sheetData sheetId="958"/>
      <sheetData sheetId="959"/>
      <sheetData sheetId="960" refreshError="1"/>
      <sheetData sheetId="961" refreshError="1"/>
      <sheetData sheetId="962" refreshError="1"/>
      <sheetData sheetId="963"/>
      <sheetData sheetId="964" refreshError="1"/>
      <sheetData sheetId="965" refreshError="1"/>
      <sheetData sheetId="966"/>
      <sheetData sheetId="967"/>
      <sheetData sheetId="968" refreshError="1"/>
      <sheetData sheetId="969" refreshError="1"/>
      <sheetData sheetId="970"/>
      <sheetData sheetId="971" refreshError="1"/>
      <sheetData sheetId="972" refreshError="1"/>
      <sheetData sheetId="973"/>
      <sheetData sheetId="974"/>
      <sheetData sheetId="975"/>
      <sheetData sheetId="976"/>
      <sheetData sheetId="977"/>
      <sheetData sheetId="978"/>
      <sheetData sheetId="979"/>
      <sheetData sheetId="980"/>
      <sheetData sheetId="981"/>
      <sheetData sheetId="982"/>
      <sheetData sheetId="983"/>
      <sheetData sheetId="984"/>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sheetData sheetId="1012"/>
      <sheetData sheetId="1013"/>
      <sheetData sheetId="1014"/>
      <sheetData sheetId="1015"/>
      <sheetData sheetId="1016"/>
      <sheetData sheetId="1017"/>
      <sheetData sheetId="1018"/>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refreshError="1"/>
      <sheetData sheetId="1050"/>
      <sheetData sheetId="1051" refreshError="1"/>
      <sheetData sheetId="1052" refreshError="1"/>
      <sheetData sheetId="1053"/>
      <sheetData sheetId="1054"/>
      <sheetData sheetId="1055"/>
      <sheetData sheetId="1056"/>
      <sheetData sheetId="1057"/>
      <sheetData sheetId="1058"/>
      <sheetData sheetId="1059"/>
      <sheetData sheetId="1060"/>
      <sheetData sheetId="106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sheetData sheetId="1228" refreshError="1"/>
      <sheetData sheetId="1229"/>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sheetData sheetId="1285"/>
      <sheetData sheetId="1286"/>
      <sheetData sheetId="1287"/>
      <sheetData sheetId="1288"/>
      <sheetData sheetId="1289"/>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sheetData sheetId="2278"/>
      <sheetData sheetId="2279"/>
      <sheetData sheetId="2280"/>
      <sheetData sheetId="2281"/>
      <sheetData sheetId="2282"/>
      <sheetData sheetId="2283"/>
      <sheetData sheetId="2284"/>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sheetData sheetId="2362" refreshError="1"/>
      <sheetData sheetId="2363" refreshError="1"/>
      <sheetData sheetId="2364" refreshError="1"/>
      <sheetData sheetId="2365" refreshError="1"/>
      <sheetData sheetId="2366" refreshError="1"/>
      <sheetData sheetId="2367" refreshError="1"/>
      <sheetData sheetId="2368" refreshError="1"/>
      <sheetData sheetId="2369"/>
      <sheetData sheetId="2370"/>
      <sheetData sheetId="2371"/>
      <sheetData sheetId="2372"/>
      <sheetData sheetId="2373" refreshError="1"/>
      <sheetData sheetId="2374" refreshError="1"/>
      <sheetData sheetId="2375" refreshError="1"/>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sheetData sheetId="255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refreshError="1"/>
      <sheetData sheetId="2596"/>
      <sheetData sheetId="2597" refreshError="1"/>
      <sheetData sheetId="2598" refreshError="1"/>
      <sheetData sheetId="2599" refreshError="1"/>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sheetData sheetId="3145"/>
      <sheetData sheetId="3146"/>
      <sheetData sheetId="3147"/>
      <sheetData sheetId="3148"/>
      <sheetData sheetId="3149"/>
      <sheetData sheetId="3150"/>
      <sheetData sheetId="3151"/>
      <sheetData sheetId="3152"/>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refreshError="1"/>
      <sheetData sheetId="3593"/>
      <sheetData sheetId="3594" refreshError="1"/>
      <sheetData sheetId="3595"/>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sheetData sheetId="3793"/>
      <sheetData sheetId="3794"/>
      <sheetData sheetId="3795"/>
      <sheetData sheetId="3796" refreshError="1"/>
      <sheetData sheetId="3797"/>
      <sheetData sheetId="3798"/>
      <sheetData sheetId="3799"/>
      <sheetData sheetId="3800"/>
      <sheetData sheetId="3801"/>
      <sheetData sheetId="3802"/>
      <sheetData sheetId="3803" refreshError="1"/>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sheetData sheetId="3953" refreshError="1"/>
      <sheetData sheetId="3954" refreshError="1"/>
      <sheetData sheetId="3955" refreshError="1"/>
      <sheetData sheetId="3956" refreshError="1"/>
      <sheetData sheetId="3957" refreshError="1"/>
      <sheetData sheetId="3958" refreshError="1"/>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refreshError="1"/>
      <sheetData sheetId="3979" refreshError="1"/>
      <sheetData sheetId="3980" refreshError="1"/>
      <sheetData sheetId="3981" refreshError="1"/>
      <sheetData sheetId="3982" refreshError="1"/>
      <sheetData sheetId="3983" refreshError="1"/>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sheetData sheetId="4021"/>
      <sheetData sheetId="4022" refreshError="1"/>
      <sheetData sheetId="4023"/>
      <sheetData sheetId="4024"/>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sheetData sheetId="406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refreshError="1"/>
      <sheetData sheetId="4108" refreshError="1"/>
      <sheetData sheetId="4109" refreshError="1"/>
      <sheetData sheetId="4110" refreshError="1"/>
      <sheetData sheetId="4111"/>
      <sheetData sheetId="4112"/>
      <sheetData sheetId="4113"/>
      <sheetData sheetId="4114"/>
      <sheetData sheetId="4115"/>
      <sheetData sheetId="4116"/>
      <sheetData sheetId="4117"/>
      <sheetData sheetId="4118"/>
      <sheetData sheetId="4119"/>
      <sheetData sheetId="4120"/>
      <sheetData sheetId="412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refreshError="1"/>
      <sheetData sheetId="4605"/>
      <sheetData sheetId="4606"/>
      <sheetData sheetId="4607"/>
      <sheetData sheetId="4608"/>
      <sheetData sheetId="4609"/>
      <sheetData sheetId="4610"/>
      <sheetData sheetId="4611"/>
      <sheetData sheetId="4612"/>
      <sheetData sheetId="4613"/>
      <sheetData sheetId="4614"/>
      <sheetData sheetId="4615"/>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sheetData sheetId="4756"/>
      <sheetData sheetId="4757"/>
      <sheetData sheetId="4758" refreshError="1"/>
      <sheetData sheetId="4759" refreshError="1"/>
      <sheetData sheetId="4760" refreshError="1"/>
      <sheetData sheetId="4761" refreshError="1"/>
      <sheetData sheetId="4762" refreshError="1"/>
      <sheetData sheetId="4763" refreshError="1"/>
      <sheetData sheetId="4764"/>
      <sheetData sheetId="4765" refreshError="1"/>
      <sheetData sheetId="4766"/>
      <sheetData sheetId="4767"/>
      <sheetData sheetId="4768"/>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sheetData sheetId="4967" refreshError="1"/>
      <sheetData sheetId="4968" refreshError="1"/>
      <sheetData sheetId="4969" refreshError="1"/>
      <sheetData sheetId="4970" refreshError="1"/>
      <sheetData sheetId="4971"/>
      <sheetData sheetId="4972"/>
      <sheetData sheetId="4973"/>
      <sheetData sheetId="4974"/>
      <sheetData sheetId="4975" refreshError="1"/>
      <sheetData sheetId="4976" refreshError="1"/>
      <sheetData sheetId="4977" refreshError="1"/>
      <sheetData sheetId="4978" refreshError="1"/>
      <sheetData sheetId="4979" refreshError="1"/>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sheetData sheetId="5037"/>
      <sheetData sheetId="5038"/>
      <sheetData sheetId="5039" refreshError="1"/>
      <sheetData sheetId="5040" refreshError="1"/>
      <sheetData sheetId="5041" refreshError="1"/>
      <sheetData sheetId="5042" refreshError="1"/>
      <sheetData sheetId="5043" refreshError="1"/>
      <sheetData sheetId="5044" refreshError="1"/>
      <sheetData sheetId="5045" refreshError="1"/>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refreshError="1"/>
      <sheetData sheetId="5063" refreshError="1"/>
      <sheetData sheetId="5064" refreshError="1"/>
      <sheetData sheetId="5065" refreshError="1"/>
      <sheetData sheetId="5066"/>
      <sheetData sheetId="5067"/>
      <sheetData sheetId="5068"/>
      <sheetData sheetId="5069"/>
      <sheetData sheetId="5070"/>
      <sheetData sheetId="5071"/>
      <sheetData sheetId="5072" refreshError="1"/>
      <sheetData sheetId="5073" refreshError="1"/>
      <sheetData sheetId="507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Escritorio\amv 2011\a  aaInfo"/>
      <sheetName val="\Users\avargase\AppData\Local\M"/>
      <sheetName val="\G\I\AMV _ no borrar\PRESUPUEST"/>
      <sheetName val="\G\A\a  aaInformación GRUPO 4\A"/>
      <sheetName val="\\Giovanni\administracion vial\"/>
      <sheetName val="\MONTO AGOTABLE 2010\a  aaInfor"/>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Mini HP Enero 2015\Proyectos i"/>
      <sheetName val="\C\Users\avargase\AppData\Local"/>
      <sheetName val="\Volumes\USB PIOLIN\Escritorio\"/>
      <sheetName val="\\Sistemas_serv1\xx\Documents a"/>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STADO VÍA-CRIT.TECNICO"/>
      <sheetName val="BASE"/>
      <sheetName val="46W9"/>
      <sheetName val="Present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sheetData sheetId="289" refreshError="1"/>
      <sheetData sheetId="290"/>
      <sheetData sheetId="291" refreshError="1"/>
      <sheetData sheetId="292" refreshError="1"/>
      <sheetData sheetId="293" refreshError="1"/>
      <sheetData sheetId="294" refreshError="1"/>
      <sheetData sheetId="295" refreshError="1"/>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refreshError="1"/>
      <sheetData sheetId="33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aCCIDENTES DE 1995 - 1996.xl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REQUISITOS INF INTERVENTORÍA"/>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gp05"/>
      <sheetName val="GP06"/>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LISTADO "/>
      <sheetName val="M.O."/>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2"/>
      <sheetName val="//ccefici"/>
      <sheetName val="//d.docs.live.net/a  aaInformac"/>
      <sheetName val="aCCIDENTES%2520DE%25201995%2520"/>
      <sheetName val="\E\a  aaInformación GRUPO 4\A M"/>
      <sheetName val="Hoja2"/>
      <sheetName val="CANT OBRA"/>
      <sheetName val="\Users\ANDRES FELIPE MUÑOZ\Down"/>
      <sheetName val="\Users\rosalym\Desktop\BALANCE "/>
      <sheetName val="_aCCIDENTES_DE_1995___1996_xl_4"/>
      <sheetName val="_aCCIDENTES_DE_1995___1996_xl_3"/>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7"/>
      <sheetName val="ACTA No.1 "/>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G.G"/>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DIRECTAS AMO I"/>
      <sheetName val="DIRECTAS AMO II"/>
      <sheetName val="/a  aaInformación GRUPO 4/A MIn"/>
      <sheetName val="\C\A\a  aaInformación GRUPO 4\A"/>
      <sheetName val="\G\a  aaInformación GRUPO 4\A M"/>
      <sheetName val="\C\G\a  aaInformación GRUPO 4\A"/>
      <sheetName val="\C\K\a  aaInformación GRUPO 4\A"/>
      <sheetName val="\C\E\a  aaInformación GRUPO 4\A"/>
      <sheetName val="MATERIAL"/>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DO_"/>
      <sheetName val="M_O_"/>
      <sheetName val="Tabla_CONPES_3714"/>
      <sheetName val="CANT_OBRA"/>
      <sheetName val="BASES"/>
      <sheetName val="FORMATO ACOM ALDO. FRENTE"/>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 sheetId="394" refreshError="1"/>
      <sheetData sheetId="395" refreshError="1"/>
      <sheetData sheetId="396" refreshError="1"/>
      <sheetData sheetId="397"/>
      <sheetData sheetId="398"/>
      <sheetData sheetId="399"/>
      <sheetData sheetId="400"/>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refreshError="1"/>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sheetData sheetId="504"/>
      <sheetData sheetId="505"/>
      <sheetData sheetId="506" refreshError="1"/>
      <sheetData sheetId="507" refreshError="1"/>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refreshError="1"/>
      <sheetData sheetId="611" refreshError="1"/>
      <sheetData sheetId="612" refreshError="1"/>
      <sheetData sheetId="613" refreshError="1"/>
      <sheetData sheetId="614" refreshError="1"/>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refreshError="1"/>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sheetData sheetId="740"/>
      <sheetData sheetId="741"/>
      <sheetData sheetId="742"/>
      <sheetData sheetId="743"/>
      <sheetData sheetId="744"/>
      <sheetData sheetId="745"/>
      <sheetData sheetId="746"/>
      <sheetData sheetId="747"/>
      <sheetData sheetId="748"/>
      <sheetData sheetId="749"/>
      <sheetData sheetId="750"/>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sheetData sheetId="851"/>
      <sheetData sheetId="852"/>
      <sheetData sheetId="853"/>
      <sheetData sheetId="854" refreshError="1"/>
      <sheetData sheetId="855"/>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refreshError="1"/>
      <sheetData sheetId="883"/>
      <sheetData sheetId="884" refreshError="1"/>
      <sheetData sheetId="885"/>
      <sheetData sheetId="886" refreshError="1"/>
      <sheetData sheetId="887" refreshError="1"/>
      <sheetData sheetId="888"/>
      <sheetData sheetId="889"/>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refreshError="1"/>
      <sheetData sheetId="121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Hoja1"/>
      <sheetName val="Distanc"/>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FORMATO 1015"/>
      <sheetName val="FORMATO 3001"/>
      <sheetName val="FORMATO 3002"/>
      <sheetName val="FORMATO 3003"/>
      <sheetName val="FORMATO 5001"/>
      <sheetName val="FORMATO 3002 ap-1"/>
      <sheetName val="FORMATO 3002 ap-2"/>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PROYECTO"/>
      <sheetName val="PRECIOS"/>
      <sheetName val="Personal"/>
      <sheetName val="Costos Directos (Base)"/>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refreshError="1"/>
      <sheetData sheetId="11" refreshError="1"/>
      <sheetData sheetId="12"/>
      <sheetData sheetId="13"/>
      <sheetData sheetId="14"/>
      <sheetData sheetId="15"/>
      <sheetData sheetId="16" refreshError="1"/>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PRESUPUESTO"/>
      <sheetName val="ESTADO VÍA-CRIT.TECNICO"/>
      <sheetName val="TRANSPORTE"/>
      <sheetName val="Excavación Mat. Común Estacione"/>
      <sheetName val="Demolición Pavimento"/>
      <sheetName val="Insum"/>
      <sheetName val="PUNITARIOS%20PARA%20241201%202S"/>
      <sheetName val="SUB APU"/>
      <sheetName val="Presup_Canch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Lp"/>
      <sheetName val="Requisición1"/>
      <sheetName val=" Liquidacion de Obra por Tramos"/>
      <sheetName val="REC-COD,"/>
      <sheetName val="SALARIOS"/>
      <sheetName val="APU NO PREVISTO"/>
      <sheetName val="PPTA (3)"/>
      <sheetName val="PPTA (2)"/>
      <sheetName val="PPT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NSPORTE"/>
      <sheetName val="PUNITARIOS_PARA_241201_2S10"/>
      <sheetName val="PR_110"/>
      <sheetName val="ESTADO_RED_TEC10"/>
      <sheetName val="PREACTA_1010"/>
      <sheetName val="PREACTA_910"/>
      <sheetName val="PRECIOS"/>
      <sheetName val="PREACTA 6"/>
      <sheetName val="TABLA 2008"/>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RESUPUESTO"/>
      <sheetName val="ESTADO VÍA-CRIT.TECNICO"/>
      <sheetName val="Insum"/>
      <sheetName val="Excavación Mat. Común Estacione"/>
      <sheetName val="Demolición Pavimento"/>
      <sheetName val="SUB APU"/>
      <sheetName val="Presup_Cancha"/>
      <sheetName val="Listas"/>
      <sheetName val="CLASIFICACION"/>
      <sheetName val="PUNITARIOS%20PARA%20241201%202S"/>
      <sheetName val="Equipo"/>
      <sheetName val="RELACION MES"/>
      <sheetName val="GCB2000"/>
      <sheetName val="FORMULA"/>
      <sheetName val="A. P. U."/>
      <sheetName val="A.P.U"/>
      <sheetName val="2,2,6,1 Pilotes 0,30"/>
      <sheetName val="CRA.MODI"/>
      <sheetName val="K16+000 AL K18+500"/>
      <sheetName val="K23+200 AL K24+700"/>
      <sheetName val="k18+500 AL K23+050"/>
      <sheetName val="Presupuesto PUENTE"/>
      <sheetName val="VOLUMENES (4)"/>
      <sheetName val="VOLUMENES (4SA)"/>
      <sheetName val="c2.5y2.6"/>
      <sheetName val="062"/>
      <sheetName val="LISTA DE PRECIOS"/>
      <sheetName val="Listado"/>
      <sheetName val="5. ELECTRICO"/>
      <sheetName val="BALANCE"/>
      <sheetName val="ITEMS NO REVISTOS"/>
      <sheetName val="APU ELECTRICOS"/>
      <sheetName val="skj452"/>
      <sheetName val="ita878"/>
      <sheetName val="aea-944"/>
      <sheetName val="dub-823"/>
      <sheetName val="gpi 526"/>
      <sheetName val="xxj617"/>
      <sheetName val="sng_855"/>
      <sheetName val="vea 374"/>
      <sheetName val="hfb024"/>
      <sheetName val="paj825"/>
      <sheetName val="Bajadas"/>
      <sheetName val="NARIÑO"/>
      <sheetName val="OCTUBRE"/>
      <sheetName val="Hoja2"/>
      <sheetName val="TABLA_2008"/>
      <sheetName val="PERSONAL"/>
      <sheetName val="Tarifa MT"/>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Cuadr."/>
      <sheetName val="materiales"/>
      <sheetName val="otros"/>
      <sheetName val="PREACTA_61"/>
      <sheetName val="A_P_U1"/>
      <sheetName val="A_P_U"/>
      <sheetName val="Summary"/>
      <sheetName val="CODCONST"/>
      <sheetName val="PREACTA Y CONTRATISTAS"/>
      <sheetName val="Bases 2A"/>
      <sheetName val="7.1.8.1.1"/>
      <sheetName val="PUNITARIOS PARA 241201 2S.xls"/>
      <sheetName val="OBRAS SES"/>
      <sheetName val="@RISK - Correlaciones"/>
      <sheetName val="PLAN DE INVERSION ANTICIPO"/>
      <sheetName val="inv mensual"/>
      <sheetName val="borrador flujo inv"/>
      <sheetName val="social-ambiental"/>
      <sheetName val="AU"/>
      <sheetName val="Acta"/>
      <sheetName val="CONT_ADI"/>
      <sheetName val="mdo"/>
      <sheetName val="equip"/>
      <sheetName val="mat"/>
      <sheetName val="CIRCUITOS CODENSA"/>
      <sheetName val="Proveedores y acreedores"/>
      <sheetName val="c2_5y2_613"/>
      <sheetName val="PREACTA_62"/>
      <sheetName val="TABLA_20082"/>
      <sheetName val="c2_5y2_612"/>
      <sheetName val="TABLA_20081"/>
      <sheetName val="c2_5y2_611"/>
      <sheetName val="Excavación_Mat__Común_Estacione"/>
      <sheetName val="Demolición_Pavimento"/>
      <sheetName val="SUB_APU"/>
      <sheetName val="A__P__U_"/>
      <sheetName val="RELACION_MES"/>
      <sheetName val="ESTADO_VÍA-CRIT_TECNICO"/>
      <sheetName val="ESTADO_RED_TEC14"/>
      <sheetName val="PUNITARIOS_PARA_241201_2S14"/>
      <sheetName val="PR_114"/>
      <sheetName val="PREACTA_1014"/>
      <sheetName val="PREACTA_914"/>
      <sheetName val="c2_5y2_614"/>
      <sheetName val="PREACTA_63"/>
      <sheetName val="TABLA_20083"/>
      <sheetName val="costos oficina"/>
      <sheetName val="costos campamento"/>
      <sheetName val="días habiles 2015"/>
      <sheetName val="devdics"/>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gpi_526"/>
      <sheetName val="vea_374"/>
      <sheetName val="Tarifa_MT"/>
      <sheetName val="Proveedores_y_acreedores"/>
      <sheetName val="5__ELECTRICO"/>
      <sheetName val="for 6"/>
      <sheetName val="Input"/>
      <sheetName val="bd100-45-p1"/>
      <sheetName val="PTAR ANDES"/>
      <sheetName val="CURVA"/>
      <sheetName val="BASE"/>
      <sheetName val="ACTA MODIFICACIÓN CIVIL"/>
      <sheetName val="inst"/>
      <sheetName val="TABLAS"/>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HINCHINA FINAL . A CEROS"/>
      <sheetName val="Memoria de calculo"/>
      <sheetName val="F.Prestacional"/>
      <sheetName val="CRONOGRAMA"/>
      <sheetName val="glvc"/>
      <sheetName val="civ_roma"/>
      <sheetName val="DEST. MEDIOS"/>
      <sheetName val="COMBUASF"/>
      <sheetName val="BALCRUDO"/>
      <sheetName val="CARGASPROC."/>
      <sheetName val="G L P  FINAL"/>
      <sheetName val="Poblacion"/>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Lista APU"/>
      <sheetName val="APU"/>
      <sheetName val="5__ELECTRICO1"/>
      <sheetName val="factor"/>
      <sheetName val="ANALISIS M.O"/>
      <sheetName val="CTO 14MPa"/>
      <sheetName val="CTO 175MPa "/>
      <sheetName val="CTO 21MPa"/>
      <sheetName val="CTO 28MPa"/>
      <sheetName val="PTTO PAZ Y PROGRESO"/>
      <sheetName val="MORTERO14"/>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Estado Resumen"/>
      <sheetName val="EVA"/>
      <sheetName val="AIU"/>
      <sheetName val="Program"/>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48">
          <cell r="E48">
            <v>0</v>
          </cell>
        </row>
      </sheetData>
      <sheetData sheetId="24">
        <row r="48">
          <cell r="E48">
            <v>0</v>
          </cell>
        </row>
      </sheetData>
      <sheetData sheetId="25"/>
      <sheetData sheetId="26"/>
      <sheetData sheetId="27"/>
      <sheetData sheetId="28">
        <row r="48">
          <cell r="E48">
            <v>0</v>
          </cell>
        </row>
      </sheetData>
      <sheetData sheetId="29"/>
      <sheetData sheetId="30"/>
      <sheetData sheetId="3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ow r="48">
          <cell r="E48">
            <v>0</v>
          </cell>
        </row>
      </sheetData>
      <sheetData sheetId="95">
        <row r="48">
          <cell r="E48">
            <v>0</v>
          </cell>
        </row>
      </sheetData>
      <sheetData sheetId="96" refreshError="1"/>
      <sheetData sheetId="97">
        <row r="48">
          <cell r="E48">
            <v>0</v>
          </cell>
        </row>
      </sheetData>
      <sheetData sheetId="98" refreshError="1"/>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ow r="48">
          <cell r="E48">
            <v>0</v>
          </cell>
        </row>
      </sheetData>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sheetData sheetId="172"/>
      <sheetData sheetId="173">
        <row r="48">
          <cell r="E48">
            <v>0</v>
          </cell>
        </row>
      </sheetData>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row r="48">
          <cell r="E48">
            <v>0</v>
          </cell>
        </row>
      </sheetData>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row r="48">
          <cell r="E48">
            <v>0</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ow r="48">
          <cell r="E48">
            <v>0</v>
          </cell>
        </row>
      </sheetData>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sheetData sheetId="353" refreshError="1"/>
      <sheetData sheetId="354" refreshError="1"/>
      <sheetData sheetId="355"/>
      <sheetData sheetId="356"/>
      <sheetData sheetId="357"/>
      <sheetData sheetId="358"/>
      <sheetData sheetId="359"/>
      <sheetData sheetId="360"/>
      <sheetData sheetId="361"/>
      <sheetData sheetId="362">
        <row r="48">
          <cell r="E48">
            <v>0</v>
          </cell>
        </row>
      </sheetData>
      <sheetData sheetId="363"/>
      <sheetData sheetId="364"/>
      <sheetData sheetId="365"/>
      <sheetData sheetId="366">
        <row r="48">
          <cell r="E48">
            <v>0</v>
          </cell>
        </row>
      </sheetData>
      <sheetData sheetId="367"/>
      <sheetData sheetId="368"/>
      <sheetData sheetId="369"/>
      <sheetData sheetId="370">
        <row r="48">
          <cell r="E48">
            <v>0</v>
          </cell>
        </row>
      </sheetData>
      <sheetData sheetId="371"/>
      <sheetData sheetId="372"/>
      <sheetData sheetId="373"/>
      <sheetData sheetId="374">
        <row r="48">
          <cell r="E48">
            <v>0</v>
          </cell>
        </row>
      </sheetData>
      <sheetData sheetId="375"/>
      <sheetData sheetId="376"/>
      <sheetData sheetId="377"/>
      <sheetData sheetId="378">
        <row r="48">
          <cell r="E48">
            <v>0</v>
          </cell>
        </row>
      </sheetData>
      <sheetData sheetId="379"/>
      <sheetData sheetId="380"/>
      <sheetData sheetId="381"/>
      <sheetData sheetId="382"/>
      <sheetData sheetId="383">
        <row r="48">
          <cell r="E48">
            <v>0</v>
          </cell>
        </row>
      </sheetData>
      <sheetData sheetId="384"/>
      <sheetData sheetId="385"/>
      <sheetData sheetId="386"/>
      <sheetData sheetId="387"/>
      <sheetData sheetId="388"/>
      <sheetData sheetId="389">
        <row r="48">
          <cell r="E48">
            <v>0</v>
          </cell>
        </row>
      </sheetData>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row r="48">
          <cell r="E48">
            <v>0</v>
          </cell>
        </row>
      </sheetData>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48">
          <cell r="E48">
            <v>0</v>
          </cell>
        </row>
      </sheetData>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refreshError="1"/>
      <sheetData sheetId="434" refreshError="1"/>
      <sheetData sheetId="43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R173"/>
  <sheetViews>
    <sheetView showGridLines="0" view="pageBreakPreview" zoomScale="80" zoomScaleNormal="80" zoomScaleSheetLayoutView="80" zoomScalePageLayoutView="55" workbookViewId="0">
      <selection activeCell="C6" sqref="C6:I6"/>
    </sheetView>
  </sheetViews>
  <sheetFormatPr baseColWidth="10" defaultColWidth="11.44140625" defaultRowHeight="13.8"/>
  <cols>
    <col min="1" max="1" width="7" style="131" customWidth="1"/>
    <col min="2" max="2" width="3.44140625" style="131" customWidth="1"/>
    <col min="3" max="3" width="5.109375" style="131" customWidth="1"/>
    <col min="4" max="4" width="15.44140625" style="131" customWidth="1"/>
    <col min="5" max="5" width="106" style="131" customWidth="1"/>
    <col min="6" max="6" width="16.21875" style="131" customWidth="1"/>
    <col min="7" max="7" width="18.5546875" style="131" customWidth="1"/>
    <col min="8" max="8" width="23.5546875" style="131" customWidth="1"/>
    <col min="9" max="9" width="30" style="131" customWidth="1"/>
    <col min="10" max="11" width="3.44140625" style="131" customWidth="1"/>
    <col min="12" max="12" width="2.5546875" style="131" customWidth="1"/>
    <col min="13" max="13" width="27.21875" style="131" customWidth="1"/>
    <col min="14" max="14" width="23.77734375" style="131" customWidth="1"/>
    <col min="15" max="15" width="15.77734375" style="131" customWidth="1"/>
    <col min="16" max="16" width="14.6640625" style="131" bestFit="1" customWidth="1"/>
    <col min="17" max="18" width="14" style="131" bestFit="1" customWidth="1"/>
    <col min="19" max="16384" width="11.44140625" style="131"/>
  </cols>
  <sheetData>
    <row r="1" spans="1:18" s="1" customFormat="1" ht="16.2" thickBot="1">
      <c r="A1" s="2"/>
      <c r="B1" s="218"/>
      <c r="C1" s="218"/>
      <c r="D1" s="218"/>
      <c r="E1" s="218"/>
      <c r="F1" s="218"/>
      <c r="G1" s="218"/>
      <c r="H1" s="218"/>
      <c r="I1" s="218"/>
      <c r="J1" s="218"/>
      <c r="K1" s="220"/>
      <c r="L1" s="2"/>
    </row>
    <row r="2" spans="1:18" ht="37.950000000000003" customHeight="1" thickTop="1">
      <c r="A2" s="128"/>
      <c r="B2" s="129"/>
      <c r="C2" s="282" t="s">
        <v>0</v>
      </c>
      <c r="D2" s="283"/>
      <c r="E2" s="284"/>
      <c r="I2" s="190"/>
      <c r="J2" s="130"/>
      <c r="K2" s="234"/>
      <c r="L2" s="128"/>
    </row>
    <row r="3" spans="1:18" ht="16.2">
      <c r="A3" s="128"/>
      <c r="B3" s="129"/>
      <c r="C3" s="115"/>
      <c r="D3" s="285" t="s">
        <v>1</v>
      </c>
      <c r="E3" s="286"/>
      <c r="I3" s="191"/>
      <c r="J3" s="154"/>
      <c r="K3" s="234"/>
      <c r="L3" s="128"/>
    </row>
    <row r="4" spans="1:18" ht="16.2">
      <c r="A4" s="128"/>
      <c r="B4" s="129"/>
      <c r="C4" s="321" t="s">
        <v>25</v>
      </c>
      <c r="D4" s="322"/>
      <c r="E4" s="322"/>
      <c r="F4" s="322"/>
      <c r="G4" s="322"/>
      <c r="H4" s="322"/>
      <c r="I4" s="322"/>
      <c r="J4" s="154"/>
      <c r="K4" s="234"/>
      <c r="L4" s="128"/>
    </row>
    <row r="5" spans="1:18" ht="16.8" thickBot="1">
      <c r="A5" s="128"/>
      <c r="B5" s="129"/>
      <c r="C5" s="323" t="s">
        <v>88</v>
      </c>
      <c r="D5" s="324"/>
      <c r="E5" s="324"/>
      <c r="F5" s="324"/>
      <c r="G5" s="324"/>
      <c r="H5" s="324"/>
      <c r="I5" s="324"/>
      <c r="J5" s="154"/>
      <c r="K5" s="234"/>
      <c r="L5" s="128"/>
    </row>
    <row r="6" spans="1:18" ht="52.2" customHeight="1" thickBot="1">
      <c r="A6" s="128"/>
      <c r="B6" s="129"/>
      <c r="C6" s="325" t="s">
        <v>286</v>
      </c>
      <c r="D6" s="326"/>
      <c r="E6" s="326"/>
      <c r="F6" s="326"/>
      <c r="G6" s="326"/>
      <c r="H6" s="326"/>
      <c r="I6" s="327"/>
      <c r="J6" s="154"/>
      <c r="K6" s="234"/>
      <c r="L6" s="128"/>
    </row>
    <row r="7" spans="1:18" s="135" customFormat="1" ht="16.2">
      <c r="A7" s="132"/>
      <c r="B7" s="133"/>
      <c r="C7" s="312" t="s">
        <v>2</v>
      </c>
      <c r="D7" s="313"/>
      <c r="E7" s="313"/>
      <c r="F7" s="313"/>
      <c r="G7" s="313"/>
      <c r="H7" s="313"/>
      <c r="I7" s="314"/>
      <c r="J7" s="154"/>
      <c r="K7" s="235"/>
      <c r="L7" s="132"/>
    </row>
    <row r="8" spans="1:18" ht="43.5" customHeight="1" thickBot="1">
      <c r="A8" s="128"/>
      <c r="B8" s="136"/>
      <c r="C8" s="315"/>
      <c r="D8" s="316"/>
      <c r="E8" s="316"/>
      <c r="F8" s="316"/>
      <c r="G8" s="316"/>
      <c r="H8" s="316"/>
      <c r="I8" s="317"/>
      <c r="J8" s="154"/>
      <c r="K8" s="234"/>
      <c r="L8" s="128"/>
    </row>
    <row r="9" spans="1:18" ht="49.2" customHeight="1">
      <c r="A9" s="128"/>
      <c r="B9" s="136"/>
      <c r="C9" s="318" t="s">
        <v>287</v>
      </c>
      <c r="D9" s="319"/>
      <c r="E9" s="319"/>
      <c r="F9" s="319"/>
      <c r="G9" s="319"/>
      <c r="H9" s="319"/>
      <c r="I9" s="320"/>
      <c r="J9" s="154"/>
      <c r="K9" s="234"/>
      <c r="L9" s="128"/>
    </row>
    <row r="10" spans="1:18" ht="30" customHeight="1" thickBot="1">
      <c r="A10" s="128"/>
      <c r="B10" s="129"/>
      <c r="C10" s="295"/>
      <c r="D10" s="296"/>
      <c r="E10" s="296"/>
      <c r="F10" s="296"/>
      <c r="G10" s="296"/>
      <c r="H10" s="296"/>
      <c r="I10" s="297"/>
      <c r="J10" s="154"/>
      <c r="K10" s="234"/>
      <c r="L10" s="128"/>
    </row>
    <row r="11" spans="1:18" ht="30" customHeight="1">
      <c r="A11" s="128"/>
      <c r="B11" s="129"/>
      <c r="C11" s="310" t="s">
        <v>3</v>
      </c>
      <c r="D11" s="304" t="s">
        <v>4</v>
      </c>
      <c r="E11" s="310" t="s">
        <v>5</v>
      </c>
      <c r="F11" s="304" t="s">
        <v>6</v>
      </c>
      <c r="G11" s="304" t="s">
        <v>7</v>
      </c>
      <c r="H11" s="306" t="s">
        <v>8</v>
      </c>
      <c r="I11" s="308" t="s">
        <v>9</v>
      </c>
      <c r="J11" s="154"/>
      <c r="K11" s="234"/>
      <c r="L11" s="128"/>
    </row>
    <row r="12" spans="1:18" ht="30" customHeight="1" thickBot="1">
      <c r="A12" s="128"/>
      <c r="B12" s="129"/>
      <c r="C12" s="311"/>
      <c r="D12" s="305"/>
      <c r="E12" s="311"/>
      <c r="F12" s="305"/>
      <c r="G12" s="305"/>
      <c r="H12" s="307"/>
      <c r="I12" s="309"/>
      <c r="J12" s="154"/>
      <c r="K12" s="234"/>
      <c r="L12" s="128"/>
    </row>
    <row r="13" spans="1:18" s="273" customFormat="1" ht="16.2">
      <c r="A13" s="265"/>
      <c r="B13" s="266"/>
      <c r="C13" s="267">
        <v>1</v>
      </c>
      <c r="D13" s="276">
        <v>10105</v>
      </c>
      <c r="E13" s="278" t="s">
        <v>89</v>
      </c>
      <c r="F13" s="277" t="s">
        <v>90</v>
      </c>
      <c r="G13" s="279">
        <v>4.5199999999999996</v>
      </c>
      <c r="H13" s="280">
        <v>64026</v>
      </c>
      <c r="I13" s="281">
        <v>289398</v>
      </c>
      <c r="J13" s="268"/>
      <c r="K13" s="269"/>
      <c r="L13" s="265"/>
      <c r="M13" s="270"/>
      <c r="N13" s="270"/>
      <c r="O13" s="271"/>
      <c r="P13" s="272"/>
      <c r="Q13" s="272"/>
      <c r="R13" s="272"/>
    </row>
    <row r="14" spans="1:18" s="273" customFormat="1" ht="16.2">
      <c r="A14" s="265"/>
      <c r="B14" s="266"/>
      <c r="C14" s="267">
        <v>2</v>
      </c>
      <c r="D14" s="198">
        <v>10201</v>
      </c>
      <c r="E14" s="251" t="s">
        <v>91</v>
      </c>
      <c r="F14" s="250" t="s">
        <v>92</v>
      </c>
      <c r="G14" s="195">
        <v>1167.5999999999999</v>
      </c>
      <c r="H14" s="252">
        <v>37592</v>
      </c>
      <c r="I14" s="253">
        <v>43892419</v>
      </c>
      <c r="J14" s="268"/>
      <c r="K14" s="269"/>
      <c r="L14" s="265"/>
      <c r="M14" s="270"/>
      <c r="N14" s="270"/>
      <c r="O14" s="271"/>
      <c r="P14" s="272"/>
      <c r="Q14" s="272"/>
      <c r="R14" s="272"/>
    </row>
    <row r="15" spans="1:18" s="265" customFormat="1" ht="16.2">
      <c r="B15" s="266"/>
      <c r="C15" s="267">
        <v>3</v>
      </c>
      <c r="D15" s="198">
        <v>40775</v>
      </c>
      <c r="E15" s="255" t="s">
        <v>242</v>
      </c>
      <c r="F15" s="254" t="s">
        <v>96</v>
      </c>
      <c r="G15" s="195">
        <v>10</v>
      </c>
      <c r="H15" s="256">
        <v>4367</v>
      </c>
      <c r="I15" s="253">
        <v>43670</v>
      </c>
      <c r="J15" s="268"/>
      <c r="K15" s="269"/>
      <c r="M15" s="270"/>
      <c r="N15" s="270"/>
      <c r="O15" s="271"/>
      <c r="P15" s="272"/>
      <c r="Q15" s="272"/>
      <c r="R15" s="272"/>
    </row>
    <row r="16" spans="1:18" s="265" customFormat="1" ht="16.2">
      <c r="B16" s="266"/>
      <c r="C16" s="267">
        <v>4</v>
      </c>
      <c r="D16" s="197">
        <v>100113</v>
      </c>
      <c r="E16" s="257" t="s">
        <v>93</v>
      </c>
      <c r="F16" s="254" t="s">
        <v>90</v>
      </c>
      <c r="G16" s="195">
        <v>12925.06</v>
      </c>
      <c r="H16" s="252">
        <v>9369</v>
      </c>
      <c r="I16" s="253">
        <v>121094887</v>
      </c>
      <c r="J16" s="268"/>
      <c r="K16" s="269"/>
      <c r="M16" s="270"/>
      <c r="N16" s="270"/>
      <c r="O16" s="271"/>
      <c r="P16" s="272"/>
      <c r="Q16" s="272"/>
      <c r="R16" s="272"/>
    </row>
    <row r="17" spans="1:18" s="273" customFormat="1" ht="16.2">
      <c r="B17" s="266"/>
      <c r="C17" s="267">
        <v>5</v>
      </c>
      <c r="D17" s="198">
        <v>100305</v>
      </c>
      <c r="E17" s="251" t="s">
        <v>94</v>
      </c>
      <c r="F17" s="250" t="s">
        <v>90</v>
      </c>
      <c r="G17" s="195">
        <v>1209.23</v>
      </c>
      <c r="H17" s="252">
        <v>22210</v>
      </c>
      <c r="I17" s="253">
        <v>26856998</v>
      </c>
      <c r="J17" s="268"/>
      <c r="K17" s="274"/>
      <c r="M17" s="270"/>
      <c r="N17" s="270"/>
      <c r="O17" s="271"/>
      <c r="P17" s="272"/>
      <c r="Q17" s="272"/>
      <c r="R17" s="272"/>
    </row>
    <row r="18" spans="1:18" s="273" customFormat="1" ht="16.2">
      <c r="A18" s="265"/>
      <c r="B18" s="266"/>
      <c r="C18" s="267">
        <v>6</v>
      </c>
      <c r="D18" s="199">
        <v>100311</v>
      </c>
      <c r="E18" s="258" t="s">
        <v>95</v>
      </c>
      <c r="F18" s="259" t="s">
        <v>96</v>
      </c>
      <c r="G18" s="195">
        <v>156.82</v>
      </c>
      <c r="H18" s="252">
        <v>49791</v>
      </c>
      <c r="I18" s="253">
        <v>7808225</v>
      </c>
      <c r="J18" s="268"/>
      <c r="K18" s="269"/>
      <c r="L18" s="265"/>
      <c r="M18" s="270"/>
      <c r="N18" s="270"/>
      <c r="O18" s="271"/>
      <c r="P18" s="272"/>
      <c r="Q18" s="272"/>
      <c r="R18" s="272"/>
    </row>
    <row r="19" spans="1:18" s="273" customFormat="1" ht="16.2">
      <c r="A19" s="265"/>
      <c r="B19" s="266"/>
      <c r="C19" s="267">
        <v>7</v>
      </c>
      <c r="D19" s="196">
        <v>100312</v>
      </c>
      <c r="E19" s="258" t="s">
        <v>95</v>
      </c>
      <c r="F19" s="259" t="s">
        <v>90</v>
      </c>
      <c r="G19" s="195">
        <v>8.3800000000000008</v>
      </c>
      <c r="H19" s="252">
        <v>74146</v>
      </c>
      <c r="I19" s="253">
        <v>621343</v>
      </c>
      <c r="J19" s="268"/>
      <c r="K19" s="269"/>
      <c r="L19" s="265"/>
      <c r="M19" s="270"/>
      <c r="N19" s="270"/>
      <c r="O19" s="271"/>
      <c r="P19" s="272"/>
      <c r="Q19" s="272"/>
      <c r="R19" s="272"/>
    </row>
    <row r="20" spans="1:18" s="265" customFormat="1" ht="16.2">
      <c r="B20" s="266"/>
      <c r="C20" s="267">
        <v>8</v>
      </c>
      <c r="D20" s="197">
        <v>100314</v>
      </c>
      <c r="E20" s="255" t="s">
        <v>97</v>
      </c>
      <c r="F20" s="254" t="s">
        <v>90</v>
      </c>
      <c r="G20" s="195">
        <v>62.82</v>
      </c>
      <c r="H20" s="252">
        <v>13565</v>
      </c>
      <c r="I20" s="253">
        <v>852153</v>
      </c>
      <c r="J20" s="268"/>
      <c r="K20" s="269"/>
      <c r="M20" s="270"/>
      <c r="N20" s="270"/>
      <c r="O20" s="271"/>
      <c r="P20" s="272"/>
      <c r="Q20" s="272"/>
      <c r="R20" s="272"/>
    </row>
    <row r="21" spans="1:18" s="273" customFormat="1" ht="16.2">
      <c r="A21" s="265"/>
      <c r="B21" s="266"/>
      <c r="C21" s="267">
        <v>9</v>
      </c>
      <c r="D21" s="196">
        <v>100319</v>
      </c>
      <c r="E21" s="258" t="s">
        <v>98</v>
      </c>
      <c r="F21" s="259" t="s">
        <v>90</v>
      </c>
      <c r="G21" s="195">
        <v>559.80999999999995</v>
      </c>
      <c r="H21" s="256">
        <v>15878</v>
      </c>
      <c r="I21" s="253">
        <v>8888663</v>
      </c>
      <c r="J21" s="268"/>
      <c r="K21" s="269"/>
      <c r="L21" s="265"/>
      <c r="M21" s="270"/>
      <c r="N21" s="270"/>
      <c r="O21" s="271"/>
      <c r="P21" s="272"/>
      <c r="Q21" s="272"/>
      <c r="R21" s="272"/>
    </row>
    <row r="22" spans="1:18" s="265" customFormat="1" ht="16.2">
      <c r="B22" s="266"/>
      <c r="C22" s="267">
        <v>10</v>
      </c>
      <c r="D22" s="197">
        <v>100321</v>
      </c>
      <c r="E22" s="255" t="s">
        <v>99</v>
      </c>
      <c r="F22" s="254" t="s">
        <v>90</v>
      </c>
      <c r="G22" s="195">
        <v>96.75</v>
      </c>
      <c r="H22" s="256">
        <v>17101</v>
      </c>
      <c r="I22" s="253">
        <v>1654522</v>
      </c>
      <c r="J22" s="268"/>
      <c r="K22" s="269"/>
      <c r="M22" s="270"/>
      <c r="N22" s="270"/>
      <c r="O22" s="271"/>
      <c r="P22" s="272"/>
      <c r="Q22" s="272"/>
      <c r="R22" s="272"/>
    </row>
    <row r="23" spans="1:18" s="273" customFormat="1" ht="16.2">
      <c r="A23" s="265"/>
      <c r="B23" s="266"/>
      <c r="C23" s="267">
        <v>11</v>
      </c>
      <c r="D23" s="196">
        <v>100322</v>
      </c>
      <c r="E23" s="258" t="s">
        <v>100</v>
      </c>
      <c r="F23" s="259" t="s">
        <v>90</v>
      </c>
      <c r="G23" s="195">
        <v>9902.4500000000007</v>
      </c>
      <c r="H23" s="252">
        <v>20229</v>
      </c>
      <c r="I23" s="253">
        <v>200316661</v>
      </c>
      <c r="J23" s="268"/>
      <c r="K23" s="269"/>
      <c r="L23" s="265"/>
      <c r="M23" s="270"/>
      <c r="N23" s="270"/>
      <c r="O23" s="271"/>
      <c r="P23" s="272"/>
      <c r="Q23" s="272"/>
      <c r="R23" s="272"/>
    </row>
    <row r="24" spans="1:18" s="273" customFormat="1" ht="16.2">
      <c r="A24" s="265"/>
      <c r="B24" s="266"/>
      <c r="C24" s="267">
        <v>12</v>
      </c>
      <c r="D24" s="196">
        <v>100326</v>
      </c>
      <c r="E24" s="258" t="s">
        <v>101</v>
      </c>
      <c r="F24" s="260" t="s">
        <v>96</v>
      </c>
      <c r="G24" s="195">
        <v>353.72</v>
      </c>
      <c r="H24" s="252">
        <v>8971</v>
      </c>
      <c r="I24" s="253">
        <v>3173222</v>
      </c>
      <c r="J24" s="268"/>
      <c r="K24" s="269"/>
      <c r="L24" s="265"/>
      <c r="M24" s="270"/>
      <c r="N24" s="270"/>
      <c r="O24" s="271"/>
      <c r="P24" s="272"/>
      <c r="Q24" s="272"/>
      <c r="R24" s="272"/>
    </row>
    <row r="25" spans="1:18" s="273" customFormat="1" ht="16.2">
      <c r="A25" s="265"/>
      <c r="B25" s="266"/>
      <c r="C25" s="267">
        <v>13</v>
      </c>
      <c r="D25" s="196">
        <v>100401</v>
      </c>
      <c r="E25" s="258" t="s">
        <v>102</v>
      </c>
      <c r="F25" s="259" t="s">
        <v>90</v>
      </c>
      <c r="G25" s="195">
        <v>554.04999999999995</v>
      </c>
      <c r="H25" s="252">
        <v>12448</v>
      </c>
      <c r="I25" s="253">
        <v>6896814</v>
      </c>
      <c r="J25" s="268"/>
      <c r="K25" s="269"/>
      <c r="L25" s="265"/>
      <c r="M25" s="270"/>
      <c r="N25" s="270"/>
      <c r="O25" s="271"/>
      <c r="P25" s="272"/>
      <c r="Q25" s="272"/>
      <c r="R25" s="272"/>
    </row>
    <row r="26" spans="1:18" s="273" customFormat="1" ht="16.2">
      <c r="A26" s="265"/>
      <c r="B26" s="266"/>
      <c r="C26" s="267">
        <v>14</v>
      </c>
      <c r="D26" s="196">
        <v>100407</v>
      </c>
      <c r="E26" s="258" t="s">
        <v>103</v>
      </c>
      <c r="F26" s="259" t="s">
        <v>90</v>
      </c>
      <c r="G26" s="195">
        <v>7125.1</v>
      </c>
      <c r="H26" s="252">
        <v>15055</v>
      </c>
      <c r="I26" s="253">
        <v>107268381</v>
      </c>
      <c r="J26" s="268"/>
      <c r="K26" s="269"/>
      <c r="L26" s="265"/>
      <c r="M26" s="270"/>
      <c r="N26" s="270"/>
      <c r="O26" s="271"/>
      <c r="P26" s="272"/>
      <c r="Q26" s="272"/>
      <c r="R26" s="272"/>
    </row>
    <row r="27" spans="1:18" s="273" customFormat="1" ht="16.2">
      <c r="A27" s="265"/>
      <c r="B27" s="266"/>
      <c r="C27" s="267">
        <v>15</v>
      </c>
      <c r="D27" s="198">
        <v>100501</v>
      </c>
      <c r="E27" s="251" t="s">
        <v>104</v>
      </c>
      <c r="F27" s="250" t="s">
        <v>105</v>
      </c>
      <c r="G27" s="195">
        <v>92</v>
      </c>
      <c r="H27" s="252">
        <v>72504</v>
      </c>
      <c r="I27" s="253">
        <v>6670368</v>
      </c>
      <c r="J27" s="268"/>
      <c r="K27" s="269"/>
      <c r="L27" s="265"/>
      <c r="M27" s="270"/>
      <c r="N27" s="270"/>
      <c r="O27" s="271"/>
      <c r="P27" s="272"/>
      <c r="Q27" s="272"/>
      <c r="R27" s="272"/>
    </row>
    <row r="28" spans="1:18" s="265" customFormat="1" ht="16.2">
      <c r="B28" s="266"/>
      <c r="C28" s="267">
        <v>16</v>
      </c>
      <c r="D28" s="198">
        <v>100509</v>
      </c>
      <c r="E28" s="255" t="s">
        <v>243</v>
      </c>
      <c r="F28" s="254" t="s">
        <v>90</v>
      </c>
      <c r="G28" s="195">
        <v>2</v>
      </c>
      <c r="H28" s="256">
        <v>15728</v>
      </c>
      <c r="I28" s="253">
        <v>31456</v>
      </c>
      <c r="J28" s="268"/>
      <c r="K28" s="269"/>
      <c r="M28" s="270"/>
      <c r="N28" s="270"/>
      <c r="O28" s="271"/>
      <c r="P28" s="272"/>
      <c r="Q28" s="272"/>
      <c r="R28" s="272"/>
    </row>
    <row r="29" spans="1:18" s="265" customFormat="1" ht="16.2">
      <c r="B29" s="266"/>
      <c r="C29" s="267">
        <v>17</v>
      </c>
      <c r="D29" s="197">
        <v>100515</v>
      </c>
      <c r="E29" s="257" t="s">
        <v>106</v>
      </c>
      <c r="F29" s="254" t="s">
        <v>105</v>
      </c>
      <c r="G29" s="195">
        <v>67</v>
      </c>
      <c r="H29" s="252">
        <v>48824</v>
      </c>
      <c r="I29" s="253">
        <v>3271208</v>
      </c>
      <c r="J29" s="268"/>
      <c r="K29" s="269"/>
      <c r="M29" s="270"/>
      <c r="N29" s="270"/>
      <c r="O29" s="271"/>
      <c r="P29" s="272"/>
      <c r="Q29" s="272"/>
      <c r="R29" s="272"/>
    </row>
    <row r="30" spans="1:18" s="273" customFormat="1" ht="16.2">
      <c r="B30" s="266"/>
      <c r="C30" s="267">
        <v>18</v>
      </c>
      <c r="D30" s="198">
        <v>100516</v>
      </c>
      <c r="E30" s="251" t="s">
        <v>107</v>
      </c>
      <c r="F30" s="250" t="s">
        <v>105</v>
      </c>
      <c r="G30" s="195">
        <v>131</v>
      </c>
      <c r="H30" s="252">
        <v>39557</v>
      </c>
      <c r="I30" s="253">
        <v>5181967</v>
      </c>
      <c r="J30" s="268"/>
      <c r="K30" s="274"/>
      <c r="M30" s="270"/>
      <c r="N30" s="270"/>
      <c r="O30" s="271"/>
      <c r="P30" s="272"/>
      <c r="Q30" s="272"/>
      <c r="R30" s="272"/>
    </row>
    <row r="31" spans="1:18" s="273" customFormat="1" ht="16.2">
      <c r="A31" s="265"/>
      <c r="B31" s="266"/>
      <c r="C31" s="267">
        <v>19</v>
      </c>
      <c r="D31" s="199">
        <v>100540</v>
      </c>
      <c r="E31" s="258" t="s">
        <v>108</v>
      </c>
      <c r="F31" s="259" t="s">
        <v>105</v>
      </c>
      <c r="G31" s="195">
        <v>223</v>
      </c>
      <c r="H31" s="252">
        <v>49965</v>
      </c>
      <c r="I31" s="253">
        <v>11142195</v>
      </c>
      <c r="J31" s="268"/>
      <c r="K31" s="269"/>
      <c r="L31" s="265"/>
      <c r="M31" s="270"/>
      <c r="N31" s="270"/>
      <c r="O31" s="271"/>
      <c r="P31" s="272"/>
      <c r="Q31" s="272"/>
      <c r="R31" s="272"/>
    </row>
    <row r="32" spans="1:18" s="265" customFormat="1" ht="16.2">
      <c r="B32" s="266"/>
      <c r="C32" s="267">
        <v>20</v>
      </c>
      <c r="D32" s="198">
        <v>100543</v>
      </c>
      <c r="E32" s="255" t="s">
        <v>244</v>
      </c>
      <c r="F32" s="254" t="s">
        <v>90</v>
      </c>
      <c r="G32" s="195">
        <v>2</v>
      </c>
      <c r="H32" s="256">
        <v>14032</v>
      </c>
      <c r="I32" s="253">
        <v>28064</v>
      </c>
      <c r="J32" s="268"/>
      <c r="K32" s="269"/>
      <c r="M32" s="270"/>
      <c r="N32" s="270"/>
      <c r="O32" s="271"/>
      <c r="P32" s="272"/>
      <c r="Q32" s="272"/>
      <c r="R32" s="272"/>
    </row>
    <row r="33" spans="1:18" s="273" customFormat="1" ht="16.2">
      <c r="A33" s="265"/>
      <c r="B33" s="266"/>
      <c r="C33" s="267">
        <v>21</v>
      </c>
      <c r="D33" s="196">
        <v>100601</v>
      </c>
      <c r="E33" s="258" t="s">
        <v>109</v>
      </c>
      <c r="F33" s="259" t="s">
        <v>92</v>
      </c>
      <c r="G33" s="195">
        <v>254.28</v>
      </c>
      <c r="H33" s="252">
        <v>48824</v>
      </c>
      <c r="I33" s="253">
        <v>12414967</v>
      </c>
      <c r="J33" s="268"/>
      <c r="K33" s="269"/>
      <c r="L33" s="265"/>
      <c r="M33" s="270"/>
      <c r="N33" s="270"/>
      <c r="O33" s="271"/>
      <c r="P33" s="272"/>
      <c r="Q33" s="272"/>
      <c r="R33" s="272"/>
    </row>
    <row r="34" spans="1:18" s="265" customFormat="1" ht="16.2">
      <c r="B34" s="266"/>
      <c r="C34" s="267">
        <v>22</v>
      </c>
      <c r="D34" s="197">
        <v>100623</v>
      </c>
      <c r="E34" s="255" t="s">
        <v>110</v>
      </c>
      <c r="F34" s="254" t="s">
        <v>92</v>
      </c>
      <c r="G34" s="195">
        <v>559</v>
      </c>
      <c r="H34" s="252">
        <v>14344</v>
      </c>
      <c r="I34" s="253">
        <v>8018296</v>
      </c>
      <c r="J34" s="268"/>
      <c r="K34" s="269"/>
      <c r="M34" s="270"/>
      <c r="N34" s="270"/>
      <c r="O34" s="271"/>
      <c r="P34" s="272"/>
      <c r="Q34" s="272"/>
      <c r="R34" s="272"/>
    </row>
    <row r="35" spans="1:18" s="273" customFormat="1" ht="16.2">
      <c r="A35" s="265"/>
      <c r="B35" s="266"/>
      <c r="C35" s="267">
        <v>23</v>
      </c>
      <c r="D35" s="196">
        <v>100628</v>
      </c>
      <c r="E35" s="258" t="s">
        <v>111</v>
      </c>
      <c r="F35" s="259" t="s">
        <v>92</v>
      </c>
      <c r="G35" s="195">
        <v>151</v>
      </c>
      <c r="H35" s="256">
        <v>44359</v>
      </c>
      <c r="I35" s="253">
        <v>6698209</v>
      </c>
      <c r="J35" s="268"/>
      <c r="K35" s="269"/>
      <c r="L35" s="265"/>
      <c r="M35" s="270"/>
      <c r="N35" s="270"/>
      <c r="O35" s="271"/>
      <c r="P35" s="272"/>
      <c r="Q35" s="272"/>
      <c r="R35" s="272"/>
    </row>
    <row r="36" spans="1:18" s="265" customFormat="1" ht="16.2">
      <c r="B36" s="266"/>
      <c r="C36" s="267">
        <v>24</v>
      </c>
      <c r="D36" s="198">
        <v>110103</v>
      </c>
      <c r="E36" s="255" t="s">
        <v>245</v>
      </c>
      <c r="F36" s="254" t="s">
        <v>105</v>
      </c>
      <c r="G36" s="195">
        <v>1</v>
      </c>
      <c r="H36" s="256">
        <v>539802</v>
      </c>
      <c r="I36" s="253">
        <v>539802</v>
      </c>
      <c r="J36" s="268"/>
      <c r="K36" s="269"/>
      <c r="M36" s="270"/>
      <c r="N36" s="270"/>
      <c r="O36" s="271"/>
      <c r="P36" s="272"/>
      <c r="Q36" s="272"/>
      <c r="R36" s="272"/>
    </row>
    <row r="37" spans="1:18" s="265" customFormat="1" ht="16.2">
      <c r="B37" s="266"/>
      <c r="C37" s="267">
        <v>25</v>
      </c>
      <c r="D37" s="197">
        <v>110105</v>
      </c>
      <c r="E37" s="255" t="s">
        <v>112</v>
      </c>
      <c r="F37" s="254" t="s">
        <v>105</v>
      </c>
      <c r="G37" s="195">
        <v>91</v>
      </c>
      <c r="H37" s="256">
        <v>690422</v>
      </c>
      <c r="I37" s="253">
        <v>62828402</v>
      </c>
      <c r="J37" s="268"/>
      <c r="K37" s="269"/>
      <c r="M37" s="270"/>
      <c r="N37" s="270"/>
      <c r="O37" s="271"/>
      <c r="P37" s="272"/>
      <c r="Q37" s="272"/>
      <c r="R37" s="272"/>
    </row>
    <row r="38" spans="1:18" s="273" customFormat="1" ht="16.2">
      <c r="A38" s="265"/>
      <c r="B38" s="266"/>
      <c r="C38" s="267">
        <v>26</v>
      </c>
      <c r="D38" s="196">
        <v>110301</v>
      </c>
      <c r="E38" s="258" t="s">
        <v>113</v>
      </c>
      <c r="F38" s="259" t="s">
        <v>96</v>
      </c>
      <c r="G38" s="195">
        <v>1023</v>
      </c>
      <c r="H38" s="252">
        <v>39458</v>
      </c>
      <c r="I38" s="253">
        <v>40365534</v>
      </c>
      <c r="J38" s="268"/>
      <c r="K38" s="269"/>
      <c r="L38" s="265"/>
      <c r="M38" s="270"/>
      <c r="N38" s="270"/>
      <c r="O38" s="271"/>
      <c r="P38" s="272"/>
      <c r="Q38" s="272"/>
      <c r="R38" s="272"/>
    </row>
    <row r="39" spans="1:18" s="273" customFormat="1" ht="16.2">
      <c r="A39" s="265"/>
      <c r="B39" s="266"/>
      <c r="C39" s="267">
        <v>27</v>
      </c>
      <c r="D39" s="196">
        <v>110302</v>
      </c>
      <c r="E39" s="258" t="s">
        <v>114</v>
      </c>
      <c r="F39" s="260" t="s">
        <v>96</v>
      </c>
      <c r="G39" s="195">
        <v>42</v>
      </c>
      <c r="H39" s="252">
        <v>46856</v>
      </c>
      <c r="I39" s="253">
        <v>1967952</v>
      </c>
      <c r="J39" s="268"/>
      <c r="K39" s="269"/>
      <c r="L39" s="265"/>
      <c r="M39" s="270"/>
      <c r="N39" s="270"/>
      <c r="O39" s="271"/>
      <c r="P39" s="272"/>
      <c r="Q39" s="272"/>
      <c r="R39" s="272"/>
    </row>
    <row r="40" spans="1:18" s="273" customFormat="1" ht="16.2">
      <c r="A40" s="265"/>
      <c r="B40" s="266"/>
      <c r="C40" s="267">
        <v>28</v>
      </c>
      <c r="D40" s="196">
        <v>110303</v>
      </c>
      <c r="E40" s="258" t="s">
        <v>115</v>
      </c>
      <c r="F40" s="259" t="s">
        <v>96</v>
      </c>
      <c r="G40" s="195">
        <v>358.5</v>
      </c>
      <c r="H40" s="252">
        <v>65319</v>
      </c>
      <c r="I40" s="253">
        <v>23416862</v>
      </c>
      <c r="J40" s="268"/>
      <c r="K40" s="269"/>
      <c r="L40" s="265"/>
      <c r="M40" s="270"/>
      <c r="N40" s="270"/>
      <c r="O40" s="271"/>
      <c r="P40" s="272"/>
      <c r="Q40" s="272"/>
      <c r="R40" s="272"/>
    </row>
    <row r="41" spans="1:18" s="273" customFormat="1" ht="16.2">
      <c r="A41" s="265"/>
      <c r="B41" s="266"/>
      <c r="C41" s="267">
        <v>29</v>
      </c>
      <c r="D41" s="196">
        <v>110902</v>
      </c>
      <c r="E41" s="258" t="s">
        <v>116</v>
      </c>
      <c r="F41" s="259" t="s">
        <v>96</v>
      </c>
      <c r="G41" s="195">
        <v>1409.56</v>
      </c>
      <c r="H41" s="252">
        <v>25954</v>
      </c>
      <c r="I41" s="253">
        <v>36583720</v>
      </c>
      <c r="J41" s="268"/>
      <c r="K41" s="269"/>
      <c r="L41" s="265"/>
      <c r="M41" s="270"/>
      <c r="N41" s="270"/>
      <c r="O41" s="271"/>
      <c r="P41" s="272"/>
      <c r="Q41" s="272"/>
      <c r="R41" s="272"/>
    </row>
    <row r="42" spans="1:18" s="273" customFormat="1" ht="16.2">
      <c r="A42" s="265"/>
      <c r="B42" s="266"/>
      <c r="C42" s="267">
        <v>30</v>
      </c>
      <c r="D42" s="198">
        <v>120210</v>
      </c>
      <c r="E42" s="251" t="s">
        <v>117</v>
      </c>
      <c r="F42" s="250" t="s">
        <v>90</v>
      </c>
      <c r="G42" s="195">
        <v>468.53</v>
      </c>
      <c r="H42" s="252">
        <v>52976</v>
      </c>
      <c r="I42" s="253">
        <v>24820845</v>
      </c>
      <c r="J42" s="268"/>
      <c r="K42" s="269"/>
      <c r="L42" s="265"/>
      <c r="M42" s="270"/>
      <c r="N42" s="270"/>
      <c r="O42" s="271"/>
      <c r="P42" s="272"/>
      <c r="Q42" s="272"/>
      <c r="R42" s="272"/>
    </row>
    <row r="43" spans="1:18" s="265" customFormat="1" ht="16.2">
      <c r="B43" s="266"/>
      <c r="C43" s="267">
        <v>31</v>
      </c>
      <c r="D43" s="197">
        <v>140223</v>
      </c>
      <c r="E43" s="257" t="s">
        <v>118</v>
      </c>
      <c r="F43" s="254" t="s">
        <v>90</v>
      </c>
      <c r="G43" s="195">
        <v>200.54</v>
      </c>
      <c r="H43" s="252">
        <v>133413</v>
      </c>
      <c r="I43" s="253">
        <v>26754643</v>
      </c>
      <c r="J43" s="268"/>
      <c r="K43" s="269"/>
      <c r="M43" s="270"/>
      <c r="N43" s="270"/>
      <c r="O43" s="271"/>
      <c r="P43" s="272"/>
      <c r="Q43" s="272"/>
      <c r="R43" s="272"/>
    </row>
    <row r="44" spans="1:18" s="273" customFormat="1" ht="16.2">
      <c r="B44" s="266"/>
      <c r="C44" s="267">
        <v>32</v>
      </c>
      <c r="D44" s="198">
        <v>140403</v>
      </c>
      <c r="E44" s="251" t="s">
        <v>119</v>
      </c>
      <c r="F44" s="250" t="s">
        <v>96</v>
      </c>
      <c r="G44" s="195">
        <v>85.9</v>
      </c>
      <c r="H44" s="252">
        <v>207903</v>
      </c>
      <c r="I44" s="253">
        <v>17858868</v>
      </c>
      <c r="J44" s="268"/>
      <c r="K44" s="274"/>
      <c r="M44" s="270"/>
      <c r="N44" s="270"/>
      <c r="O44" s="271"/>
      <c r="P44" s="272"/>
      <c r="Q44" s="272"/>
      <c r="R44" s="272"/>
    </row>
    <row r="45" spans="1:18" s="273" customFormat="1" ht="16.2">
      <c r="A45" s="265"/>
      <c r="B45" s="266"/>
      <c r="C45" s="267">
        <v>33</v>
      </c>
      <c r="D45" s="199">
        <v>150101</v>
      </c>
      <c r="E45" s="258" t="s">
        <v>120</v>
      </c>
      <c r="F45" s="259" t="s">
        <v>96</v>
      </c>
      <c r="G45" s="195">
        <v>2131.56</v>
      </c>
      <c r="H45" s="252">
        <v>18844</v>
      </c>
      <c r="I45" s="253">
        <v>40167117</v>
      </c>
      <c r="J45" s="268"/>
      <c r="K45" s="269"/>
      <c r="L45" s="265"/>
      <c r="M45" s="270"/>
      <c r="N45" s="270"/>
      <c r="O45" s="271"/>
      <c r="P45" s="272"/>
      <c r="Q45" s="272"/>
      <c r="R45" s="272"/>
    </row>
    <row r="46" spans="1:18" s="273" customFormat="1" ht="16.2">
      <c r="A46" s="265"/>
      <c r="B46" s="266"/>
      <c r="C46" s="267">
        <v>34</v>
      </c>
      <c r="D46" s="196">
        <v>150312</v>
      </c>
      <c r="E46" s="258" t="s">
        <v>121</v>
      </c>
      <c r="F46" s="259" t="s">
        <v>105</v>
      </c>
      <c r="G46" s="195">
        <v>10</v>
      </c>
      <c r="H46" s="252">
        <v>14723</v>
      </c>
      <c r="I46" s="253">
        <v>147230</v>
      </c>
      <c r="J46" s="268"/>
      <c r="K46" s="269"/>
      <c r="L46" s="265"/>
      <c r="M46" s="270"/>
      <c r="N46" s="270"/>
      <c r="O46" s="271"/>
      <c r="P46" s="272"/>
      <c r="Q46" s="272"/>
      <c r="R46" s="272"/>
    </row>
    <row r="47" spans="1:18" s="265" customFormat="1" ht="16.2">
      <c r="B47" s="266"/>
      <c r="C47" s="267">
        <v>35</v>
      </c>
      <c r="D47" s="197">
        <v>150320</v>
      </c>
      <c r="E47" s="255" t="s">
        <v>122</v>
      </c>
      <c r="F47" s="254" t="s">
        <v>105</v>
      </c>
      <c r="G47" s="195">
        <v>10</v>
      </c>
      <c r="H47" s="252">
        <v>19226</v>
      </c>
      <c r="I47" s="253">
        <v>192260</v>
      </c>
      <c r="J47" s="268"/>
      <c r="K47" s="269"/>
      <c r="M47" s="270"/>
      <c r="N47" s="270"/>
      <c r="O47" s="271"/>
      <c r="P47" s="272"/>
      <c r="Q47" s="272"/>
      <c r="R47" s="272"/>
    </row>
    <row r="48" spans="1:18" s="273" customFormat="1" ht="16.2">
      <c r="A48" s="265"/>
      <c r="B48" s="266"/>
      <c r="C48" s="267">
        <v>36</v>
      </c>
      <c r="D48" s="196">
        <v>150323</v>
      </c>
      <c r="E48" s="258" t="s">
        <v>123</v>
      </c>
      <c r="F48" s="259" t="s">
        <v>105</v>
      </c>
      <c r="G48" s="195">
        <v>20</v>
      </c>
      <c r="H48" s="256">
        <v>25178</v>
      </c>
      <c r="I48" s="253">
        <v>503560</v>
      </c>
      <c r="J48" s="268"/>
      <c r="K48" s="269"/>
      <c r="L48" s="265"/>
      <c r="M48" s="270"/>
      <c r="N48" s="270"/>
      <c r="O48" s="271"/>
      <c r="P48" s="272"/>
      <c r="Q48" s="272"/>
      <c r="R48" s="272"/>
    </row>
    <row r="49" spans="1:18" s="265" customFormat="1" ht="16.2">
      <c r="B49" s="266"/>
      <c r="C49" s="267">
        <v>37</v>
      </c>
      <c r="D49" s="197">
        <v>150328</v>
      </c>
      <c r="E49" s="255" t="s">
        <v>124</v>
      </c>
      <c r="F49" s="254" t="s">
        <v>105</v>
      </c>
      <c r="G49" s="195">
        <v>10</v>
      </c>
      <c r="H49" s="256">
        <v>93227</v>
      </c>
      <c r="I49" s="253">
        <v>932270</v>
      </c>
      <c r="J49" s="268"/>
      <c r="K49" s="269"/>
      <c r="M49" s="270"/>
      <c r="N49" s="270"/>
      <c r="O49" s="271"/>
      <c r="P49" s="272"/>
      <c r="Q49" s="272"/>
      <c r="R49" s="272"/>
    </row>
    <row r="50" spans="1:18" s="273" customFormat="1" ht="16.2">
      <c r="A50" s="265"/>
      <c r="B50" s="266"/>
      <c r="C50" s="267">
        <v>38</v>
      </c>
      <c r="D50" s="196">
        <v>150334</v>
      </c>
      <c r="E50" s="258" t="s">
        <v>125</v>
      </c>
      <c r="F50" s="259" t="s">
        <v>105</v>
      </c>
      <c r="G50" s="195">
        <v>10</v>
      </c>
      <c r="H50" s="252">
        <v>54657</v>
      </c>
      <c r="I50" s="253">
        <v>546570</v>
      </c>
      <c r="J50" s="268"/>
      <c r="K50" s="269"/>
      <c r="L50" s="265"/>
      <c r="M50" s="270"/>
      <c r="N50" s="270"/>
      <c r="O50" s="271"/>
      <c r="P50" s="272"/>
      <c r="Q50" s="272"/>
      <c r="R50" s="272"/>
    </row>
    <row r="51" spans="1:18" s="273" customFormat="1" ht="16.2">
      <c r="A51" s="265"/>
      <c r="B51" s="266"/>
      <c r="C51" s="267">
        <v>39</v>
      </c>
      <c r="D51" s="196">
        <v>150343</v>
      </c>
      <c r="E51" s="258" t="s">
        <v>126</v>
      </c>
      <c r="F51" s="260" t="s">
        <v>105</v>
      </c>
      <c r="G51" s="195">
        <v>290</v>
      </c>
      <c r="H51" s="252">
        <v>42652</v>
      </c>
      <c r="I51" s="253">
        <v>12369080</v>
      </c>
      <c r="J51" s="268"/>
      <c r="K51" s="269"/>
      <c r="L51" s="265"/>
      <c r="M51" s="270"/>
      <c r="N51" s="270"/>
      <c r="O51" s="271"/>
      <c r="P51" s="272"/>
      <c r="Q51" s="272"/>
      <c r="R51" s="272"/>
    </row>
    <row r="52" spans="1:18" s="273" customFormat="1" ht="16.2">
      <c r="A52" s="265"/>
      <c r="B52" s="266"/>
      <c r="C52" s="267">
        <v>40</v>
      </c>
      <c r="D52" s="196">
        <v>150415</v>
      </c>
      <c r="E52" s="258" t="s">
        <v>127</v>
      </c>
      <c r="F52" s="259" t="s">
        <v>128</v>
      </c>
      <c r="G52" s="195">
        <v>2</v>
      </c>
      <c r="H52" s="252">
        <v>290016</v>
      </c>
      <c r="I52" s="253">
        <v>580032</v>
      </c>
      <c r="J52" s="268"/>
      <c r="K52" s="269"/>
      <c r="L52" s="265"/>
      <c r="M52" s="270"/>
      <c r="N52" s="270"/>
      <c r="O52" s="271"/>
      <c r="P52" s="272"/>
      <c r="Q52" s="272"/>
      <c r="R52" s="272"/>
    </row>
    <row r="53" spans="1:18" s="273" customFormat="1" ht="16.2">
      <c r="A53" s="265"/>
      <c r="B53" s="266"/>
      <c r="C53" s="267">
        <v>41</v>
      </c>
      <c r="D53" s="196">
        <v>150503</v>
      </c>
      <c r="E53" s="258" t="s">
        <v>129</v>
      </c>
      <c r="F53" s="259" t="s">
        <v>128</v>
      </c>
      <c r="G53" s="195">
        <v>459</v>
      </c>
      <c r="H53" s="252">
        <v>88105</v>
      </c>
      <c r="I53" s="253">
        <v>40440195</v>
      </c>
      <c r="J53" s="268"/>
      <c r="K53" s="269"/>
      <c r="L53" s="265"/>
      <c r="M53" s="270"/>
      <c r="N53" s="270"/>
      <c r="O53" s="271"/>
      <c r="P53" s="272"/>
      <c r="Q53" s="272"/>
      <c r="R53" s="272"/>
    </row>
    <row r="54" spans="1:18" s="273" customFormat="1" ht="16.2">
      <c r="A54" s="265"/>
      <c r="B54" s="266"/>
      <c r="C54" s="267">
        <v>42</v>
      </c>
      <c r="D54" s="198">
        <v>150505</v>
      </c>
      <c r="E54" s="251" t="s">
        <v>130</v>
      </c>
      <c r="F54" s="250" t="s">
        <v>128</v>
      </c>
      <c r="G54" s="195">
        <v>156</v>
      </c>
      <c r="H54" s="252">
        <v>131305</v>
      </c>
      <c r="I54" s="253">
        <v>20483580</v>
      </c>
      <c r="J54" s="268"/>
      <c r="K54" s="269"/>
      <c r="L54" s="265"/>
      <c r="M54" s="270"/>
      <c r="N54" s="270"/>
      <c r="O54" s="271"/>
      <c r="P54" s="272"/>
      <c r="Q54" s="272"/>
      <c r="R54" s="272"/>
    </row>
    <row r="55" spans="1:18" s="265" customFormat="1" ht="16.2">
      <c r="B55" s="266"/>
      <c r="C55" s="267">
        <v>43</v>
      </c>
      <c r="D55" s="197">
        <v>150506</v>
      </c>
      <c r="E55" s="257" t="s">
        <v>131</v>
      </c>
      <c r="F55" s="254" t="s">
        <v>128</v>
      </c>
      <c r="G55" s="195">
        <v>104</v>
      </c>
      <c r="H55" s="252">
        <v>155137</v>
      </c>
      <c r="I55" s="253">
        <v>16134248</v>
      </c>
      <c r="J55" s="268"/>
      <c r="K55" s="269"/>
      <c r="M55" s="270"/>
      <c r="N55" s="270"/>
      <c r="O55" s="271"/>
      <c r="P55" s="272"/>
      <c r="Q55" s="272"/>
      <c r="R55" s="272"/>
    </row>
    <row r="56" spans="1:18" s="273" customFormat="1" ht="16.2">
      <c r="B56" s="266"/>
      <c r="C56" s="267">
        <v>44</v>
      </c>
      <c r="D56" s="198">
        <v>150510</v>
      </c>
      <c r="E56" s="251" t="s">
        <v>132</v>
      </c>
      <c r="F56" s="250" t="s">
        <v>128</v>
      </c>
      <c r="G56" s="195">
        <v>24</v>
      </c>
      <c r="H56" s="252">
        <v>164984</v>
      </c>
      <c r="I56" s="253">
        <v>3959616</v>
      </c>
      <c r="J56" s="268"/>
      <c r="K56" s="274"/>
      <c r="M56" s="270"/>
      <c r="N56" s="270"/>
      <c r="O56" s="271"/>
      <c r="P56" s="272"/>
      <c r="Q56" s="272"/>
      <c r="R56" s="272"/>
    </row>
    <row r="57" spans="1:18" s="273" customFormat="1" ht="16.2">
      <c r="A57" s="265"/>
      <c r="B57" s="266"/>
      <c r="C57" s="267">
        <v>45</v>
      </c>
      <c r="D57" s="199">
        <v>160505</v>
      </c>
      <c r="E57" s="258" t="s">
        <v>133</v>
      </c>
      <c r="F57" s="259" t="s">
        <v>96</v>
      </c>
      <c r="G57" s="195">
        <v>926.5</v>
      </c>
      <c r="H57" s="252">
        <v>11183</v>
      </c>
      <c r="I57" s="253">
        <v>10361050</v>
      </c>
      <c r="J57" s="268"/>
      <c r="K57" s="269"/>
      <c r="L57" s="265"/>
      <c r="M57" s="270"/>
      <c r="N57" s="270"/>
      <c r="O57" s="271"/>
      <c r="P57" s="272"/>
      <c r="Q57" s="272"/>
      <c r="R57" s="272"/>
    </row>
    <row r="58" spans="1:18" s="273" customFormat="1" ht="16.2">
      <c r="A58" s="265"/>
      <c r="B58" s="266"/>
      <c r="C58" s="267">
        <v>46</v>
      </c>
      <c r="D58" s="196">
        <v>160618</v>
      </c>
      <c r="E58" s="258" t="s">
        <v>134</v>
      </c>
      <c r="F58" s="259" t="s">
        <v>105</v>
      </c>
      <c r="G58" s="195">
        <v>297</v>
      </c>
      <c r="H58" s="252">
        <v>63783</v>
      </c>
      <c r="I58" s="253">
        <v>18943551</v>
      </c>
      <c r="J58" s="268"/>
      <c r="K58" s="269"/>
      <c r="L58" s="265"/>
      <c r="M58" s="270"/>
      <c r="N58" s="270"/>
      <c r="O58" s="271"/>
      <c r="P58" s="272"/>
      <c r="Q58" s="272"/>
      <c r="R58" s="272"/>
    </row>
    <row r="59" spans="1:18" s="265" customFormat="1" ht="16.2">
      <c r="B59" s="266"/>
      <c r="C59" s="267">
        <v>47</v>
      </c>
      <c r="D59" s="197">
        <v>160706</v>
      </c>
      <c r="E59" s="255" t="s">
        <v>135</v>
      </c>
      <c r="F59" s="254" t="s">
        <v>96</v>
      </c>
      <c r="G59" s="195">
        <v>769</v>
      </c>
      <c r="H59" s="252">
        <v>6256</v>
      </c>
      <c r="I59" s="253">
        <v>4810864</v>
      </c>
      <c r="J59" s="268"/>
      <c r="K59" s="269"/>
      <c r="M59" s="270"/>
      <c r="N59" s="270"/>
      <c r="O59" s="271"/>
      <c r="P59" s="272"/>
      <c r="Q59" s="272"/>
      <c r="R59" s="272"/>
    </row>
    <row r="60" spans="1:18" s="273" customFormat="1" ht="16.2">
      <c r="A60" s="265"/>
      <c r="B60" s="266"/>
      <c r="C60" s="267">
        <v>48</v>
      </c>
      <c r="D60" s="196">
        <v>160716</v>
      </c>
      <c r="E60" s="258" t="s">
        <v>136</v>
      </c>
      <c r="F60" s="259" t="s">
        <v>128</v>
      </c>
      <c r="G60" s="195">
        <v>2</v>
      </c>
      <c r="H60" s="256">
        <v>108824</v>
      </c>
      <c r="I60" s="253">
        <v>217648</v>
      </c>
      <c r="J60" s="268"/>
      <c r="K60" s="269"/>
      <c r="L60" s="265"/>
      <c r="M60" s="270"/>
      <c r="N60" s="270"/>
      <c r="O60" s="271"/>
      <c r="P60" s="272"/>
      <c r="Q60" s="272"/>
      <c r="R60" s="272"/>
    </row>
    <row r="61" spans="1:18" s="265" customFormat="1" ht="16.2">
      <c r="B61" s="266"/>
      <c r="C61" s="267">
        <v>49</v>
      </c>
      <c r="D61" s="197">
        <v>160801</v>
      </c>
      <c r="E61" s="255" t="s">
        <v>137</v>
      </c>
      <c r="F61" s="254" t="s">
        <v>128</v>
      </c>
      <c r="G61" s="195">
        <v>185</v>
      </c>
      <c r="H61" s="256">
        <v>102073</v>
      </c>
      <c r="I61" s="253">
        <v>18883505</v>
      </c>
      <c r="J61" s="268"/>
      <c r="K61" s="269"/>
      <c r="M61" s="270"/>
      <c r="N61" s="270"/>
      <c r="O61" s="271"/>
      <c r="P61" s="272"/>
      <c r="Q61" s="272"/>
      <c r="R61" s="272"/>
    </row>
    <row r="62" spans="1:18" s="273" customFormat="1" ht="16.2">
      <c r="A62" s="265"/>
      <c r="B62" s="266"/>
      <c r="C62" s="267">
        <v>50</v>
      </c>
      <c r="D62" s="196">
        <v>170722</v>
      </c>
      <c r="E62" s="258" t="s">
        <v>138</v>
      </c>
      <c r="F62" s="259" t="s">
        <v>105</v>
      </c>
      <c r="G62" s="195">
        <v>262</v>
      </c>
      <c r="H62" s="252">
        <v>242551</v>
      </c>
      <c r="I62" s="253">
        <v>63548362</v>
      </c>
      <c r="J62" s="268"/>
      <c r="K62" s="269"/>
      <c r="L62" s="265"/>
      <c r="M62" s="270"/>
      <c r="N62" s="270"/>
      <c r="O62" s="271"/>
      <c r="P62" s="272"/>
      <c r="Q62" s="272"/>
      <c r="R62" s="272"/>
    </row>
    <row r="63" spans="1:18" s="273" customFormat="1" ht="16.2">
      <c r="A63" s="265"/>
      <c r="B63" s="266"/>
      <c r="C63" s="267">
        <v>51</v>
      </c>
      <c r="D63" s="196">
        <v>170723</v>
      </c>
      <c r="E63" s="258" t="s">
        <v>139</v>
      </c>
      <c r="F63" s="260" t="s">
        <v>105</v>
      </c>
      <c r="G63" s="195">
        <v>278.39999999999998</v>
      </c>
      <c r="H63" s="252">
        <v>343257</v>
      </c>
      <c r="I63" s="253">
        <v>95562749</v>
      </c>
      <c r="J63" s="268"/>
      <c r="K63" s="269"/>
      <c r="L63" s="265"/>
      <c r="M63" s="270"/>
      <c r="N63" s="270"/>
      <c r="O63" s="271"/>
      <c r="P63" s="272"/>
      <c r="Q63" s="272"/>
      <c r="R63" s="272"/>
    </row>
    <row r="64" spans="1:18" s="273" customFormat="1" ht="16.2">
      <c r="A64" s="265"/>
      <c r="B64" s="266"/>
      <c r="C64" s="267">
        <v>52</v>
      </c>
      <c r="D64" s="196">
        <v>172417</v>
      </c>
      <c r="E64" s="258" t="s">
        <v>140</v>
      </c>
      <c r="F64" s="259" t="s">
        <v>105</v>
      </c>
      <c r="G64" s="195">
        <v>32</v>
      </c>
      <c r="H64" s="252">
        <v>9593</v>
      </c>
      <c r="I64" s="253">
        <v>306976</v>
      </c>
      <c r="J64" s="268"/>
      <c r="K64" s="269"/>
      <c r="L64" s="265"/>
      <c r="M64" s="270"/>
      <c r="N64" s="270"/>
      <c r="O64" s="271"/>
      <c r="P64" s="272"/>
      <c r="Q64" s="272"/>
      <c r="R64" s="272"/>
    </row>
    <row r="65" spans="1:18" s="273" customFormat="1" ht="16.2">
      <c r="A65" s="265"/>
      <c r="B65" s="266"/>
      <c r="C65" s="267">
        <v>53</v>
      </c>
      <c r="D65" s="196">
        <v>180410</v>
      </c>
      <c r="E65" s="258" t="s">
        <v>141</v>
      </c>
      <c r="F65" s="259" t="s">
        <v>90</v>
      </c>
      <c r="G65" s="195">
        <v>253.82</v>
      </c>
      <c r="H65" s="252">
        <v>122008</v>
      </c>
      <c r="I65" s="253">
        <v>30968071</v>
      </c>
      <c r="J65" s="268"/>
      <c r="K65" s="269"/>
      <c r="L65" s="265"/>
      <c r="M65" s="270"/>
      <c r="N65" s="270"/>
      <c r="O65" s="271"/>
      <c r="P65" s="272"/>
      <c r="Q65" s="272"/>
      <c r="R65" s="272"/>
    </row>
    <row r="66" spans="1:18" s="273" customFormat="1" ht="16.2">
      <c r="B66" s="266"/>
      <c r="C66" s="267">
        <v>54</v>
      </c>
      <c r="D66" s="198">
        <v>190106</v>
      </c>
      <c r="E66" s="251" t="s">
        <v>142</v>
      </c>
      <c r="F66" s="250" t="s">
        <v>90</v>
      </c>
      <c r="G66" s="195">
        <v>1771.87</v>
      </c>
      <c r="H66" s="252">
        <v>51224</v>
      </c>
      <c r="I66" s="253">
        <v>90762269</v>
      </c>
      <c r="J66" s="268"/>
      <c r="K66" s="274"/>
      <c r="M66" s="270"/>
      <c r="N66" s="270"/>
      <c r="O66" s="271"/>
      <c r="P66" s="272"/>
      <c r="Q66" s="272"/>
      <c r="R66" s="272"/>
    </row>
    <row r="67" spans="1:18" s="273" customFormat="1" ht="16.2">
      <c r="A67" s="265"/>
      <c r="B67" s="266"/>
      <c r="C67" s="267">
        <v>55</v>
      </c>
      <c r="D67" s="199">
        <v>190109</v>
      </c>
      <c r="E67" s="258" t="s">
        <v>143</v>
      </c>
      <c r="F67" s="259" t="s">
        <v>90</v>
      </c>
      <c r="G67" s="195">
        <v>9.5</v>
      </c>
      <c r="H67" s="252">
        <v>49889</v>
      </c>
      <c r="I67" s="253">
        <v>473946</v>
      </c>
      <c r="J67" s="268"/>
      <c r="K67" s="269"/>
      <c r="L67" s="265"/>
      <c r="M67" s="270"/>
      <c r="N67" s="270"/>
      <c r="O67" s="271"/>
      <c r="P67" s="272"/>
      <c r="Q67" s="272"/>
      <c r="R67" s="272"/>
    </row>
    <row r="68" spans="1:18" s="273" customFormat="1" ht="16.2">
      <c r="A68" s="265"/>
      <c r="B68" s="266"/>
      <c r="C68" s="267">
        <v>56</v>
      </c>
      <c r="D68" s="196">
        <v>190110</v>
      </c>
      <c r="E68" s="258" t="s">
        <v>144</v>
      </c>
      <c r="F68" s="259" t="s">
        <v>90</v>
      </c>
      <c r="G68" s="195">
        <v>580.84</v>
      </c>
      <c r="H68" s="252">
        <v>47427</v>
      </c>
      <c r="I68" s="253">
        <v>27547499</v>
      </c>
      <c r="J68" s="268"/>
      <c r="K68" s="269"/>
      <c r="L68" s="265"/>
      <c r="M68" s="270"/>
      <c r="N68" s="270"/>
      <c r="O68" s="271"/>
      <c r="P68" s="272"/>
      <c r="Q68" s="272"/>
      <c r="R68" s="272"/>
    </row>
    <row r="69" spans="1:18" s="265" customFormat="1" ht="16.2">
      <c r="B69" s="266"/>
      <c r="C69" s="267">
        <v>57</v>
      </c>
      <c r="D69" s="198">
        <v>190116</v>
      </c>
      <c r="E69" s="255" t="s">
        <v>145</v>
      </c>
      <c r="F69" s="254" t="s">
        <v>90</v>
      </c>
      <c r="G69" s="195">
        <v>1108.07</v>
      </c>
      <c r="H69" s="252">
        <v>72192</v>
      </c>
      <c r="I69" s="253">
        <v>79993789</v>
      </c>
      <c r="J69" s="268"/>
      <c r="K69" s="269"/>
      <c r="M69" s="270"/>
      <c r="N69" s="270"/>
      <c r="O69" s="271"/>
      <c r="P69" s="272"/>
      <c r="Q69" s="272"/>
      <c r="R69" s="272"/>
    </row>
    <row r="70" spans="1:18" s="273" customFormat="1" ht="16.2">
      <c r="A70" s="265"/>
      <c r="B70" s="266"/>
      <c r="C70" s="267">
        <v>58</v>
      </c>
      <c r="D70" s="198">
        <v>190207</v>
      </c>
      <c r="E70" s="258" t="s">
        <v>146</v>
      </c>
      <c r="F70" s="259" t="s">
        <v>90</v>
      </c>
      <c r="G70" s="195">
        <v>61.32</v>
      </c>
      <c r="H70" s="256">
        <v>61142</v>
      </c>
      <c r="I70" s="253">
        <v>3749227</v>
      </c>
      <c r="J70" s="268"/>
      <c r="K70" s="269"/>
      <c r="L70" s="265"/>
      <c r="M70" s="270"/>
      <c r="N70" s="270"/>
      <c r="O70" s="271"/>
      <c r="P70" s="272"/>
      <c r="Q70" s="272"/>
      <c r="R70" s="272"/>
    </row>
    <row r="71" spans="1:18" s="265" customFormat="1" ht="16.2">
      <c r="B71" s="266"/>
      <c r="C71" s="267">
        <v>59</v>
      </c>
      <c r="D71" s="198">
        <v>190504</v>
      </c>
      <c r="E71" s="255" t="s">
        <v>147</v>
      </c>
      <c r="F71" s="254" t="s">
        <v>96</v>
      </c>
      <c r="G71" s="195">
        <v>684.08</v>
      </c>
      <c r="H71" s="256">
        <v>48902</v>
      </c>
      <c r="I71" s="253">
        <v>33452880</v>
      </c>
      <c r="J71" s="268"/>
      <c r="K71" s="269"/>
      <c r="M71" s="270"/>
      <c r="N71" s="270"/>
      <c r="O71" s="271"/>
      <c r="P71" s="272"/>
      <c r="Q71" s="272"/>
      <c r="R71" s="272"/>
    </row>
    <row r="72" spans="1:18" s="265" customFormat="1" ht="16.2">
      <c r="B72" s="266"/>
      <c r="C72" s="267">
        <v>60</v>
      </c>
      <c r="D72" s="198">
        <v>190505</v>
      </c>
      <c r="E72" s="255" t="s">
        <v>246</v>
      </c>
      <c r="F72" s="254" t="s">
        <v>90</v>
      </c>
      <c r="G72" s="195">
        <v>2</v>
      </c>
      <c r="H72" s="256">
        <v>140620</v>
      </c>
      <c r="I72" s="253">
        <v>281240</v>
      </c>
      <c r="J72" s="268"/>
      <c r="K72" s="269"/>
      <c r="M72" s="270"/>
      <c r="N72" s="270"/>
      <c r="O72" s="271"/>
      <c r="P72" s="272"/>
      <c r="Q72" s="272"/>
      <c r="R72" s="272"/>
    </row>
    <row r="73" spans="1:18" s="265" customFormat="1" ht="16.2">
      <c r="B73" s="266"/>
      <c r="C73" s="267">
        <v>61</v>
      </c>
      <c r="D73" s="198">
        <v>190514</v>
      </c>
      <c r="E73" s="255" t="s">
        <v>247</v>
      </c>
      <c r="F73" s="254" t="s">
        <v>90</v>
      </c>
      <c r="G73" s="195">
        <v>2</v>
      </c>
      <c r="H73" s="256">
        <v>162950</v>
      </c>
      <c r="I73" s="253">
        <v>325900</v>
      </c>
      <c r="J73" s="268"/>
      <c r="K73" s="269"/>
      <c r="M73" s="270"/>
      <c r="N73" s="270"/>
      <c r="O73" s="271"/>
      <c r="P73" s="272"/>
      <c r="Q73" s="272"/>
      <c r="R73" s="272"/>
    </row>
    <row r="74" spans="1:18" s="273" customFormat="1" ht="16.2">
      <c r="A74" s="265"/>
      <c r="B74" s="266"/>
      <c r="C74" s="267">
        <v>62</v>
      </c>
      <c r="D74" s="198">
        <v>190515</v>
      </c>
      <c r="E74" s="258" t="s">
        <v>148</v>
      </c>
      <c r="F74" s="259" t="s">
        <v>96</v>
      </c>
      <c r="G74" s="195">
        <v>900.16</v>
      </c>
      <c r="H74" s="252">
        <v>89801</v>
      </c>
      <c r="I74" s="253">
        <v>80835268</v>
      </c>
      <c r="J74" s="268"/>
      <c r="K74" s="269"/>
      <c r="L74" s="265"/>
      <c r="M74" s="270"/>
      <c r="N74" s="270"/>
      <c r="O74" s="271"/>
      <c r="P74" s="272"/>
      <c r="Q74" s="272"/>
      <c r="R74" s="272"/>
    </row>
    <row r="75" spans="1:18" s="273" customFormat="1" ht="16.2">
      <c r="A75" s="265"/>
      <c r="B75" s="266"/>
      <c r="C75" s="267">
        <v>63</v>
      </c>
      <c r="D75" s="198">
        <v>190533</v>
      </c>
      <c r="E75" s="258" t="s">
        <v>149</v>
      </c>
      <c r="F75" s="260" t="s">
        <v>90</v>
      </c>
      <c r="G75" s="195">
        <v>2499</v>
      </c>
      <c r="H75" s="252">
        <v>130175</v>
      </c>
      <c r="I75" s="253">
        <v>325307325</v>
      </c>
      <c r="J75" s="268"/>
      <c r="K75" s="269"/>
      <c r="L75" s="265"/>
      <c r="M75" s="270"/>
      <c r="N75" s="270"/>
      <c r="O75" s="271"/>
      <c r="P75" s="272"/>
      <c r="Q75" s="272"/>
      <c r="R75" s="272"/>
    </row>
    <row r="76" spans="1:18" s="265" customFormat="1" ht="16.2">
      <c r="B76" s="266"/>
      <c r="C76" s="267">
        <v>64</v>
      </c>
      <c r="D76" s="198">
        <v>190902</v>
      </c>
      <c r="E76" s="255" t="s">
        <v>248</v>
      </c>
      <c r="F76" s="254" t="s">
        <v>96</v>
      </c>
      <c r="G76" s="195">
        <v>10</v>
      </c>
      <c r="H76" s="256">
        <v>13182</v>
      </c>
      <c r="I76" s="253">
        <v>131820</v>
      </c>
      <c r="J76" s="268"/>
      <c r="K76" s="269"/>
      <c r="M76" s="270"/>
      <c r="N76" s="270"/>
      <c r="O76" s="271"/>
      <c r="P76" s="272"/>
      <c r="Q76" s="272"/>
      <c r="R76" s="272"/>
    </row>
    <row r="77" spans="1:18" s="273" customFormat="1" ht="16.2">
      <c r="A77" s="265"/>
      <c r="B77" s="266"/>
      <c r="C77" s="267">
        <v>65</v>
      </c>
      <c r="D77" s="198">
        <v>200107</v>
      </c>
      <c r="E77" s="258" t="s">
        <v>150</v>
      </c>
      <c r="F77" s="259" t="s">
        <v>90</v>
      </c>
      <c r="G77" s="195">
        <v>297.44</v>
      </c>
      <c r="H77" s="252">
        <v>72152</v>
      </c>
      <c r="I77" s="253">
        <v>21460891</v>
      </c>
      <c r="J77" s="268"/>
      <c r="K77" s="269"/>
      <c r="L77" s="265"/>
      <c r="M77" s="270"/>
      <c r="N77" s="270"/>
      <c r="O77" s="271"/>
      <c r="P77" s="272"/>
      <c r="Q77" s="272"/>
      <c r="R77" s="272"/>
    </row>
    <row r="78" spans="1:18" s="273" customFormat="1" ht="16.2">
      <c r="A78" s="265"/>
      <c r="B78" s="266"/>
      <c r="C78" s="267">
        <v>66</v>
      </c>
      <c r="D78" s="198">
        <v>200113</v>
      </c>
      <c r="E78" s="258" t="s">
        <v>151</v>
      </c>
      <c r="F78" s="259" t="s">
        <v>96</v>
      </c>
      <c r="G78" s="195">
        <v>221.72</v>
      </c>
      <c r="H78" s="252">
        <v>70780</v>
      </c>
      <c r="I78" s="253">
        <v>15693342</v>
      </c>
      <c r="J78" s="268"/>
      <c r="K78" s="269"/>
      <c r="L78" s="265"/>
      <c r="M78" s="270"/>
      <c r="N78" s="270"/>
      <c r="O78" s="271"/>
      <c r="P78" s="272"/>
      <c r="Q78" s="272"/>
      <c r="R78" s="272"/>
    </row>
    <row r="79" spans="1:18" s="273" customFormat="1" ht="16.2">
      <c r="A79" s="265"/>
      <c r="B79" s="266"/>
      <c r="C79" s="267">
        <v>67</v>
      </c>
      <c r="D79" s="198">
        <v>200127</v>
      </c>
      <c r="E79" s="251" t="s">
        <v>152</v>
      </c>
      <c r="F79" s="250" t="s">
        <v>90</v>
      </c>
      <c r="G79" s="195">
        <v>553.04999999999995</v>
      </c>
      <c r="H79" s="252">
        <v>141713</v>
      </c>
      <c r="I79" s="253">
        <v>78374375</v>
      </c>
      <c r="J79" s="268"/>
      <c r="K79" s="269"/>
      <c r="L79" s="265"/>
      <c r="M79" s="270"/>
      <c r="N79" s="270"/>
      <c r="O79" s="271"/>
      <c r="P79" s="272"/>
      <c r="Q79" s="272"/>
      <c r="R79" s="272"/>
    </row>
    <row r="80" spans="1:18" s="265" customFormat="1" ht="16.2">
      <c r="B80" s="266"/>
      <c r="C80" s="267">
        <v>68</v>
      </c>
      <c r="D80" s="197">
        <v>200136</v>
      </c>
      <c r="E80" s="257" t="s">
        <v>153</v>
      </c>
      <c r="F80" s="254" t="s">
        <v>90</v>
      </c>
      <c r="G80" s="195">
        <v>10175.299999999999</v>
      </c>
      <c r="H80" s="252">
        <v>11497</v>
      </c>
      <c r="I80" s="253">
        <v>116985424</v>
      </c>
      <c r="J80" s="268"/>
      <c r="K80" s="269"/>
      <c r="M80" s="270"/>
      <c r="N80" s="270"/>
      <c r="O80" s="271"/>
      <c r="P80" s="272"/>
      <c r="Q80" s="272"/>
      <c r="R80" s="272"/>
    </row>
    <row r="81" spans="1:18" s="273" customFormat="1" ht="16.2">
      <c r="B81" s="266"/>
      <c r="C81" s="267">
        <v>69</v>
      </c>
      <c r="D81" s="198">
        <v>200213</v>
      </c>
      <c r="E81" s="251" t="s">
        <v>154</v>
      </c>
      <c r="F81" s="250" t="s">
        <v>96</v>
      </c>
      <c r="G81" s="195">
        <v>117.7</v>
      </c>
      <c r="H81" s="252">
        <v>115032</v>
      </c>
      <c r="I81" s="253">
        <v>13539266</v>
      </c>
      <c r="J81" s="268"/>
      <c r="K81" s="274"/>
      <c r="M81" s="270"/>
      <c r="N81" s="270"/>
      <c r="O81" s="271"/>
      <c r="P81" s="272"/>
      <c r="Q81" s="272"/>
      <c r="R81" s="272"/>
    </row>
    <row r="82" spans="1:18" s="273" customFormat="1" ht="16.2">
      <c r="A82" s="265"/>
      <c r="B82" s="266"/>
      <c r="C82" s="267">
        <v>70</v>
      </c>
      <c r="D82" s="199">
        <v>200223</v>
      </c>
      <c r="E82" s="258" t="s">
        <v>155</v>
      </c>
      <c r="F82" s="259" t="s">
        <v>90</v>
      </c>
      <c r="G82" s="195">
        <v>6683.18</v>
      </c>
      <c r="H82" s="252">
        <v>137465</v>
      </c>
      <c r="I82" s="253">
        <v>918703339</v>
      </c>
      <c r="J82" s="268"/>
      <c r="K82" s="269"/>
      <c r="L82" s="265"/>
      <c r="M82" s="270"/>
      <c r="N82" s="270"/>
      <c r="O82" s="271"/>
      <c r="P82" s="272"/>
      <c r="Q82" s="272"/>
      <c r="R82" s="272"/>
    </row>
    <row r="83" spans="1:18" s="273" customFormat="1" ht="16.2">
      <c r="A83" s="265"/>
      <c r="B83" s="266"/>
      <c r="C83" s="267">
        <v>71</v>
      </c>
      <c r="D83" s="196">
        <v>200225</v>
      </c>
      <c r="E83" s="258" t="s">
        <v>156</v>
      </c>
      <c r="F83" s="259" t="s">
        <v>90</v>
      </c>
      <c r="G83" s="195">
        <v>2933</v>
      </c>
      <c r="H83" s="252">
        <v>129494</v>
      </c>
      <c r="I83" s="253">
        <v>379805902</v>
      </c>
      <c r="J83" s="268"/>
      <c r="K83" s="269"/>
      <c r="L83" s="265"/>
      <c r="M83" s="270"/>
      <c r="N83" s="270"/>
      <c r="O83" s="271"/>
      <c r="P83" s="272"/>
      <c r="Q83" s="272"/>
      <c r="R83" s="272"/>
    </row>
    <row r="84" spans="1:18" s="265" customFormat="1" ht="16.2">
      <c r="B84" s="266"/>
      <c r="C84" s="267">
        <v>72</v>
      </c>
      <c r="D84" s="197">
        <v>200905</v>
      </c>
      <c r="E84" s="255" t="s">
        <v>157</v>
      </c>
      <c r="F84" s="254" t="s">
        <v>96</v>
      </c>
      <c r="G84" s="195">
        <v>1141.98</v>
      </c>
      <c r="H84" s="252">
        <v>12947</v>
      </c>
      <c r="I84" s="253">
        <v>14785215</v>
      </c>
      <c r="J84" s="268"/>
      <c r="K84" s="269"/>
      <c r="M84" s="270"/>
      <c r="N84" s="270"/>
      <c r="O84" s="271"/>
      <c r="P84" s="272"/>
      <c r="Q84" s="272"/>
      <c r="R84" s="272"/>
    </row>
    <row r="85" spans="1:18" s="273" customFormat="1" ht="16.2">
      <c r="A85" s="265"/>
      <c r="B85" s="266"/>
      <c r="C85" s="267">
        <v>73</v>
      </c>
      <c r="D85" s="196">
        <v>210162</v>
      </c>
      <c r="E85" s="258" t="s">
        <v>158</v>
      </c>
      <c r="F85" s="259" t="s">
        <v>105</v>
      </c>
      <c r="G85" s="195">
        <v>13</v>
      </c>
      <c r="H85" s="256">
        <v>355881</v>
      </c>
      <c r="I85" s="253">
        <v>4626453</v>
      </c>
      <c r="J85" s="268"/>
      <c r="K85" s="269"/>
      <c r="L85" s="265"/>
      <c r="M85" s="270"/>
      <c r="N85" s="270"/>
      <c r="O85" s="271"/>
      <c r="P85" s="272"/>
      <c r="Q85" s="272"/>
      <c r="R85" s="272"/>
    </row>
    <row r="86" spans="1:18" s="265" customFormat="1" ht="16.2">
      <c r="B86" s="266"/>
      <c r="C86" s="267">
        <v>74</v>
      </c>
      <c r="D86" s="197">
        <v>210163</v>
      </c>
      <c r="E86" s="255" t="s">
        <v>159</v>
      </c>
      <c r="F86" s="254" t="s">
        <v>105</v>
      </c>
      <c r="G86" s="195">
        <v>79</v>
      </c>
      <c r="H86" s="256">
        <v>405839</v>
      </c>
      <c r="I86" s="253">
        <v>32061281</v>
      </c>
      <c r="J86" s="268"/>
      <c r="K86" s="269"/>
      <c r="M86" s="270"/>
      <c r="N86" s="270"/>
      <c r="O86" s="271"/>
      <c r="P86" s="272"/>
      <c r="Q86" s="272"/>
      <c r="R86" s="272"/>
    </row>
    <row r="87" spans="1:18" s="265" customFormat="1" ht="16.2">
      <c r="B87" s="266"/>
      <c r="C87" s="267">
        <v>75</v>
      </c>
      <c r="D87" s="197">
        <v>210901</v>
      </c>
      <c r="E87" s="255" t="s">
        <v>249</v>
      </c>
      <c r="F87" s="254" t="s">
        <v>105</v>
      </c>
      <c r="G87" s="195">
        <v>1</v>
      </c>
      <c r="H87" s="256">
        <v>367638</v>
      </c>
      <c r="I87" s="253">
        <v>367638</v>
      </c>
      <c r="J87" s="268"/>
      <c r="K87" s="269"/>
      <c r="M87" s="270"/>
      <c r="N87" s="270"/>
      <c r="O87" s="271"/>
      <c r="P87" s="272"/>
      <c r="Q87" s="272"/>
      <c r="R87" s="272"/>
    </row>
    <row r="88" spans="1:18" s="273" customFormat="1" ht="16.2">
      <c r="A88" s="265"/>
      <c r="B88" s="266"/>
      <c r="C88" s="267">
        <v>76</v>
      </c>
      <c r="D88" s="196">
        <v>220102</v>
      </c>
      <c r="E88" s="258" t="s">
        <v>160</v>
      </c>
      <c r="F88" s="259" t="s">
        <v>90</v>
      </c>
      <c r="G88" s="195">
        <v>1</v>
      </c>
      <c r="H88" s="252">
        <v>481712</v>
      </c>
      <c r="I88" s="253">
        <v>481712</v>
      </c>
      <c r="J88" s="268"/>
      <c r="K88" s="269"/>
      <c r="L88" s="265"/>
      <c r="M88" s="270"/>
      <c r="N88" s="270"/>
      <c r="O88" s="271"/>
      <c r="P88" s="272"/>
      <c r="Q88" s="272"/>
      <c r="R88" s="272"/>
    </row>
    <row r="89" spans="1:18" s="273" customFormat="1" ht="16.2">
      <c r="A89" s="265"/>
      <c r="B89" s="266"/>
      <c r="C89" s="267">
        <v>77</v>
      </c>
      <c r="D89" s="196">
        <v>220403</v>
      </c>
      <c r="E89" s="258" t="s">
        <v>161</v>
      </c>
      <c r="F89" s="260" t="s">
        <v>105</v>
      </c>
      <c r="G89" s="195">
        <v>93</v>
      </c>
      <c r="H89" s="252">
        <v>211997</v>
      </c>
      <c r="I89" s="253">
        <v>19715721</v>
      </c>
      <c r="J89" s="268"/>
      <c r="K89" s="269"/>
      <c r="L89" s="265"/>
      <c r="M89" s="270"/>
      <c r="N89" s="270"/>
      <c r="O89" s="271"/>
      <c r="P89" s="272"/>
      <c r="Q89" s="272"/>
      <c r="R89" s="272"/>
    </row>
    <row r="90" spans="1:18" s="273" customFormat="1" ht="16.2">
      <c r="A90" s="265"/>
      <c r="B90" s="266"/>
      <c r="C90" s="267">
        <v>78</v>
      </c>
      <c r="D90" s="196">
        <v>220904</v>
      </c>
      <c r="E90" s="258" t="s">
        <v>162</v>
      </c>
      <c r="F90" s="259" t="s">
        <v>105</v>
      </c>
      <c r="G90" s="195">
        <v>45</v>
      </c>
      <c r="H90" s="252">
        <v>44698</v>
      </c>
      <c r="I90" s="253">
        <v>2011410</v>
      </c>
      <c r="J90" s="268"/>
      <c r="K90" s="269"/>
      <c r="L90" s="265"/>
      <c r="M90" s="270"/>
      <c r="N90" s="270"/>
      <c r="O90" s="271"/>
      <c r="P90" s="272"/>
      <c r="Q90" s="272"/>
      <c r="R90" s="272"/>
    </row>
    <row r="91" spans="1:18" s="273" customFormat="1" ht="16.2">
      <c r="A91" s="265"/>
      <c r="B91" s="266"/>
      <c r="C91" s="267">
        <v>79</v>
      </c>
      <c r="D91" s="196">
        <v>240201</v>
      </c>
      <c r="E91" s="258" t="s">
        <v>163</v>
      </c>
      <c r="F91" s="259" t="s">
        <v>90</v>
      </c>
      <c r="G91" s="195">
        <v>37.590000000000003</v>
      </c>
      <c r="H91" s="252">
        <v>428996</v>
      </c>
      <c r="I91" s="253">
        <v>16125960</v>
      </c>
      <c r="J91" s="268"/>
      <c r="K91" s="269"/>
      <c r="L91" s="265"/>
      <c r="M91" s="270"/>
      <c r="N91" s="270"/>
      <c r="O91" s="271"/>
      <c r="P91" s="272"/>
      <c r="Q91" s="272"/>
      <c r="R91" s="272"/>
    </row>
    <row r="92" spans="1:18" s="273" customFormat="1" ht="16.2">
      <c r="A92" s="265"/>
      <c r="B92" s="266"/>
      <c r="C92" s="267">
        <v>80</v>
      </c>
      <c r="D92" s="198">
        <v>240419</v>
      </c>
      <c r="E92" s="251" t="s">
        <v>164</v>
      </c>
      <c r="F92" s="250" t="s">
        <v>90</v>
      </c>
      <c r="G92" s="195">
        <v>54</v>
      </c>
      <c r="H92" s="252">
        <v>204866</v>
      </c>
      <c r="I92" s="253">
        <v>11062764</v>
      </c>
      <c r="J92" s="268"/>
      <c r="K92" s="269"/>
      <c r="L92" s="265"/>
      <c r="M92" s="270"/>
      <c r="N92" s="270"/>
      <c r="O92" s="271"/>
      <c r="P92" s="272"/>
      <c r="Q92" s="272"/>
      <c r="R92" s="272"/>
    </row>
    <row r="93" spans="1:18" s="265" customFormat="1" ht="16.2">
      <c r="B93" s="266"/>
      <c r="C93" s="267">
        <v>81</v>
      </c>
      <c r="D93" s="197">
        <v>240436</v>
      </c>
      <c r="E93" s="257" t="s">
        <v>165</v>
      </c>
      <c r="F93" s="254" t="s">
        <v>90</v>
      </c>
      <c r="G93" s="195">
        <v>49.5</v>
      </c>
      <c r="H93" s="252">
        <v>76137</v>
      </c>
      <c r="I93" s="253">
        <v>3768782</v>
      </c>
      <c r="J93" s="268"/>
      <c r="K93" s="269"/>
      <c r="M93" s="270"/>
      <c r="N93" s="270"/>
      <c r="O93" s="271"/>
      <c r="P93" s="272"/>
      <c r="Q93" s="272"/>
      <c r="R93" s="272"/>
    </row>
    <row r="94" spans="1:18" s="273" customFormat="1" ht="16.2">
      <c r="B94" s="266"/>
      <c r="C94" s="267">
        <v>82</v>
      </c>
      <c r="D94" s="198">
        <v>250104</v>
      </c>
      <c r="E94" s="251" t="s">
        <v>166</v>
      </c>
      <c r="F94" s="250" t="s">
        <v>167</v>
      </c>
      <c r="G94" s="195">
        <v>84</v>
      </c>
      <c r="H94" s="252">
        <v>219051</v>
      </c>
      <c r="I94" s="253">
        <v>18400284</v>
      </c>
      <c r="J94" s="268"/>
      <c r="K94" s="274"/>
      <c r="M94" s="270"/>
      <c r="N94" s="270"/>
      <c r="O94" s="271"/>
      <c r="P94" s="272"/>
      <c r="Q94" s="272"/>
      <c r="R94" s="272"/>
    </row>
    <row r="95" spans="1:18" s="273" customFormat="1" ht="16.8" thickBot="1">
      <c r="A95" s="265"/>
      <c r="B95" s="266"/>
      <c r="C95" s="448">
        <v>83</v>
      </c>
      <c r="D95" s="449">
        <v>250202</v>
      </c>
      <c r="E95" s="450" t="s">
        <v>168</v>
      </c>
      <c r="F95" s="451" t="s">
        <v>96</v>
      </c>
      <c r="G95" s="452">
        <v>38.53</v>
      </c>
      <c r="H95" s="453">
        <v>10156</v>
      </c>
      <c r="I95" s="454">
        <v>391311</v>
      </c>
      <c r="J95" s="268"/>
      <c r="K95" s="269"/>
      <c r="L95" s="265"/>
      <c r="M95" s="270"/>
      <c r="N95" s="270"/>
      <c r="O95" s="271"/>
      <c r="P95" s="272"/>
      <c r="Q95" s="272"/>
      <c r="R95" s="272"/>
    </row>
    <row r="96" spans="1:18" s="273" customFormat="1" ht="16.2">
      <c r="A96" s="265"/>
      <c r="B96" s="266"/>
      <c r="C96" s="275">
        <v>84</v>
      </c>
      <c r="D96" s="248">
        <v>250303</v>
      </c>
      <c r="E96" s="262" t="s">
        <v>169</v>
      </c>
      <c r="F96" s="261" t="s">
        <v>105</v>
      </c>
      <c r="G96" s="216">
        <v>33</v>
      </c>
      <c r="H96" s="263">
        <v>384131</v>
      </c>
      <c r="I96" s="264">
        <v>12676323</v>
      </c>
      <c r="J96" s="268"/>
      <c r="K96" s="269"/>
      <c r="L96" s="265"/>
      <c r="M96" s="270"/>
      <c r="N96" s="270"/>
      <c r="O96" s="271"/>
      <c r="P96" s="272"/>
      <c r="Q96" s="272"/>
      <c r="R96" s="272"/>
    </row>
    <row r="97" spans="1:18" s="265" customFormat="1" ht="16.2">
      <c r="B97" s="266"/>
      <c r="C97" s="267">
        <v>85</v>
      </c>
      <c r="D97" s="197">
        <v>250451</v>
      </c>
      <c r="E97" s="255" t="s">
        <v>170</v>
      </c>
      <c r="F97" s="254" t="s">
        <v>167</v>
      </c>
      <c r="G97" s="195">
        <v>91</v>
      </c>
      <c r="H97" s="252">
        <v>733709</v>
      </c>
      <c r="I97" s="253">
        <v>66767519</v>
      </c>
      <c r="J97" s="268"/>
      <c r="K97" s="269"/>
      <c r="M97" s="270"/>
      <c r="N97" s="270"/>
      <c r="O97" s="271"/>
      <c r="P97" s="272"/>
      <c r="Q97" s="272"/>
      <c r="R97" s="272"/>
    </row>
    <row r="98" spans="1:18" s="273" customFormat="1" ht="16.2">
      <c r="A98" s="265"/>
      <c r="B98" s="266"/>
      <c r="C98" s="267">
        <v>86</v>
      </c>
      <c r="D98" s="196">
        <v>250504</v>
      </c>
      <c r="E98" s="258" t="s">
        <v>171</v>
      </c>
      <c r="F98" s="259" t="s">
        <v>105</v>
      </c>
      <c r="G98" s="195">
        <v>94</v>
      </c>
      <c r="H98" s="256">
        <v>134407</v>
      </c>
      <c r="I98" s="253">
        <v>12634258</v>
      </c>
      <c r="J98" s="268"/>
      <c r="K98" s="269"/>
      <c r="L98" s="265"/>
      <c r="M98" s="270"/>
      <c r="N98" s="270"/>
      <c r="O98" s="271"/>
      <c r="P98" s="272"/>
      <c r="Q98" s="272"/>
      <c r="R98" s="272"/>
    </row>
    <row r="99" spans="1:18" s="265" customFormat="1" ht="16.2">
      <c r="B99" s="266"/>
      <c r="C99" s="267">
        <v>87</v>
      </c>
      <c r="D99" s="197">
        <v>250524</v>
      </c>
      <c r="E99" s="255" t="s">
        <v>172</v>
      </c>
      <c r="F99" s="254" t="s">
        <v>105</v>
      </c>
      <c r="G99" s="195">
        <v>150</v>
      </c>
      <c r="H99" s="256">
        <v>172804</v>
      </c>
      <c r="I99" s="253">
        <v>25920600</v>
      </c>
      <c r="J99" s="268"/>
      <c r="K99" s="269"/>
      <c r="M99" s="270"/>
      <c r="N99" s="270"/>
      <c r="O99" s="271"/>
      <c r="P99" s="272"/>
      <c r="Q99" s="272"/>
      <c r="R99" s="272"/>
    </row>
    <row r="100" spans="1:18" s="273" customFormat="1" ht="16.2">
      <c r="A100" s="265"/>
      <c r="B100" s="266"/>
      <c r="C100" s="267">
        <v>88</v>
      </c>
      <c r="D100" s="196">
        <v>250611</v>
      </c>
      <c r="E100" s="258" t="s">
        <v>173</v>
      </c>
      <c r="F100" s="259" t="s">
        <v>105</v>
      </c>
      <c r="G100" s="195">
        <v>268</v>
      </c>
      <c r="H100" s="252">
        <v>38986</v>
      </c>
      <c r="I100" s="253">
        <v>10448248</v>
      </c>
      <c r="J100" s="268"/>
      <c r="K100" s="269"/>
      <c r="L100" s="265"/>
      <c r="M100" s="270"/>
      <c r="N100" s="270"/>
      <c r="O100" s="271"/>
      <c r="P100" s="272"/>
      <c r="Q100" s="272"/>
      <c r="R100" s="272"/>
    </row>
    <row r="101" spans="1:18" s="273" customFormat="1" ht="16.2">
      <c r="A101" s="265"/>
      <c r="B101" s="266"/>
      <c r="C101" s="267">
        <v>89</v>
      </c>
      <c r="D101" s="196">
        <v>250624</v>
      </c>
      <c r="E101" s="258" t="s">
        <v>174</v>
      </c>
      <c r="F101" s="260" t="s">
        <v>167</v>
      </c>
      <c r="G101" s="195">
        <v>150</v>
      </c>
      <c r="H101" s="252">
        <v>155343</v>
      </c>
      <c r="I101" s="253">
        <v>23301450</v>
      </c>
      <c r="J101" s="268"/>
      <c r="K101" s="269"/>
      <c r="L101" s="265"/>
      <c r="M101" s="270"/>
      <c r="N101" s="270"/>
      <c r="O101" s="271"/>
      <c r="P101" s="272"/>
      <c r="Q101" s="272"/>
      <c r="R101" s="272"/>
    </row>
    <row r="102" spans="1:18" s="273" customFormat="1" ht="16.2">
      <c r="A102" s="265"/>
      <c r="B102" s="266"/>
      <c r="C102" s="267">
        <v>90</v>
      </c>
      <c r="D102" s="196">
        <v>250708</v>
      </c>
      <c r="E102" s="258" t="s">
        <v>175</v>
      </c>
      <c r="F102" s="259" t="s">
        <v>105</v>
      </c>
      <c r="G102" s="195">
        <v>133</v>
      </c>
      <c r="H102" s="252">
        <v>346172</v>
      </c>
      <c r="I102" s="253">
        <v>46040876</v>
      </c>
      <c r="J102" s="268"/>
      <c r="K102" s="269"/>
      <c r="L102" s="265"/>
      <c r="M102" s="270"/>
      <c r="N102" s="270"/>
      <c r="O102" s="271"/>
      <c r="P102" s="272"/>
      <c r="Q102" s="272"/>
      <c r="R102" s="272"/>
    </row>
    <row r="103" spans="1:18" s="273" customFormat="1" ht="16.2">
      <c r="A103" s="265"/>
      <c r="B103" s="266"/>
      <c r="C103" s="267">
        <v>91</v>
      </c>
      <c r="D103" s="196">
        <v>250709</v>
      </c>
      <c r="E103" s="258" t="s">
        <v>176</v>
      </c>
      <c r="F103" s="259" t="s">
        <v>105</v>
      </c>
      <c r="G103" s="195">
        <v>16</v>
      </c>
      <c r="H103" s="252">
        <v>287870</v>
      </c>
      <c r="I103" s="253">
        <v>4605920</v>
      </c>
      <c r="J103" s="268"/>
      <c r="K103" s="269"/>
      <c r="L103" s="265"/>
      <c r="M103" s="270"/>
      <c r="N103" s="270"/>
      <c r="O103" s="271"/>
      <c r="P103" s="272"/>
      <c r="Q103" s="272"/>
      <c r="R103" s="272"/>
    </row>
    <row r="104" spans="1:18" s="273" customFormat="1" ht="16.2">
      <c r="A104" s="265"/>
      <c r="B104" s="266"/>
      <c r="C104" s="267">
        <v>92</v>
      </c>
      <c r="D104" s="196">
        <v>270113</v>
      </c>
      <c r="E104" s="258" t="s">
        <v>250</v>
      </c>
      <c r="F104" s="260" t="s">
        <v>105</v>
      </c>
      <c r="G104" s="195">
        <v>2</v>
      </c>
      <c r="H104" s="252">
        <v>189300</v>
      </c>
      <c r="I104" s="253">
        <v>378600</v>
      </c>
      <c r="J104" s="268"/>
      <c r="K104" s="269"/>
      <c r="L104" s="265"/>
      <c r="M104" s="270"/>
      <c r="N104" s="270"/>
      <c r="O104" s="271"/>
      <c r="P104" s="272"/>
      <c r="Q104" s="272"/>
      <c r="R104" s="272"/>
    </row>
    <row r="105" spans="1:18" s="273" customFormat="1" ht="16.2">
      <c r="A105" s="265"/>
      <c r="B105" s="266"/>
      <c r="C105" s="267">
        <v>93</v>
      </c>
      <c r="D105" s="198">
        <v>290104</v>
      </c>
      <c r="E105" s="251" t="s">
        <v>177</v>
      </c>
      <c r="F105" s="250" t="s">
        <v>90</v>
      </c>
      <c r="G105" s="195">
        <v>81.87</v>
      </c>
      <c r="H105" s="252">
        <v>29418</v>
      </c>
      <c r="I105" s="253">
        <v>2408452</v>
      </c>
      <c r="J105" s="268"/>
      <c r="K105" s="269"/>
      <c r="L105" s="265"/>
      <c r="M105" s="270"/>
      <c r="N105" s="270"/>
      <c r="O105" s="271"/>
      <c r="P105" s="272"/>
      <c r="Q105" s="272"/>
      <c r="R105" s="272"/>
    </row>
    <row r="106" spans="1:18" s="265" customFormat="1" ht="16.2">
      <c r="B106" s="266"/>
      <c r="C106" s="267">
        <v>94</v>
      </c>
      <c r="D106" s="197">
        <v>290105</v>
      </c>
      <c r="E106" s="257" t="s">
        <v>178</v>
      </c>
      <c r="F106" s="254" t="s">
        <v>90</v>
      </c>
      <c r="G106" s="195">
        <v>2.04</v>
      </c>
      <c r="H106" s="252">
        <v>29866</v>
      </c>
      <c r="I106" s="253">
        <v>60927</v>
      </c>
      <c r="J106" s="268"/>
      <c r="K106" s="269"/>
      <c r="M106" s="270"/>
      <c r="N106" s="270"/>
      <c r="O106" s="271"/>
      <c r="P106" s="272"/>
      <c r="Q106" s="272"/>
      <c r="R106" s="272"/>
    </row>
    <row r="107" spans="1:18" s="273" customFormat="1" ht="16.2">
      <c r="A107" s="265"/>
      <c r="B107" s="266"/>
      <c r="C107" s="267">
        <v>95</v>
      </c>
      <c r="D107" s="196">
        <v>290106</v>
      </c>
      <c r="E107" s="258" t="s">
        <v>179</v>
      </c>
      <c r="F107" s="259" t="s">
        <v>90</v>
      </c>
      <c r="G107" s="195">
        <v>387.92</v>
      </c>
      <c r="H107" s="252">
        <v>33599</v>
      </c>
      <c r="I107" s="253">
        <v>13033724</v>
      </c>
      <c r="J107" s="268"/>
      <c r="K107" s="269"/>
      <c r="L107" s="265"/>
      <c r="M107" s="270"/>
      <c r="N107" s="270"/>
      <c r="O107" s="271"/>
      <c r="P107" s="272"/>
      <c r="Q107" s="272"/>
      <c r="R107" s="272"/>
    </row>
    <row r="108" spans="1:18" s="273" customFormat="1" ht="16.2">
      <c r="A108" s="265"/>
      <c r="B108" s="266"/>
      <c r="C108" s="267">
        <v>96</v>
      </c>
      <c r="D108" s="198">
        <v>290110</v>
      </c>
      <c r="E108" s="251" t="s">
        <v>180</v>
      </c>
      <c r="F108" s="250" t="s">
        <v>90</v>
      </c>
      <c r="G108" s="195">
        <v>2921.12</v>
      </c>
      <c r="H108" s="252">
        <v>25832</v>
      </c>
      <c r="I108" s="253">
        <v>75458372</v>
      </c>
      <c r="J108" s="268"/>
      <c r="K108" s="269"/>
      <c r="L108" s="265"/>
      <c r="M108" s="270"/>
      <c r="N108" s="270"/>
      <c r="O108" s="271"/>
      <c r="P108" s="272"/>
      <c r="Q108" s="272"/>
      <c r="R108" s="272"/>
    </row>
    <row r="109" spans="1:18" s="273" customFormat="1" ht="16.2">
      <c r="A109" s="265"/>
      <c r="B109" s="266"/>
      <c r="C109" s="267">
        <v>97</v>
      </c>
      <c r="D109" s="196">
        <v>290111</v>
      </c>
      <c r="E109" s="258" t="s">
        <v>181</v>
      </c>
      <c r="F109" s="259" t="s">
        <v>90</v>
      </c>
      <c r="G109" s="195">
        <v>147</v>
      </c>
      <c r="H109" s="252">
        <v>29251</v>
      </c>
      <c r="I109" s="253">
        <v>4299897</v>
      </c>
      <c r="J109" s="268"/>
      <c r="K109" s="269"/>
      <c r="L109" s="265"/>
      <c r="M109" s="270"/>
      <c r="N109" s="270"/>
      <c r="O109" s="271"/>
      <c r="P109" s="272"/>
      <c r="Q109" s="272"/>
      <c r="R109" s="272"/>
    </row>
    <row r="110" spans="1:18" s="273" customFormat="1" ht="16.2">
      <c r="A110" s="265"/>
      <c r="B110" s="266"/>
      <c r="C110" s="267">
        <v>98</v>
      </c>
      <c r="D110" s="198">
        <v>290115</v>
      </c>
      <c r="E110" s="251" t="s">
        <v>182</v>
      </c>
      <c r="F110" s="250" t="s">
        <v>90</v>
      </c>
      <c r="G110" s="195">
        <v>2955.28</v>
      </c>
      <c r="H110" s="252">
        <v>6705</v>
      </c>
      <c r="I110" s="253">
        <v>19815152</v>
      </c>
      <c r="J110" s="268"/>
      <c r="K110" s="269"/>
      <c r="L110" s="265"/>
      <c r="M110" s="270"/>
      <c r="N110" s="270"/>
      <c r="O110" s="271"/>
      <c r="P110" s="272"/>
      <c r="Q110" s="272"/>
      <c r="R110" s="272"/>
    </row>
    <row r="111" spans="1:18" s="273" customFormat="1" ht="16.2">
      <c r="A111" s="265"/>
      <c r="B111" s="266"/>
      <c r="C111" s="267">
        <v>99</v>
      </c>
      <c r="D111" s="196">
        <v>290304</v>
      </c>
      <c r="E111" s="258" t="s">
        <v>183</v>
      </c>
      <c r="F111" s="259" t="s">
        <v>90</v>
      </c>
      <c r="G111" s="195">
        <v>3591.44</v>
      </c>
      <c r="H111" s="256">
        <v>24230</v>
      </c>
      <c r="I111" s="253">
        <v>87020591</v>
      </c>
      <c r="J111" s="268"/>
      <c r="K111" s="269"/>
      <c r="L111" s="265"/>
      <c r="M111" s="270"/>
      <c r="N111" s="270"/>
      <c r="O111" s="271"/>
      <c r="P111" s="272"/>
      <c r="Q111" s="272"/>
      <c r="R111" s="272"/>
    </row>
    <row r="112" spans="1:18" s="265" customFormat="1" ht="16.2">
      <c r="B112" s="266"/>
      <c r="C112" s="267">
        <v>100</v>
      </c>
      <c r="D112" s="197">
        <v>290307</v>
      </c>
      <c r="E112" s="255" t="s">
        <v>184</v>
      </c>
      <c r="F112" s="254" t="s">
        <v>90</v>
      </c>
      <c r="G112" s="195">
        <v>304.95999999999998</v>
      </c>
      <c r="H112" s="256">
        <v>30294</v>
      </c>
      <c r="I112" s="253">
        <v>9238458</v>
      </c>
      <c r="J112" s="268"/>
      <c r="K112" s="269"/>
      <c r="M112" s="270"/>
      <c r="N112" s="270"/>
      <c r="O112" s="271"/>
      <c r="P112" s="272"/>
      <c r="Q112" s="272"/>
      <c r="R112" s="272"/>
    </row>
    <row r="113" spans="1:18" s="273" customFormat="1" ht="16.2">
      <c r="A113" s="265"/>
      <c r="B113" s="266"/>
      <c r="C113" s="267">
        <v>101</v>
      </c>
      <c r="D113" s="196">
        <v>310105</v>
      </c>
      <c r="E113" s="258" t="s">
        <v>185</v>
      </c>
      <c r="F113" s="259" t="s">
        <v>90</v>
      </c>
      <c r="G113" s="195">
        <v>13375.69</v>
      </c>
      <c r="H113" s="252">
        <v>1724</v>
      </c>
      <c r="I113" s="253">
        <v>23059690</v>
      </c>
      <c r="J113" s="268"/>
      <c r="K113" s="269"/>
      <c r="L113" s="265"/>
      <c r="M113" s="270"/>
      <c r="N113" s="270"/>
      <c r="O113" s="271"/>
      <c r="P113" s="272"/>
      <c r="Q113" s="272"/>
      <c r="R113" s="272"/>
    </row>
    <row r="114" spans="1:18" s="273" customFormat="1" ht="16.2">
      <c r="A114" s="265"/>
      <c r="B114" s="266"/>
      <c r="C114" s="267">
        <v>102</v>
      </c>
      <c r="D114" s="196">
        <v>310112</v>
      </c>
      <c r="E114" s="258" t="s">
        <v>186</v>
      </c>
      <c r="F114" s="260" t="s">
        <v>105</v>
      </c>
      <c r="G114" s="195">
        <v>20</v>
      </c>
      <c r="H114" s="252">
        <v>19946</v>
      </c>
      <c r="I114" s="253">
        <v>398920</v>
      </c>
      <c r="J114" s="268"/>
      <c r="K114" s="269"/>
      <c r="L114" s="265"/>
      <c r="M114" s="270"/>
      <c r="N114" s="270"/>
      <c r="O114" s="271"/>
      <c r="P114" s="272"/>
      <c r="Q114" s="272"/>
      <c r="R114" s="272"/>
    </row>
    <row r="115" spans="1:18" s="273" customFormat="1" ht="27.6">
      <c r="A115" s="265"/>
      <c r="B115" s="266"/>
      <c r="C115" s="267">
        <v>103</v>
      </c>
      <c r="D115" s="196">
        <v>36</v>
      </c>
      <c r="E115" s="258" t="s">
        <v>280</v>
      </c>
      <c r="F115" s="260" t="s">
        <v>92</v>
      </c>
      <c r="G115" s="195">
        <v>21</v>
      </c>
      <c r="H115" s="252">
        <v>83788</v>
      </c>
      <c r="I115" s="253">
        <v>1759548</v>
      </c>
      <c r="J115" s="268"/>
      <c r="K115" s="269"/>
      <c r="L115" s="265"/>
      <c r="M115" s="270"/>
      <c r="N115" s="270"/>
      <c r="O115" s="271"/>
      <c r="P115" s="272"/>
      <c r="Q115" s="272"/>
      <c r="R115" s="272"/>
    </row>
    <row r="116" spans="1:18" s="273" customFormat="1" ht="27.6">
      <c r="A116" s="265"/>
      <c r="B116" s="266"/>
      <c r="C116" s="267">
        <v>104</v>
      </c>
      <c r="D116" s="196">
        <v>37</v>
      </c>
      <c r="E116" s="258" t="s">
        <v>279</v>
      </c>
      <c r="F116" s="260" t="s">
        <v>92</v>
      </c>
      <c r="G116" s="195">
        <v>21</v>
      </c>
      <c r="H116" s="252">
        <v>98913</v>
      </c>
      <c r="I116" s="253">
        <v>2077173</v>
      </c>
      <c r="J116" s="268"/>
      <c r="K116" s="269"/>
      <c r="L116" s="265"/>
      <c r="M116" s="270"/>
      <c r="N116" s="270"/>
      <c r="O116" s="271"/>
      <c r="P116" s="272"/>
      <c r="Q116" s="272"/>
      <c r="R116" s="272"/>
    </row>
    <row r="117" spans="1:18" s="273" customFormat="1" ht="16.2">
      <c r="A117" s="265"/>
      <c r="B117" s="266"/>
      <c r="C117" s="267">
        <v>105</v>
      </c>
      <c r="D117" s="259" t="s">
        <v>187</v>
      </c>
      <c r="E117" s="258" t="s">
        <v>188</v>
      </c>
      <c r="F117" s="259" t="s">
        <v>92</v>
      </c>
      <c r="G117" s="195">
        <v>24</v>
      </c>
      <c r="H117" s="252">
        <v>94887</v>
      </c>
      <c r="I117" s="253">
        <v>2277288</v>
      </c>
      <c r="J117" s="268"/>
      <c r="K117" s="269"/>
      <c r="L117" s="265"/>
      <c r="M117" s="270"/>
      <c r="N117" s="270"/>
      <c r="O117" s="271"/>
      <c r="P117" s="272"/>
      <c r="Q117" s="272"/>
      <c r="R117" s="272"/>
    </row>
    <row r="118" spans="1:18" s="273" customFormat="1" ht="16.2">
      <c r="A118" s="265"/>
      <c r="B118" s="266"/>
      <c r="C118" s="267">
        <v>106</v>
      </c>
      <c r="D118" s="259" t="s">
        <v>189</v>
      </c>
      <c r="E118" s="258" t="s">
        <v>190</v>
      </c>
      <c r="F118" s="259" t="s">
        <v>191</v>
      </c>
      <c r="G118" s="195">
        <v>146.9</v>
      </c>
      <c r="H118" s="252">
        <v>38933</v>
      </c>
      <c r="I118" s="253">
        <v>5719258</v>
      </c>
      <c r="J118" s="268"/>
      <c r="K118" s="269"/>
      <c r="L118" s="265"/>
      <c r="M118" s="270"/>
      <c r="N118" s="270"/>
      <c r="O118" s="271"/>
      <c r="P118" s="272"/>
      <c r="Q118" s="272"/>
      <c r="R118" s="272"/>
    </row>
    <row r="119" spans="1:18" s="273" customFormat="1" ht="16.2">
      <c r="A119" s="265"/>
      <c r="B119" s="266"/>
      <c r="C119" s="267">
        <v>107</v>
      </c>
      <c r="D119" s="259" t="s">
        <v>192</v>
      </c>
      <c r="E119" s="258" t="s">
        <v>251</v>
      </c>
      <c r="F119" s="259" t="s">
        <v>92</v>
      </c>
      <c r="G119" s="195">
        <v>760.26</v>
      </c>
      <c r="H119" s="252">
        <v>23393</v>
      </c>
      <c r="I119" s="253">
        <v>17784762</v>
      </c>
      <c r="J119" s="268"/>
      <c r="K119" s="269"/>
      <c r="L119" s="265"/>
      <c r="M119" s="270"/>
      <c r="N119" s="270"/>
      <c r="O119" s="271"/>
      <c r="P119" s="272"/>
      <c r="Q119" s="272"/>
      <c r="R119" s="272"/>
    </row>
    <row r="120" spans="1:18" s="265" customFormat="1" ht="16.2">
      <c r="B120" s="266"/>
      <c r="C120" s="267">
        <v>108</v>
      </c>
      <c r="D120" s="254" t="s">
        <v>193</v>
      </c>
      <c r="E120" s="255" t="s">
        <v>252</v>
      </c>
      <c r="F120" s="254" t="s">
        <v>191</v>
      </c>
      <c r="G120" s="195">
        <v>39</v>
      </c>
      <c r="H120" s="252">
        <v>81105</v>
      </c>
      <c r="I120" s="253">
        <v>3163095</v>
      </c>
      <c r="J120" s="268"/>
      <c r="K120" s="269"/>
      <c r="M120" s="270"/>
      <c r="N120" s="270"/>
      <c r="O120" s="271"/>
      <c r="P120" s="272"/>
      <c r="Q120" s="272"/>
      <c r="R120" s="272"/>
    </row>
    <row r="121" spans="1:18" s="273" customFormat="1" ht="16.2">
      <c r="A121" s="265"/>
      <c r="B121" s="266"/>
      <c r="C121" s="267">
        <v>109</v>
      </c>
      <c r="D121" s="259" t="s">
        <v>194</v>
      </c>
      <c r="E121" s="258" t="s">
        <v>253</v>
      </c>
      <c r="F121" s="259" t="s">
        <v>92</v>
      </c>
      <c r="G121" s="195">
        <v>74</v>
      </c>
      <c r="H121" s="256">
        <v>36190</v>
      </c>
      <c r="I121" s="253">
        <v>2678060</v>
      </c>
      <c r="J121" s="268"/>
      <c r="K121" s="269"/>
      <c r="L121" s="265"/>
      <c r="M121" s="270"/>
      <c r="N121" s="270"/>
      <c r="O121" s="271"/>
      <c r="P121" s="272"/>
      <c r="Q121" s="272"/>
      <c r="R121" s="272"/>
    </row>
    <row r="122" spans="1:18" s="265" customFormat="1" ht="16.2">
      <c r="B122" s="266"/>
      <c r="C122" s="267">
        <v>110</v>
      </c>
      <c r="D122" s="254" t="s">
        <v>195</v>
      </c>
      <c r="E122" s="255" t="s">
        <v>196</v>
      </c>
      <c r="F122" s="254" t="s">
        <v>197</v>
      </c>
      <c r="G122" s="195">
        <v>7.42</v>
      </c>
      <c r="H122" s="256">
        <v>122439</v>
      </c>
      <c r="I122" s="253">
        <v>908497</v>
      </c>
      <c r="J122" s="268"/>
      <c r="K122" s="269"/>
      <c r="M122" s="270"/>
      <c r="N122" s="270"/>
      <c r="O122" s="271"/>
      <c r="P122" s="272"/>
      <c r="Q122" s="272"/>
      <c r="R122" s="272"/>
    </row>
    <row r="123" spans="1:18" s="273" customFormat="1" ht="16.2">
      <c r="A123" s="265"/>
      <c r="B123" s="266"/>
      <c r="C123" s="267">
        <v>111</v>
      </c>
      <c r="D123" s="259" t="s">
        <v>198</v>
      </c>
      <c r="E123" s="258" t="s">
        <v>199</v>
      </c>
      <c r="F123" s="259" t="s">
        <v>105</v>
      </c>
      <c r="G123" s="195">
        <v>106</v>
      </c>
      <c r="H123" s="252">
        <v>49194</v>
      </c>
      <c r="I123" s="253">
        <v>5214564</v>
      </c>
      <c r="J123" s="268"/>
      <c r="K123" s="269"/>
      <c r="L123" s="265"/>
      <c r="M123" s="270"/>
      <c r="N123" s="270"/>
      <c r="O123" s="271"/>
      <c r="P123" s="272"/>
      <c r="Q123" s="272"/>
      <c r="R123" s="272"/>
    </row>
    <row r="124" spans="1:18" s="273" customFormat="1" ht="16.2">
      <c r="A124" s="265"/>
      <c r="B124" s="266"/>
      <c r="C124" s="267">
        <v>112</v>
      </c>
      <c r="D124" s="259" t="s">
        <v>210</v>
      </c>
      <c r="E124" s="258" t="s">
        <v>211</v>
      </c>
      <c r="F124" s="259" t="s">
        <v>105</v>
      </c>
      <c r="G124" s="195">
        <v>30</v>
      </c>
      <c r="H124" s="252">
        <v>67410</v>
      </c>
      <c r="I124" s="253">
        <v>2022300</v>
      </c>
      <c r="J124" s="268"/>
      <c r="K124" s="269"/>
      <c r="L124" s="265"/>
      <c r="M124" s="270"/>
      <c r="N124" s="270"/>
      <c r="O124" s="271"/>
      <c r="P124" s="272"/>
      <c r="Q124" s="272"/>
      <c r="R124" s="272"/>
    </row>
    <row r="125" spans="1:18" s="273" customFormat="1" ht="16.2">
      <c r="A125" s="265"/>
      <c r="B125" s="266"/>
      <c r="C125" s="267">
        <v>113</v>
      </c>
      <c r="D125" s="259" t="s">
        <v>212</v>
      </c>
      <c r="E125" s="258" t="s">
        <v>254</v>
      </c>
      <c r="F125" s="259" t="s">
        <v>90</v>
      </c>
      <c r="G125" s="195">
        <v>2.58</v>
      </c>
      <c r="H125" s="252">
        <v>107250</v>
      </c>
      <c r="I125" s="253">
        <v>276705</v>
      </c>
      <c r="J125" s="268"/>
      <c r="K125" s="269"/>
      <c r="L125" s="265"/>
      <c r="M125" s="270"/>
      <c r="N125" s="270"/>
      <c r="O125" s="271"/>
      <c r="P125" s="272"/>
      <c r="Q125" s="272"/>
      <c r="R125" s="272"/>
    </row>
    <row r="126" spans="1:18" s="273" customFormat="1" ht="16.2">
      <c r="A126" s="265"/>
      <c r="B126" s="266"/>
      <c r="C126" s="267">
        <v>114</v>
      </c>
      <c r="D126" s="259" t="s">
        <v>213</v>
      </c>
      <c r="E126" s="258" t="s">
        <v>214</v>
      </c>
      <c r="F126" s="259" t="s">
        <v>197</v>
      </c>
      <c r="G126" s="195">
        <v>40497.4</v>
      </c>
      <c r="H126" s="252">
        <v>4022</v>
      </c>
      <c r="I126" s="253">
        <v>162880543</v>
      </c>
      <c r="J126" s="268"/>
      <c r="K126" s="269"/>
      <c r="L126" s="265"/>
      <c r="M126" s="270"/>
      <c r="N126" s="270"/>
      <c r="O126" s="271"/>
      <c r="P126" s="272"/>
      <c r="Q126" s="272"/>
      <c r="R126" s="272"/>
    </row>
    <row r="127" spans="1:18" s="273" customFormat="1" ht="16.2">
      <c r="A127" s="265"/>
      <c r="B127" s="266"/>
      <c r="C127" s="267">
        <v>115</v>
      </c>
      <c r="D127" s="259" t="s">
        <v>255</v>
      </c>
      <c r="E127" s="258" t="s">
        <v>256</v>
      </c>
      <c r="F127" s="259" t="s">
        <v>204</v>
      </c>
      <c r="G127" s="195">
        <v>2</v>
      </c>
      <c r="H127" s="252">
        <v>56989</v>
      </c>
      <c r="I127" s="253">
        <v>113978</v>
      </c>
      <c r="J127" s="268"/>
      <c r="K127" s="269"/>
      <c r="L127" s="265"/>
      <c r="M127" s="270"/>
      <c r="N127" s="270"/>
      <c r="O127" s="271"/>
      <c r="P127" s="272"/>
      <c r="Q127" s="272"/>
      <c r="R127" s="272"/>
    </row>
    <row r="128" spans="1:18" s="273" customFormat="1" ht="16.2">
      <c r="A128" s="265"/>
      <c r="B128" s="266"/>
      <c r="C128" s="267">
        <v>116</v>
      </c>
      <c r="D128" s="259" t="s">
        <v>257</v>
      </c>
      <c r="E128" s="258" t="s">
        <v>258</v>
      </c>
      <c r="F128" s="259" t="s">
        <v>105</v>
      </c>
      <c r="G128" s="195">
        <v>2</v>
      </c>
      <c r="H128" s="252">
        <v>123619</v>
      </c>
      <c r="I128" s="253">
        <v>247238</v>
      </c>
      <c r="J128" s="268"/>
      <c r="K128" s="269"/>
      <c r="L128" s="265"/>
      <c r="M128" s="270"/>
      <c r="N128" s="270"/>
      <c r="O128" s="271"/>
      <c r="P128" s="272"/>
      <c r="Q128" s="272"/>
      <c r="R128" s="272"/>
    </row>
    <row r="129" spans="1:18" s="273" customFormat="1" ht="16.2">
      <c r="A129" s="265"/>
      <c r="B129" s="266"/>
      <c r="C129" s="267">
        <v>117</v>
      </c>
      <c r="D129" s="259" t="s">
        <v>215</v>
      </c>
      <c r="E129" s="258" t="s">
        <v>216</v>
      </c>
      <c r="F129" s="259" t="s">
        <v>204</v>
      </c>
      <c r="G129" s="195">
        <v>1949.68</v>
      </c>
      <c r="H129" s="252">
        <v>10120</v>
      </c>
      <c r="I129" s="253">
        <v>19730762</v>
      </c>
      <c r="J129" s="268"/>
      <c r="K129" s="269"/>
      <c r="L129" s="265"/>
      <c r="M129" s="270"/>
      <c r="N129" s="270"/>
      <c r="O129" s="271"/>
      <c r="P129" s="272"/>
      <c r="Q129" s="272"/>
      <c r="R129" s="272"/>
    </row>
    <row r="130" spans="1:18" s="273" customFormat="1" ht="16.2">
      <c r="A130" s="265"/>
      <c r="B130" s="266"/>
      <c r="C130" s="267">
        <v>118</v>
      </c>
      <c r="D130" s="259" t="s">
        <v>259</v>
      </c>
      <c r="E130" s="258" t="s">
        <v>260</v>
      </c>
      <c r="F130" s="259" t="s">
        <v>105</v>
      </c>
      <c r="G130" s="195">
        <v>2</v>
      </c>
      <c r="H130" s="252">
        <v>117875</v>
      </c>
      <c r="I130" s="253">
        <v>235750</v>
      </c>
      <c r="J130" s="268"/>
      <c r="K130" s="269"/>
      <c r="L130" s="265"/>
      <c r="M130" s="270"/>
      <c r="N130" s="270"/>
      <c r="O130" s="271"/>
      <c r="P130" s="272"/>
      <c r="Q130" s="272"/>
      <c r="R130" s="272"/>
    </row>
    <row r="131" spans="1:18" s="273" customFormat="1" ht="16.2">
      <c r="A131" s="265"/>
      <c r="B131" s="266"/>
      <c r="C131" s="267">
        <v>119</v>
      </c>
      <c r="D131" s="259" t="s">
        <v>217</v>
      </c>
      <c r="E131" s="258" t="s">
        <v>218</v>
      </c>
      <c r="F131" s="259" t="s">
        <v>204</v>
      </c>
      <c r="G131" s="195">
        <v>582.30999999999995</v>
      </c>
      <c r="H131" s="252">
        <v>4859</v>
      </c>
      <c r="I131" s="253">
        <v>2829444</v>
      </c>
      <c r="J131" s="268"/>
      <c r="K131" s="269"/>
      <c r="L131" s="265"/>
      <c r="M131" s="270"/>
      <c r="N131" s="270"/>
      <c r="O131" s="271"/>
      <c r="P131" s="272"/>
      <c r="Q131" s="272"/>
      <c r="R131" s="272"/>
    </row>
    <row r="132" spans="1:18" s="273" customFormat="1" ht="16.2">
      <c r="A132" s="265"/>
      <c r="B132" s="266"/>
      <c r="C132" s="267">
        <v>120</v>
      </c>
      <c r="D132" s="259" t="s">
        <v>219</v>
      </c>
      <c r="E132" s="258" t="s">
        <v>220</v>
      </c>
      <c r="F132" s="259" t="s">
        <v>105</v>
      </c>
      <c r="G132" s="195">
        <v>1</v>
      </c>
      <c r="H132" s="252">
        <v>50194</v>
      </c>
      <c r="I132" s="253">
        <v>50194</v>
      </c>
      <c r="J132" s="268"/>
      <c r="K132" s="269"/>
      <c r="L132" s="265"/>
      <c r="M132" s="270"/>
      <c r="N132" s="270"/>
      <c r="O132" s="271"/>
      <c r="P132" s="272"/>
      <c r="Q132" s="272"/>
      <c r="R132" s="272"/>
    </row>
    <row r="133" spans="1:18" s="273" customFormat="1" ht="16.2">
      <c r="A133" s="265"/>
      <c r="B133" s="266"/>
      <c r="C133" s="267">
        <v>121</v>
      </c>
      <c r="D133" s="259" t="s">
        <v>221</v>
      </c>
      <c r="E133" s="258" t="s">
        <v>222</v>
      </c>
      <c r="F133" s="259" t="s">
        <v>90</v>
      </c>
      <c r="G133" s="195">
        <v>5.04</v>
      </c>
      <c r="H133" s="252">
        <v>429933</v>
      </c>
      <c r="I133" s="253">
        <v>2166862</v>
      </c>
      <c r="J133" s="268"/>
      <c r="K133" s="269"/>
      <c r="L133" s="265"/>
      <c r="M133" s="270"/>
      <c r="N133" s="270"/>
      <c r="O133" s="271"/>
      <c r="P133" s="272"/>
      <c r="Q133" s="272"/>
      <c r="R133" s="272"/>
    </row>
    <row r="134" spans="1:18" s="273" customFormat="1" ht="16.2">
      <c r="A134" s="265"/>
      <c r="B134" s="266"/>
      <c r="C134" s="267">
        <v>122</v>
      </c>
      <c r="D134" s="259" t="s">
        <v>223</v>
      </c>
      <c r="E134" s="258" t="s">
        <v>224</v>
      </c>
      <c r="F134" s="259" t="s">
        <v>204</v>
      </c>
      <c r="G134" s="195">
        <v>11660.2345</v>
      </c>
      <c r="H134" s="252">
        <v>31755</v>
      </c>
      <c r="I134" s="253">
        <v>370270747</v>
      </c>
      <c r="J134" s="268"/>
      <c r="K134" s="269"/>
      <c r="L134" s="265"/>
      <c r="M134" s="270"/>
      <c r="N134" s="270"/>
      <c r="O134" s="271"/>
      <c r="P134" s="272"/>
      <c r="Q134" s="272"/>
      <c r="R134" s="272"/>
    </row>
    <row r="135" spans="1:18" s="273" customFormat="1" ht="16.2">
      <c r="A135" s="265"/>
      <c r="B135" s="266"/>
      <c r="C135" s="267">
        <v>123</v>
      </c>
      <c r="D135" s="259" t="s">
        <v>261</v>
      </c>
      <c r="E135" s="258" t="s">
        <v>262</v>
      </c>
      <c r="F135" s="259" t="s">
        <v>105</v>
      </c>
      <c r="G135" s="195">
        <v>2</v>
      </c>
      <c r="H135" s="252">
        <v>113599</v>
      </c>
      <c r="I135" s="253">
        <v>227198</v>
      </c>
      <c r="J135" s="268"/>
      <c r="K135" s="269"/>
      <c r="L135" s="265"/>
      <c r="M135" s="270"/>
      <c r="N135" s="270"/>
      <c r="O135" s="271"/>
      <c r="P135" s="272"/>
      <c r="Q135" s="272"/>
      <c r="R135" s="272"/>
    </row>
    <row r="136" spans="1:18" s="273" customFormat="1" ht="16.2">
      <c r="A136" s="265"/>
      <c r="B136" s="266"/>
      <c r="C136" s="267">
        <v>124</v>
      </c>
      <c r="D136" s="259" t="s">
        <v>225</v>
      </c>
      <c r="E136" s="258" t="s">
        <v>226</v>
      </c>
      <c r="F136" s="259" t="s">
        <v>105</v>
      </c>
      <c r="G136" s="195">
        <v>87</v>
      </c>
      <c r="H136" s="252">
        <v>307281</v>
      </c>
      <c r="I136" s="253">
        <v>26733447</v>
      </c>
      <c r="J136" s="268"/>
      <c r="K136" s="269"/>
      <c r="L136" s="265"/>
      <c r="M136" s="270"/>
      <c r="N136" s="270"/>
      <c r="O136" s="271"/>
      <c r="P136" s="272"/>
      <c r="Q136" s="272"/>
      <c r="R136" s="272"/>
    </row>
    <row r="137" spans="1:18" s="273" customFormat="1" ht="16.2">
      <c r="A137" s="265"/>
      <c r="B137" s="266"/>
      <c r="C137" s="267">
        <v>125</v>
      </c>
      <c r="D137" s="259" t="s">
        <v>227</v>
      </c>
      <c r="E137" s="258" t="s">
        <v>228</v>
      </c>
      <c r="F137" s="259" t="s">
        <v>204</v>
      </c>
      <c r="G137" s="195">
        <v>103.69</v>
      </c>
      <c r="H137" s="252">
        <v>266458</v>
      </c>
      <c r="I137" s="253">
        <v>27629030</v>
      </c>
      <c r="J137" s="268"/>
      <c r="K137" s="269"/>
      <c r="L137" s="265"/>
      <c r="M137" s="270"/>
      <c r="N137" s="270"/>
      <c r="O137" s="271"/>
      <c r="P137" s="272"/>
      <c r="Q137" s="272"/>
      <c r="R137" s="272"/>
    </row>
    <row r="138" spans="1:18" s="273" customFormat="1" ht="16.2">
      <c r="A138" s="265"/>
      <c r="B138" s="266"/>
      <c r="C138" s="267">
        <v>126</v>
      </c>
      <c r="D138" s="259" t="s">
        <v>263</v>
      </c>
      <c r="E138" s="258" t="s">
        <v>264</v>
      </c>
      <c r="F138" s="259" t="s">
        <v>204</v>
      </c>
      <c r="G138" s="195">
        <v>2</v>
      </c>
      <c r="H138" s="252">
        <v>295246</v>
      </c>
      <c r="I138" s="253">
        <v>590492</v>
      </c>
      <c r="J138" s="268"/>
      <c r="K138" s="269"/>
      <c r="L138" s="265"/>
      <c r="M138" s="270"/>
      <c r="N138" s="270"/>
      <c r="O138" s="271"/>
      <c r="P138" s="272"/>
      <c r="Q138" s="272"/>
      <c r="R138" s="272"/>
    </row>
    <row r="139" spans="1:18" s="273" customFormat="1" ht="16.2">
      <c r="A139" s="265"/>
      <c r="B139" s="266"/>
      <c r="C139" s="267">
        <v>127</v>
      </c>
      <c r="D139" s="259" t="s">
        <v>265</v>
      </c>
      <c r="E139" s="258" t="s">
        <v>266</v>
      </c>
      <c r="F139" s="259" t="s">
        <v>105</v>
      </c>
      <c r="G139" s="195">
        <v>2</v>
      </c>
      <c r="H139" s="252">
        <v>81293</v>
      </c>
      <c r="I139" s="253">
        <v>162586</v>
      </c>
      <c r="J139" s="268"/>
      <c r="K139" s="269"/>
      <c r="L139" s="265"/>
      <c r="M139" s="270"/>
      <c r="N139" s="270"/>
      <c r="O139" s="271"/>
      <c r="P139" s="272"/>
      <c r="Q139" s="272"/>
      <c r="R139" s="272"/>
    </row>
    <row r="140" spans="1:18" s="273" customFormat="1" ht="16.2">
      <c r="A140" s="265"/>
      <c r="B140" s="266"/>
      <c r="C140" s="267">
        <v>128</v>
      </c>
      <c r="D140" s="259" t="s">
        <v>229</v>
      </c>
      <c r="E140" s="258" t="s">
        <v>230</v>
      </c>
      <c r="F140" s="260" t="s">
        <v>105</v>
      </c>
      <c r="G140" s="195">
        <v>110</v>
      </c>
      <c r="H140" s="252">
        <v>105384</v>
      </c>
      <c r="I140" s="253">
        <v>11592240</v>
      </c>
      <c r="J140" s="268"/>
      <c r="K140" s="269"/>
      <c r="L140" s="265"/>
      <c r="M140" s="270"/>
      <c r="N140" s="270"/>
      <c r="O140" s="271"/>
      <c r="P140" s="272"/>
      <c r="Q140" s="272"/>
      <c r="R140" s="272"/>
    </row>
    <row r="141" spans="1:18" s="273" customFormat="1" ht="16.2">
      <c r="A141" s="265"/>
      <c r="B141" s="266"/>
      <c r="C141" s="267">
        <v>129</v>
      </c>
      <c r="D141" s="259" t="s">
        <v>231</v>
      </c>
      <c r="E141" s="258" t="s">
        <v>232</v>
      </c>
      <c r="F141" s="259" t="s">
        <v>105</v>
      </c>
      <c r="G141" s="195">
        <v>127</v>
      </c>
      <c r="H141" s="252">
        <v>40682</v>
      </c>
      <c r="I141" s="253">
        <v>5166614</v>
      </c>
      <c r="J141" s="268"/>
      <c r="K141" s="269"/>
      <c r="L141" s="265"/>
      <c r="M141" s="270"/>
      <c r="N141" s="270"/>
      <c r="O141" s="271"/>
      <c r="P141" s="272"/>
      <c r="Q141" s="272"/>
      <c r="R141" s="272"/>
    </row>
    <row r="142" spans="1:18" s="273" customFormat="1" ht="16.2">
      <c r="A142" s="265"/>
      <c r="B142" s="266"/>
      <c r="C142" s="267">
        <v>130</v>
      </c>
      <c r="D142" s="259" t="s">
        <v>284</v>
      </c>
      <c r="E142" s="258" t="s">
        <v>285</v>
      </c>
      <c r="F142" s="259" t="s">
        <v>105</v>
      </c>
      <c r="G142" s="195">
        <v>2</v>
      </c>
      <c r="H142" s="252">
        <v>30408</v>
      </c>
      <c r="I142" s="253">
        <v>60816</v>
      </c>
      <c r="J142" s="268"/>
      <c r="K142" s="269"/>
      <c r="L142" s="265"/>
      <c r="M142" s="270"/>
      <c r="N142" s="270"/>
      <c r="O142" s="271"/>
      <c r="P142" s="272"/>
      <c r="Q142" s="272"/>
      <c r="R142" s="272"/>
    </row>
    <row r="143" spans="1:18" s="273" customFormat="1" ht="16.2">
      <c r="A143" s="265"/>
      <c r="B143" s="266"/>
      <c r="C143" s="267">
        <v>131</v>
      </c>
      <c r="D143" s="259" t="s">
        <v>233</v>
      </c>
      <c r="E143" s="258" t="s">
        <v>234</v>
      </c>
      <c r="F143" s="259" t="s">
        <v>105</v>
      </c>
      <c r="G143" s="195">
        <v>142</v>
      </c>
      <c r="H143" s="252">
        <v>31922</v>
      </c>
      <c r="I143" s="253">
        <v>4532924</v>
      </c>
      <c r="J143" s="268"/>
      <c r="K143" s="269"/>
      <c r="L143" s="265"/>
      <c r="M143" s="270"/>
      <c r="N143" s="270"/>
      <c r="O143" s="271"/>
      <c r="P143" s="272"/>
      <c r="Q143" s="272"/>
      <c r="R143" s="272"/>
    </row>
    <row r="144" spans="1:18" s="273" customFormat="1" ht="16.2">
      <c r="A144" s="265"/>
      <c r="B144" s="266"/>
      <c r="C144" s="267">
        <v>132</v>
      </c>
      <c r="D144" s="259" t="s">
        <v>235</v>
      </c>
      <c r="E144" s="258" t="s">
        <v>236</v>
      </c>
      <c r="F144" s="259" t="s">
        <v>105</v>
      </c>
      <c r="G144" s="195">
        <v>11</v>
      </c>
      <c r="H144" s="252">
        <v>34732</v>
      </c>
      <c r="I144" s="253">
        <v>382052</v>
      </c>
      <c r="J144" s="268"/>
      <c r="K144" s="269"/>
      <c r="L144" s="265"/>
      <c r="M144" s="270"/>
      <c r="N144" s="270"/>
      <c r="O144" s="271"/>
      <c r="P144" s="272"/>
      <c r="Q144" s="272"/>
      <c r="R144" s="272"/>
    </row>
    <row r="145" spans="1:18" s="265" customFormat="1" ht="16.2">
      <c r="B145" s="266"/>
      <c r="C145" s="267">
        <v>133</v>
      </c>
      <c r="D145" s="254" t="s">
        <v>237</v>
      </c>
      <c r="E145" s="255" t="s">
        <v>238</v>
      </c>
      <c r="F145" s="254" t="s">
        <v>92</v>
      </c>
      <c r="G145" s="195">
        <v>254.28</v>
      </c>
      <c r="H145" s="252">
        <v>39554</v>
      </c>
      <c r="I145" s="253">
        <v>10057791</v>
      </c>
      <c r="J145" s="268"/>
      <c r="K145" s="269"/>
      <c r="M145" s="270"/>
      <c r="N145" s="270"/>
      <c r="O145" s="271"/>
      <c r="P145" s="272"/>
      <c r="Q145" s="272"/>
      <c r="R145" s="272"/>
    </row>
    <row r="146" spans="1:18" s="273" customFormat="1" ht="16.2">
      <c r="A146" s="265"/>
      <c r="B146" s="266"/>
      <c r="C146" s="267">
        <v>134</v>
      </c>
      <c r="D146" s="259" t="s">
        <v>239</v>
      </c>
      <c r="E146" s="258" t="s">
        <v>240</v>
      </c>
      <c r="F146" s="259" t="s">
        <v>105</v>
      </c>
      <c r="G146" s="195">
        <v>219</v>
      </c>
      <c r="H146" s="256">
        <v>217214</v>
      </c>
      <c r="I146" s="253">
        <v>47569866</v>
      </c>
      <c r="J146" s="268"/>
      <c r="K146" s="269"/>
      <c r="L146" s="265"/>
      <c r="M146" s="270"/>
      <c r="N146" s="270"/>
      <c r="O146" s="271"/>
      <c r="P146" s="272"/>
      <c r="Q146" s="272"/>
      <c r="R146" s="272"/>
    </row>
    <row r="147" spans="1:18" s="273" customFormat="1" ht="16.2">
      <c r="A147" s="265"/>
      <c r="B147" s="266"/>
      <c r="C147" s="267">
        <v>135</v>
      </c>
      <c r="D147" s="259" t="s">
        <v>267</v>
      </c>
      <c r="E147" s="258" t="s">
        <v>268</v>
      </c>
      <c r="F147" s="259" t="s">
        <v>105</v>
      </c>
      <c r="G147" s="195">
        <v>1</v>
      </c>
      <c r="H147" s="252">
        <v>600112</v>
      </c>
      <c r="I147" s="253">
        <v>600112</v>
      </c>
      <c r="J147" s="268"/>
      <c r="K147" s="269"/>
      <c r="L147" s="265"/>
      <c r="M147" s="270"/>
      <c r="N147" s="270"/>
      <c r="O147" s="271"/>
      <c r="P147" s="272"/>
      <c r="Q147" s="272"/>
      <c r="R147" s="272"/>
    </row>
    <row r="148" spans="1:18" s="265" customFormat="1" ht="16.2">
      <c r="B148" s="266"/>
      <c r="C148" s="267">
        <v>136</v>
      </c>
      <c r="D148" s="254" t="s">
        <v>241</v>
      </c>
      <c r="E148" s="255" t="s">
        <v>269</v>
      </c>
      <c r="F148" s="254" t="s">
        <v>105</v>
      </c>
      <c r="G148" s="195">
        <v>1</v>
      </c>
      <c r="H148" s="256">
        <v>600112</v>
      </c>
      <c r="I148" s="253">
        <v>600112</v>
      </c>
      <c r="J148" s="268"/>
      <c r="K148" s="269"/>
      <c r="M148" s="270"/>
      <c r="N148" s="270"/>
      <c r="O148" s="271"/>
      <c r="P148" s="272"/>
      <c r="Q148" s="272"/>
      <c r="R148" s="272"/>
    </row>
    <row r="149" spans="1:18" s="273" customFormat="1" ht="16.2">
      <c r="A149" s="265"/>
      <c r="B149" s="266"/>
      <c r="C149" s="267">
        <v>137</v>
      </c>
      <c r="D149" s="259" t="s">
        <v>270</v>
      </c>
      <c r="E149" s="258" t="s">
        <v>271</v>
      </c>
      <c r="F149" s="259" t="s">
        <v>105</v>
      </c>
      <c r="G149" s="195">
        <v>1</v>
      </c>
      <c r="H149" s="252">
        <v>530502</v>
      </c>
      <c r="I149" s="253">
        <v>530502</v>
      </c>
      <c r="J149" s="268"/>
      <c r="K149" s="269"/>
      <c r="L149" s="265"/>
      <c r="M149" s="270"/>
      <c r="N149" s="270"/>
      <c r="O149" s="271"/>
      <c r="P149" s="272"/>
      <c r="Q149" s="272"/>
      <c r="R149" s="272"/>
    </row>
    <row r="150" spans="1:18" s="273" customFormat="1" ht="16.2">
      <c r="A150" s="265"/>
      <c r="B150" s="266"/>
      <c r="C150" s="267">
        <v>138</v>
      </c>
      <c r="D150" s="259" t="s">
        <v>200</v>
      </c>
      <c r="E150" s="258" t="s">
        <v>201</v>
      </c>
      <c r="F150" s="259" t="s">
        <v>105</v>
      </c>
      <c r="G150" s="195">
        <v>88</v>
      </c>
      <c r="H150" s="252">
        <v>43689</v>
      </c>
      <c r="I150" s="253">
        <v>3844632</v>
      </c>
      <c r="J150" s="268"/>
      <c r="K150" s="269"/>
      <c r="L150" s="265"/>
      <c r="M150" s="270"/>
      <c r="N150" s="270"/>
      <c r="O150" s="271"/>
      <c r="P150" s="272"/>
      <c r="Q150" s="272"/>
      <c r="R150" s="272"/>
    </row>
    <row r="151" spans="1:18" s="273" customFormat="1" ht="27.6">
      <c r="A151" s="265"/>
      <c r="B151" s="266"/>
      <c r="C151" s="267">
        <v>139</v>
      </c>
      <c r="D151" s="259" t="s">
        <v>202</v>
      </c>
      <c r="E151" s="258" t="s">
        <v>203</v>
      </c>
      <c r="F151" s="260" t="s">
        <v>204</v>
      </c>
      <c r="G151" s="195">
        <v>20</v>
      </c>
      <c r="H151" s="252">
        <v>8518</v>
      </c>
      <c r="I151" s="253">
        <v>170360</v>
      </c>
      <c r="J151" s="268"/>
      <c r="K151" s="269"/>
      <c r="L151" s="265"/>
      <c r="M151" s="270"/>
      <c r="N151" s="270"/>
      <c r="O151" s="271"/>
      <c r="P151" s="272"/>
      <c r="Q151" s="272"/>
      <c r="R151" s="272"/>
    </row>
    <row r="152" spans="1:18" s="273" customFormat="1" ht="27.6">
      <c r="A152" s="265"/>
      <c r="B152" s="266"/>
      <c r="C152" s="267">
        <v>140</v>
      </c>
      <c r="D152" s="259" t="s">
        <v>205</v>
      </c>
      <c r="E152" s="258" t="s">
        <v>272</v>
      </c>
      <c r="F152" s="259" t="s">
        <v>204</v>
      </c>
      <c r="G152" s="195">
        <v>220</v>
      </c>
      <c r="H152" s="252">
        <v>9105</v>
      </c>
      <c r="I152" s="253">
        <v>2003100</v>
      </c>
      <c r="J152" s="268"/>
      <c r="K152" s="269"/>
      <c r="L152" s="265"/>
      <c r="M152" s="270"/>
      <c r="N152" s="270"/>
      <c r="O152" s="271"/>
      <c r="P152" s="272"/>
      <c r="Q152" s="272"/>
      <c r="R152" s="272"/>
    </row>
    <row r="153" spans="1:18" s="273" customFormat="1" ht="27.6">
      <c r="A153" s="265"/>
      <c r="B153" s="266"/>
      <c r="C153" s="267">
        <v>141</v>
      </c>
      <c r="D153" s="259" t="s">
        <v>206</v>
      </c>
      <c r="E153" s="258" t="s">
        <v>273</v>
      </c>
      <c r="F153" s="259" t="s">
        <v>204</v>
      </c>
      <c r="G153" s="195">
        <v>252</v>
      </c>
      <c r="H153" s="252">
        <v>9500</v>
      </c>
      <c r="I153" s="253">
        <v>2394000</v>
      </c>
      <c r="J153" s="268"/>
      <c r="K153" s="269"/>
      <c r="L153" s="265"/>
      <c r="M153" s="270"/>
      <c r="N153" s="270"/>
      <c r="O153" s="271"/>
      <c r="P153" s="272"/>
      <c r="Q153" s="272"/>
      <c r="R153" s="272"/>
    </row>
    <row r="154" spans="1:18" s="273" customFormat="1" ht="27.6">
      <c r="A154" s="265"/>
      <c r="B154" s="266"/>
      <c r="C154" s="267">
        <v>142</v>
      </c>
      <c r="D154" s="259" t="s">
        <v>207</v>
      </c>
      <c r="E154" s="258" t="s">
        <v>274</v>
      </c>
      <c r="F154" s="259" t="s">
        <v>204</v>
      </c>
      <c r="G154" s="195">
        <v>3880</v>
      </c>
      <c r="H154" s="252">
        <v>9928</v>
      </c>
      <c r="I154" s="253">
        <v>38520640</v>
      </c>
      <c r="J154" s="268"/>
      <c r="K154" s="269"/>
      <c r="L154" s="265"/>
      <c r="M154" s="270"/>
      <c r="N154" s="270"/>
      <c r="O154" s="271"/>
      <c r="P154" s="272"/>
      <c r="Q154" s="272"/>
      <c r="R154" s="272"/>
    </row>
    <row r="155" spans="1:18" s="273" customFormat="1" ht="16.2">
      <c r="A155" s="265"/>
      <c r="B155" s="266"/>
      <c r="C155" s="267">
        <v>143</v>
      </c>
      <c r="D155" s="259" t="s">
        <v>208</v>
      </c>
      <c r="E155" s="258" t="s">
        <v>209</v>
      </c>
      <c r="F155" s="259" t="s">
        <v>204</v>
      </c>
      <c r="G155" s="195">
        <v>758</v>
      </c>
      <c r="H155" s="252">
        <v>98865</v>
      </c>
      <c r="I155" s="253">
        <v>74939670</v>
      </c>
      <c r="J155" s="268"/>
      <c r="K155" s="269"/>
      <c r="L155" s="265"/>
      <c r="M155" s="270"/>
      <c r="N155" s="270"/>
      <c r="O155" s="271"/>
      <c r="P155" s="272"/>
      <c r="Q155" s="272"/>
      <c r="R155" s="272"/>
    </row>
    <row r="156" spans="1:18" s="273" customFormat="1" ht="16.2">
      <c r="A156" s="265"/>
      <c r="B156" s="266"/>
      <c r="C156" s="267">
        <v>144</v>
      </c>
      <c r="D156" s="259" t="s">
        <v>283</v>
      </c>
      <c r="E156" s="258" t="s">
        <v>282</v>
      </c>
      <c r="F156" s="259" t="s">
        <v>105</v>
      </c>
      <c r="G156" s="195">
        <v>304</v>
      </c>
      <c r="H156" s="252">
        <v>272000</v>
      </c>
      <c r="I156" s="253">
        <v>82688000</v>
      </c>
      <c r="J156" s="268"/>
      <c r="K156" s="269"/>
      <c r="L156" s="265"/>
      <c r="M156" s="270"/>
      <c r="N156" s="270"/>
      <c r="O156" s="271"/>
      <c r="P156" s="272"/>
      <c r="Q156" s="272"/>
      <c r="R156" s="272"/>
    </row>
    <row r="157" spans="1:18" ht="30" customHeight="1" thickBot="1">
      <c r="A157" s="128"/>
      <c r="B157" s="129"/>
      <c r="C157" s="140" t="s">
        <v>10</v>
      </c>
      <c r="D157" s="148"/>
      <c r="E157" s="150"/>
      <c r="F157" s="149"/>
      <c r="G157" s="195"/>
      <c r="H157" s="141"/>
      <c r="I157" s="225">
        <v>4890502410</v>
      </c>
      <c r="J157" s="154"/>
      <c r="K157" s="234"/>
      <c r="L157" s="128"/>
      <c r="M157" s="206"/>
    </row>
    <row r="158" spans="1:18" s="155" customFormat="1" ht="30" customHeight="1" thickBot="1">
      <c r="A158" s="151"/>
      <c r="B158" s="152"/>
      <c r="C158" s="298" t="s">
        <v>11</v>
      </c>
      <c r="D158" s="299"/>
      <c r="E158" s="299"/>
      <c r="F158" s="299"/>
      <c r="G158" s="299"/>
      <c r="H158" s="300"/>
      <c r="I158" s="230">
        <v>4890502410</v>
      </c>
      <c r="J158" s="154"/>
      <c r="K158" s="236"/>
      <c r="L158" s="151"/>
      <c r="M158" s="206"/>
      <c r="N158" s="232"/>
    </row>
    <row r="159" spans="1:18" s="155" customFormat="1" ht="16.8" thickBot="1">
      <c r="A159" s="151"/>
      <c r="B159" s="152"/>
      <c r="C159" s="156"/>
      <c r="D159" s="156"/>
      <c r="E159" s="156"/>
      <c r="F159" s="156"/>
      <c r="G159" s="156"/>
      <c r="H159" s="156"/>
      <c r="I159" s="157"/>
      <c r="J159" s="154"/>
      <c r="K159" s="236"/>
      <c r="L159" s="151"/>
      <c r="M159" s="206"/>
      <c r="N159" s="206"/>
    </row>
    <row r="160" spans="1:18" s="155" customFormat="1" ht="30" customHeight="1">
      <c r="A160" s="151"/>
      <c r="B160" s="152"/>
      <c r="C160" s="158"/>
      <c r="D160" s="159"/>
      <c r="E160" s="201" t="s">
        <v>276</v>
      </c>
      <c r="F160" s="202"/>
      <c r="G160" s="203"/>
      <c r="H160" s="204"/>
      <c r="I160" s="160">
        <v>4890502410</v>
      </c>
      <c r="J160" s="154"/>
      <c r="K160" s="236"/>
      <c r="L160" s="151"/>
      <c r="M160" s="206"/>
      <c r="N160" s="206"/>
    </row>
    <row r="161" spans="1:15" s="155" customFormat="1" ht="30" customHeight="1">
      <c r="A161" s="151"/>
      <c r="B161" s="152"/>
      <c r="C161" s="158"/>
      <c r="D161" s="159"/>
      <c r="E161" s="207" t="s">
        <v>278</v>
      </c>
      <c r="F161" s="208"/>
      <c r="G161" s="209"/>
      <c r="H161" s="210"/>
      <c r="I161" s="211">
        <v>391240193</v>
      </c>
      <c r="J161" s="154"/>
      <c r="K161" s="236"/>
      <c r="L161" s="151"/>
      <c r="M161" s="231"/>
      <c r="N161" s="206"/>
    </row>
    <row r="162" spans="1:15" s="155" customFormat="1" ht="30" customHeight="1">
      <c r="A162" s="151"/>
      <c r="B162" s="152"/>
      <c r="C162" s="158"/>
      <c r="D162" s="161"/>
      <c r="E162" s="165" t="s">
        <v>275</v>
      </c>
      <c r="F162" s="162"/>
      <c r="G162" s="163"/>
      <c r="H162" s="164"/>
      <c r="I162" s="166">
        <v>5281742603</v>
      </c>
      <c r="J162" s="154"/>
      <c r="K162" s="236"/>
      <c r="L162" s="151"/>
      <c r="M162" s="233"/>
      <c r="O162" s="239"/>
    </row>
    <row r="163" spans="1:15" s="155" customFormat="1" ht="30" customHeight="1" thickBot="1">
      <c r="A163" s="151"/>
      <c r="B163" s="152"/>
      <c r="C163" s="158"/>
      <c r="D163" s="159"/>
      <c r="E163" s="167" t="s">
        <v>12</v>
      </c>
      <c r="F163" s="168"/>
      <c r="G163" s="169"/>
      <c r="H163" s="170"/>
      <c r="I163" s="205">
        <v>5281742603</v>
      </c>
      <c r="J163" s="154"/>
      <c r="K163" s="236"/>
      <c r="L163" s="151"/>
      <c r="M163" s="206"/>
      <c r="N163" s="206"/>
    </row>
    <row r="164" spans="1:15" s="155" customFormat="1" ht="18" thickBot="1">
      <c r="A164" s="151"/>
      <c r="B164" s="152"/>
      <c r="C164" s="158"/>
      <c r="D164" s="159"/>
      <c r="E164" s="158"/>
      <c r="F164" s="158"/>
      <c r="G164" s="171"/>
      <c r="H164" s="172"/>
      <c r="I164" s="173"/>
      <c r="J164" s="154"/>
      <c r="K164" s="236"/>
      <c r="L164" s="151"/>
      <c r="M164" s="192"/>
      <c r="N164" s="239"/>
    </row>
    <row r="165" spans="1:15" s="155" customFormat="1" ht="17.399999999999999">
      <c r="A165" s="151"/>
      <c r="B165" s="152"/>
      <c r="C165" s="174"/>
      <c r="D165" s="302"/>
      <c r="E165" s="302"/>
      <c r="F165" s="302"/>
      <c r="G165" s="302"/>
      <c r="H165" s="302"/>
      <c r="I165" s="303"/>
      <c r="J165" s="175"/>
      <c r="K165" s="237"/>
      <c r="L165" s="151"/>
      <c r="M165" s="192"/>
      <c r="N165" s="239"/>
      <c r="O165" s="239"/>
    </row>
    <row r="166" spans="1:15" s="155" customFormat="1" ht="46.5" customHeight="1">
      <c r="A166" s="151"/>
      <c r="B166" s="152"/>
      <c r="C166" s="289" t="s">
        <v>13</v>
      </c>
      <c r="D166" s="290"/>
      <c r="E166" s="290"/>
      <c r="F166" s="301" t="s">
        <v>14</v>
      </c>
      <c r="G166" s="301"/>
      <c r="H166" s="301"/>
      <c r="I166" s="176" t="s">
        <v>15</v>
      </c>
      <c r="J166" s="177"/>
      <c r="K166" s="238"/>
      <c r="L166" s="151"/>
      <c r="M166" s="131"/>
      <c r="N166" s="239"/>
      <c r="O166" s="239"/>
    </row>
    <row r="167" spans="1:15" s="155" customFormat="1" ht="56.25" customHeight="1">
      <c r="A167" s="151"/>
      <c r="B167" s="152"/>
      <c r="C167" s="289" t="s">
        <v>16</v>
      </c>
      <c r="D167" s="290"/>
      <c r="E167" s="290"/>
      <c r="F167" s="294" t="s">
        <v>17</v>
      </c>
      <c r="G167" s="294"/>
      <c r="H167" s="178" t="s">
        <v>18</v>
      </c>
      <c r="I167" s="193">
        <v>0.31</v>
      </c>
      <c r="J167" s="177"/>
      <c r="K167" s="238"/>
      <c r="L167" s="151"/>
      <c r="M167" s="131"/>
    </row>
    <row r="168" spans="1:15" s="155" customFormat="1" ht="30" customHeight="1">
      <c r="A168" s="151"/>
      <c r="B168" s="152"/>
      <c r="C168" s="289" t="s">
        <v>19</v>
      </c>
      <c r="D168" s="290"/>
      <c r="E168" s="290"/>
      <c r="F168" s="291" t="s">
        <v>277</v>
      </c>
      <c r="G168" s="292"/>
      <c r="H168" s="178" t="s">
        <v>20</v>
      </c>
      <c r="I168" s="193">
        <v>0</v>
      </c>
      <c r="J168" s="177"/>
      <c r="K168" s="238"/>
      <c r="L168" s="151"/>
      <c r="M168" s="131"/>
    </row>
    <row r="169" spans="1:15" s="179" customFormat="1" ht="91.8" customHeight="1">
      <c r="A169" s="151"/>
      <c r="B169" s="152"/>
      <c r="C169" s="289" t="s">
        <v>281</v>
      </c>
      <c r="D169" s="290"/>
      <c r="E169" s="290"/>
      <c r="F169" s="293" t="s">
        <v>21</v>
      </c>
      <c r="G169" s="294"/>
      <c r="H169" s="178" t="s">
        <v>22</v>
      </c>
      <c r="I169" s="193">
        <v>0.05</v>
      </c>
      <c r="J169" s="154"/>
      <c r="K169" s="236"/>
      <c r="L169" s="151"/>
    </row>
    <row r="170" spans="1:15" ht="57" customHeight="1">
      <c r="A170" s="128"/>
      <c r="B170" s="129"/>
      <c r="C170" s="180"/>
      <c r="D170" s="181"/>
      <c r="E170" s="182"/>
      <c r="F170" s="294" t="s">
        <v>23</v>
      </c>
      <c r="G170" s="294"/>
      <c r="H170" s="178" t="s">
        <v>24</v>
      </c>
      <c r="I170" s="193">
        <f>SUM(I167:I169)</f>
        <v>0.36</v>
      </c>
      <c r="J170" s="130"/>
      <c r="K170" s="234"/>
      <c r="L170" s="128"/>
    </row>
    <row r="171" spans="1:15" ht="16.8" thickBot="1">
      <c r="A171" s="128"/>
      <c r="B171" s="129"/>
      <c r="C171" s="183"/>
      <c r="D171" s="184"/>
      <c r="E171" s="185"/>
      <c r="F171" s="287"/>
      <c r="G171" s="287"/>
      <c r="H171" s="287"/>
      <c r="I171" s="288"/>
      <c r="J171" s="130"/>
      <c r="K171" s="234"/>
      <c r="L171" s="128"/>
    </row>
    <row r="172" spans="1:15" ht="16.8" thickBot="1">
      <c r="A172" s="128"/>
      <c r="B172" s="186"/>
      <c r="C172" s="187"/>
      <c r="D172" s="187"/>
      <c r="E172" s="188"/>
      <c r="F172" s="187"/>
      <c r="G172" s="187"/>
      <c r="H172" s="187"/>
      <c r="I172" s="187"/>
      <c r="J172" s="189"/>
      <c r="K172" s="234"/>
      <c r="L172" s="128"/>
    </row>
    <row r="173" spans="1:15" ht="16.8" thickTop="1">
      <c r="A173" s="128"/>
      <c r="B173" s="128"/>
      <c r="C173" s="128"/>
      <c r="D173" s="128"/>
      <c r="E173" s="128"/>
      <c r="F173" s="128"/>
      <c r="G173" s="128"/>
      <c r="H173" s="128"/>
      <c r="I173" s="128"/>
      <c r="J173" s="128"/>
      <c r="K173" s="128"/>
      <c r="L173" s="128"/>
    </row>
  </sheetData>
  <mergeCells count="27">
    <mergeCell ref="C7:I8"/>
    <mergeCell ref="C9:I9"/>
    <mergeCell ref="C4:I4"/>
    <mergeCell ref="C5:I5"/>
    <mergeCell ref="C6:I6"/>
    <mergeCell ref="H11:H12"/>
    <mergeCell ref="I11:I12"/>
    <mergeCell ref="C11:C12"/>
    <mergeCell ref="D11:D12"/>
    <mergeCell ref="E11:E12"/>
    <mergeCell ref="F11:F12"/>
    <mergeCell ref="C2:E2"/>
    <mergeCell ref="D3:E3"/>
    <mergeCell ref="F171:I171"/>
    <mergeCell ref="C168:E168"/>
    <mergeCell ref="F168:G168"/>
    <mergeCell ref="F169:G169"/>
    <mergeCell ref="F170:G170"/>
    <mergeCell ref="C169:E169"/>
    <mergeCell ref="C167:E167"/>
    <mergeCell ref="C10:I10"/>
    <mergeCell ref="C158:H158"/>
    <mergeCell ref="C166:E166"/>
    <mergeCell ref="F166:H166"/>
    <mergeCell ref="F167:G167"/>
    <mergeCell ref="D165:I165"/>
    <mergeCell ref="G11:G12"/>
  </mergeCells>
  <printOptions horizontalCentered="1"/>
  <pageMargins left="0.31496062992125984" right="0.31496062992125984" top="0.6692913385826772" bottom="0.35433070866141736" header="0.31496062992125984" footer="0.31496062992125984"/>
  <pageSetup scale="45" orientation="portrait" r:id="rId1"/>
  <headerFooter>
    <oddHeader xml:space="preserve">&amp;C&amp;"Verdana,Negrita"&amp;11Formulario 1 - Propuesta económica  - Licitación de obra pública de infraestructura social </oddHeader>
    <oddFooter xml:space="preserve">&amp;R
Versión: 2 del 21 de agosto de2025 </oddFooter>
  </headerFooter>
  <rowBreaks count="2" manualBreakCount="2">
    <brk id="95" min="1" max="11" man="1"/>
    <brk id="164" min="1" max="1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C2E6E-A01C-4CE1-808C-E16A4ECD4D35}">
  <dimension ref="A1:O177"/>
  <sheetViews>
    <sheetView showGridLines="0" tabSelected="1" view="pageBreakPreview" zoomScale="80" zoomScaleNormal="80" zoomScaleSheetLayoutView="80" zoomScalePageLayoutView="55" workbookViewId="0">
      <selection activeCell="C7" sqref="C7:I7"/>
    </sheetView>
  </sheetViews>
  <sheetFormatPr baseColWidth="10" defaultColWidth="11.44140625" defaultRowHeight="13.8"/>
  <cols>
    <col min="1" max="1" width="2.5546875" style="131" customWidth="1"/>
    <col min="2" max="2" width="3.44140625" style="131" customWidth="1"/>
    <col min="3" max="3" width="5.109375" style="131" customWidth="1"/>
    <col min="4" max="4" width="15.44140625" style="131" customWidth="1"/>
    <col min="5" max="5" width="111.33203125" style="131" customWidth="1"/>
    <col min="6" max="6" width="16.21875" style="131" customWidth="1"/>
    <col min="7" max="7" width="18.5546875" style="131" customWidth="1"/>
    <col min="8" max="8" width="23.5546875" style="131" customWidth="1"/>
    <col min="9" max="9" width="30" style="131" customWidth="1"/>
    <col min="10" max="10" width="3.44140625" style="131" customWidth="1"/>
    <col min="11" max="11" width="2.5546875" style="131" customWidth="1"/>
    <col min="12" max="12" width="29.88671875" style="131" bestFit="1" customWidth="1"/>
    <col min="13" max="13" width="23.77734375" style="131" customWidth="1"/>
    <col min="14" max="14" width="15.77734375" style="131" customWidth="1"/>
    <col min="15" max="15" width="14.6640625" style="131" bestFit="1" customWidth="1"/>
    <col min="16" max="16384" width="11.44140625" style="131"/>
  </cols>
  <sheetData>
    <row r="1" spans="1:15" s="1" customFormat="1" ht="16.2" thickBot="1">
      <c r="A1" s="2"/>
      <c r="B1" s="218"/>
      <c r="C1" s="218"/>
      <c r="D1" s="218"/>
      <c r="E1" s="218"/>
      <c r="F1" s="218"/>
      <c r="G1" s="218"/>
      <c r="H1" s="218"/>
      <c r="I1" s="218"/>
      <c r="J1" s="218"/>
      <c r="K1" s="2"/>
    </row>
    <row r="2" spans="1:15" s="1" customFormat="1" ht="16.8" thickTop="1">
      <c r="A2" s="128"/>
      <c r="B2" s="129"/>
      <c r="C2" s="220"/>
      <c r="D2" s="220"/>
      <c r="E2" s="220"/>
      <c r="F2" s="220"/>
      <c r="G2" s="220"/>
      <c r="H2" s="220"/>
      <c r="I2" s="220"/>
      <c r="J2" s="130"/>
      <c r="K2" s="128"/>
    </row>
    <row r="3" spans="1:15" ht="37.950000000000003" customHeight="1">
      <c r="A3" s="128"/>
      <c r="B3" s="129"/>
      <c r="C3" s="342" t="s">
        <v>0</v>
      </c>
      <c r="D3" s="343"/>
      <c r="E3" s="344"/>
      <c r="F3" s="190"/>
      <c r="G3" s="190"/>
      <c r="H3" s="190"/>
      <c r="I3" s="190"/>
      <c r="J3" s="130"/>
      <c r="K3" s="128"/>
    </row>
    <row r="4" spans="1:15" ht="16.2">
      <c r="A4" s="128"/>
      <c r="B4" s="129"/>
      <c r="C4" s="115"/>
      <c r="D4" s="116" t="s">
        <v>1</v>
      </c>
      <c r="E4" s="115"/>
      <c r="F4" s="191"/>
      <c r="G4" s="191"/>
      <c r="H4" s="191"/>
      <c r="I4" s="191"/>
      <c r="J4" s="130"/>
      <c r="K4" s="128"/>
    </row>
    <row r="5" spans="1:15" ht="16.2">
      <c r="A5" s="128"/>
      <c r="B5" s="129"/>
      <c r="C5" s="331" t="s">
        <v>25</v>
      </c>
      <c r="D5" s="331"/>
      <c r="E5" s="331"/>
      <c r="F5" s="331"/>
      <c r="G5" s="331"/>
      <c r="H5" s="331"/>
      <c r="I5" s="331"/>
      <c r="J5" s="130"/>
      <c r="K5" s="128"/>
    </row>
    <row r="6" spans="1:15" ht="16.8" thickBot="1">
      <c r="A6" s="128"/>
      <c r="B6" s="129"/>
      <c r="C6" s="332" t="s">
        <v>26</v>
      </c>
      <c r="D6" s="332"/>
      <c r="E6" s="332"/>
      <c r="F6" s="332"/>
      <c r="G6" s="332"/>
      <c r="H6" s="332"/>
      <c r="I6" s="332"/>
      <c r="J6" s="130"/>
      <c r="K6" s="128"/>
    </row>
    <row r="7" spans="1:15" ht="52.2" customHeight="1" thickBot="1">
      <c r="A7" s="128"/>
      <c r="B7" s="129"/>
      <c r="C7" s="333" t="str">
        <f>+'PRESUPUESTO OFICIAL (Entidad)'!C6</f>
        <v>ADELANTAR BAJO EL SISTEMA DE PRECIOS UNITARIOS FIJOS, LA EJECUCIÓN DE OBRAS CIVILES A FAVOR DE BENEFICIARIOS DE SUBSIDIOS BAJO LA MODALIDAD DE MEJORAMIENTO DE VIVIENDA, OTORGADOS POR EL FONDO ESPECIAL DE VIVIENDA EN EL DISTRITO ESPECIAL, DEPORTIVO, CULTURAL, TURÍSTICO, EMPRESARIAL Y DE SERVICIOS DE SANTIAGO DE CALI.</v>
      </c>
      <c r="D7" s="334"/>
      <c r="E7" s="334"/>
      <c r="F7" s="334"/>
      <c r="G7" s="334"/>
      <c r="H7" s="334"/>
      <c r="I7" s="335"/>
      <c r="J7" s="130"/>
      <c r="K7" s="128"/>
    </row>
    <row r="8" spans="1:15" s="135" customFormat="1" ht="46.8" customHeight="1">
      <c r="A8" s="132"/>
      <c r="B8" s="133"/>
      <c r="C8" s="336" t="s">
        <v>27</v>
      </c>
      <c r="D8" s="337"/>
      <c r="E8" s="337"/>
      <c r="F8" s="337"/>
      <c r="G8" s="337"/>
      <c r="H8" s="337"/>
      <c r="I8" s="338"/>
      <c r="J8" s="134"/>
      <c r="K8" s="132"/>
    </row>
    <row r="9" spans="1:15" ht="46.8" customHeight="1" thickBot="1">
      <c r="A9" s="128"/>
      <c r="B9" s="136"/>
      <c r="C9" s="339"/>
      <c r="D9" s="340"/>
      <c r="E9" s="340"/>
      <c r="F9" s="340"/>
      <c r="G9" s="340"/>
      <c r="H9" s="340"/>
      <c r="I9" s="341"/>
      <c r="J9" s="130"/>
      <c r="K9" s="128"/>
    </row>
    <row r="10" spans="1:15" ht="42.6" customHeight="1">
      <c r="A10" s="128"/>
      <c r="B10" s="136"/>
      <c r="C10" s="328" t="s">
        <v>288</v>
      </c>
      <c r="D10" s="329"/>
      <c r="E10" s="329"/>
      <c r="F10" s="329"/>
      <c r="G10" s="329"/>
      <c r="H10" s="329"/>
      <c r="I10" s="330"/>
      <c r="J10" s="130"/>
      <c r="K10" s="128"/>
    </row>
    <row r="11" spans="1:15" ht="30" customHeight="1" thickBot="1">
      <c r="A11" s="128"/>
      <c r="B11" s="129"/>
      <c r="C11" s="295"/>
      <c r="D11" s="296"/>
      <c r="E11" s="296"/>
      <c r="F11" s="296"/>
      <c r="G11" s="296"/>
      <c r="H11" s="296"/>
      <c r="I11" s="297"/>
      <c r="J11" s="130"/>
      <c r="K11" s="128"/>
    </row>
    <row r="12" spans="1:15" ht="30" customHeight="1">
      <c r="A12" s="128"/>
      <c r="B12" s="129"/>
      <c r="C12" s="310" t="s">
        <v>3</v>
      </c>
      <c r="D12" s="304" t="s">
        <v>4</v>
      </c>
      <c r="E12" s="310" t="s">
        <v>5</v>
      </c>
      <c r="F12" s="304" t="s">
        <v>6</v>
      </c>
      <c r="G12" s="304" t="s">
        <v>7</v>
      </c>
      <c r="H12" s="306" t="s">
        <v>8</v>
      </c>
      <c r="I12" s="308" t="s">
        <v>9</v>
      </c>
      <c r="J12" s="130"/>
      <c r="K12" s="128"/>
    </row>
    <row r="13" spans="1:15" ht="30" customHeight="1" thickBot="1">
      <c r="A13" s="128"/>
      <c r="B13" s="129"/>
      <c r="C13" s="311"/>
      <c r="D13" s="305"/>
      <c r="E13" s="311"/>
      <c r="F13" s="305"/>
      <c r="G13" s="305"/>
      <c r="H13" s="307"/>
      <c r="I13" s="309"/>
      <c r="J13" s="130"/>
      <c r="K13" s="128"/>
    </row>
    <row r="14" spans="1:15" ht="16.2">
      <c r="A14" s="128"/>
      <c r="B14" s="129"/>
      <c r="C14" s="137">
        <v>1</v>
      </c>
      <c r="D14" s="198">
        <v>10105</v>
      </c>
      <c r="E14" s="240" t="s">
        <v>89</v>
      </c>
      <c r="F14" s="138" t="s">
        <v>90</v>
      </c>
      <c r="G14" s="195">
        <v>4.5199999999999996</v>
      </c>
      <c r="H14" s="139"/>
      <c r="I14" s="222"/>
      <c r="J14" s="130"/>
      <c r="K14" s="128"/>
      <c r="L14" s="200"/>
      <c r="M14" s="200"/>
      <c r="O14" s="194"/>
    </row>
    <row r="15" spans="1:15" ht="16.2">
      <c r="A15" s="128"/>
      <c r="B15" s="129"/>
      <c r="C15" s="137">
        <v>2</v>
      </c>
      <c r="D15" s="198">
        <v>10201</v>
      </c>
      <c r="E15" s="240" t="s">
        <v>91</v>
      </c>
      <c r="F15" s="138" t="s">
        <v>92</v>
      </c>
      <c r="G15" s="195">
        <v>1167.5999999999999</v>
      </c>
      <c r="H15" s="139"/>
      <c r="I15" s="222"/>
      <c r="J15" s="130"/>
      <c r="K15" s="128"/>
      <c r="L15" s="200"/>
      <c r="M15" s="200"/>
      <c r="O15" s="194"/>
    </row>
    <row r="16" spans="1:15" s="128" customFormat="1" ht="16.2">
      <c r="B16" s="129"/>
      <c r="C16" s="137">
        <v>3</v>
      </c>
      <c r="D16" s="197">
        <v>40775</v>
      </c>
      <c r="E16" s="241" t="s">
        <v>242</v>
      </c>
      <c r="F16" s="142" t="s">
        <v>96</v>
      </c>
      <c r="G16" s="195">
        <v>10</v>
      </c>
      <c r="H16" s="139"/>
      <c r="I16" s="222"/>
      <c r="J16" s="130"/>
      <c r="L16" s="200"/>
      <c r="M16" s="200"/>
      <c r="N16" s="131"/>
      <c r="O16" s="194"/>
    </row>
    <row r="17" spans="1:15">
      <c r="B17" s="143"/>
      <c r="C17" s="137">
        <v>4</v>
      </c>
      <c r="D17" s="198">
        <v>100113</v>
      </c>
      <c r="E17" s="240" t="s">
        <v>93</v>
      </c>
      <c r="F17" s="138" t="s">
        <v>90</v>
      </c>
      <c r="G17" s="195">
        <v>12925.06</v>
      </c>
      <c r="H17" s="139"/>
      <c r="I17" s="222"/>
      <c r="J17" s="144"/>
      <c r="L17" s="200"/>
      <c r="M17" s="200"/>
      <c r="O17" s="194"/>
    </row>
    <row r="18" spans="1:15" ht="16.2">
      <c r="A18" s="128"/>
      <c r="B18" s="129"/>
      <c r="C18" s="137">
        <v>5</v>
      </c>
      <c r="D18" s="199">
        <v>100305</v>
      </c>
      <c r="E18" s="242" t="s">
        <v>94</v>
      </c>
      <c r="F18" s="145" t="s">
        <v>90</v>
      </c>
      <c r="G18" s="195">
        <v>1209.23</v>
      </c>
      <c r="H18" s="139"/>
      <c r="I18" s="222"/>
      <c r="J18" s="130"/>
      <c r="K18" s="128"/>
      <c r="L18" s="200"/>
      <c r="M18" s="200"/>
      <c r="O18" s="194"/>
    </row>
    <row r="19" spans="1:15" ht="16.2">
      <c r="A19" s="128"/>
      <c r="B19" s="129"/>
      <c r="C19" s="137">
        <v>6</v>
      </c>
      <c r="D19" s="196">
        <v>100311</v>
      </c>
      <c r="E19" s="242" t="s">
        <v>95</v>
      </c>
      <c r="F19" s="145" t="s">
        <v>96</v>
      </c>
      <c r="G19" s="195">
        <v>156.82</v>
      </c>
      <c r="H19" s="139"/>
      <c r="I19" s="222"/>
      <c r="J19" s="130"/>
      <c r="K19" s="128"/>
      <c r="L19" s="200"/>
      <c r="M19" s="200"/>
      <c r="O19" s="194"/>
    </row>
    <row r="20" spans="1:15" s="128" customFormat="1" ht="16.2">
      <c r="B20" s="129"/>
      <c r="C20" s="137">
        <v>7</v>
      </c>
      <c r="D20" s="197">
        <v>100312</v>
      </c>
      <c r="E20" s="243" t="s">
        <v>95</v>
      </c>
      <c r="F20" s="142" t="s">
        <v>90</v>
      </c>
      <c r="G20" s="195">
        <v>8.3800000000000008</v>
      </c>
      <c r="H20" s="139"/>
      <c r="I20" s="222"/>
      <c r="J20" s="130"/>
      <c r="L20" s="200"/>
      <c r="M20" s="200"/>
      <c r="N20" s="131"/>
      <c r="O20" s="194"/>
    </row>
    <row r="21" spans="1:15" ht="16.2">
      <c r="A21" s="128"/>
      <c r="B21" s="129"/>
      <c r="C21" s="137">
        <v>8</v>
      </c>
      <c r="D21" s="196">
        <v>100314</v>
      </c>
      <c r="E21" s="242" t="s">
        <v>97</v>
      </c>
      <c r="F21" s="145" t="s">
        <v>90</v>
      </c>
      <c r="G21" s="195">
        <v>62.82</v>
      </c>
      <c r="H21" s="146"/>
      <c r="I21" s="222"/>
      <c r="J21" s="130"/>
      <c r="K21" s="128"/>
      <c r="L21" s="200"/>
      <c r="M21" s="200"/>
      <c r="O21" s="194"/>
    </row>
    <row r="22" spans="1:15" s="128" customFormat="1" ht="16.2">
      <c r="B22" s="129"/>
      <c r="C22" s="137">
        <v>9</v>
      </c>
      <c r="D22" s="197">
        <v>100319</v>
      </c>
      <c r="E22" s="243" t="s">
        <v>98</v>
      </c>
      <c r="F22" s="142" t="s">
        <v>90</v>
      </c>
      <c r="G22" s="195">
        <v>559.80999999999995</v>
      </c>
      <c r="H22" s="146"/>
      <c r="I22" s="222"/>
      <c r="J22" s="130"/>
      <c r="L22" s="200"/>
      <c r="M22" s="200"/>
      <c r="N22" s="131"/>
      <c r="O22" s="194"/>
    </row>
    <row r="23" spans="1:15" ht="16.2">
      <c r="A23" s="128"/>
      <c r="B23" s="129"/>
      <c r="C23" s="137">
        <v>10</v>
      </c>
      <c r="D23" s="196">
        <v>100321</v>
      </c>
      <c r="E23" s="242" t="s">
        <v>99</v>
      </c>
      <c r="F23" s="145" t="s">
        <v>90</v>
      </c>
      <c r="G23" s="195">
        <v>96.75</v>
      </c>
      <c r="H23" s="139"/>
      <c r="I23" s="222"/>
      <c r="J23" s="130"/>
      <c r="K23" s="128"/>
      <c r="L23" s="200"/>
      <c r="M23" s="200"/>
      <c r="O23" s="194"/>
    </row>
    <row r="24" spans="1:15" ht="16.2">
      <c r="A24" s="128"/>
      <c r="B24" s="129"/>
      <c r="C24" s="137">
        <v>11</v>
      </c>
      <c r="D24" s="196">
        <v>100322</v>
      </c>
      <c r="E24" s="242" t="s">
        <v>100</v>
      </c>
      <c r="F24" s="147" t="s">
        <v>90</v>
      </c>
      <c r="G24" s="195">
        <v>9902.4500000000007</v>
      </c>
      <c r="H24" s="139"/>
      <c r="I24" s="222"/>
      <c r="J24" s="130"/>
      <c r="K24" s="128"/>
      <c r="L24" s="200"/>
      <c r="M24" s="200"/>
      <c r="O24" s="194"/>
    </row>
    <row r="25" spans="1:15" ht="16.2">
      <c r="A25" s="128"/>
      <c r="B25" s="129"/>
      <c r="C25" s="137">
        <v>12</v>
      </c>
      <c r="D25" s="196">
        <v>100326</v>
      </c>
      <c r="E25" s="242" t="s">
        <v>101</v>
      </c>
      <c r="F25" s="145" t="s">
        <v>96</v>
      </c>
      <c r="G25" s="195">
        <v>353.72</v>
      </c>
      <c r="H25" s="139"/>
      <c r="I25" s="222"/>
      <c r="J25" s="130"/>
      <c r="K25" s="128"/>
      <c r="L25" s="200"/>
      <c r="M25" s="200"/>
      <c r="O25" s="194"/>
    </row>
    <row r="26" spans="1:15" ht="16.2">
      <c r="A26" s="128"/>
      <c r="B26" s="129"/>
      <c r="C26" s="137">
        <v>13</v>
      </c>
      <c r="D26" s="196">
        <v>100401</v>
      </c>
      <c r="E26" s="242" t="s">
        <v>102</v>
      </c>
      <c r="F26" s="145" t="s">
        <v>90</v>
      </c>
      <c r="G26" s="195">
        <v>554.04999999999995</v>
      </c>
      <c r="H26" s="139"/>
      <c r="I26" s="222"/>
      <c r="J26" s="130"/>
      <c r="K26" s="128"/>
      <c r="L26" s="200"/>
      <c r="M26" s="200"/>
      <c r="O26" s="194"/>
    </row>
    <row r="27" spans="1:15" ht="16.2">
      <c r="A27" s="128"/>
      <c r="B27" s="129"/>
      <c r="C27" s="137">
        <v>14</v>
      </c>
      <c r="D27" s="198">
        <v>100407</v>
      </c>
      <c r="E27" s="240" t="s">
        <v>103</v>
      </c>
      <c r="F27" s="138" t="s">
        <v>90</v>
      </c>
      <c r="G27" s="195">
        <v>7125.1</v>
      </c>
      <c r="H27" s="139"/>
      <c r="I27" s="222"/>
      <c r="J27" s="130"/>
      <c r="K27" s="128"/>
      <c r="L27" s="200"/>
      <c r="M27" s="200"/>
      <c r="O27" s="194"/>
    </row>
    <row r="28" spans="1:15" s="128" customFormat="1" ht="16.2">
      <c r="B28" s="129"/>
      <c r="C28" s="137">
        <v>15</v>
      </c>
      <c r="D28" s="197">
        <v>100501</v>
      </c>
      <c r="E28" s="241" t="s">
        <v>104</v>
      </c>
      <c r="F28" s="142" t="s">
        <v>105</v>
      </c>
      <c r="G28" s="195">
        <v>92</v>
      </c>
      <c r="H28" s="139"/>
      <c r="I28" s="222"/>
      <c r="J28" s="130"/>
      <c r="L28" s="200"/>
      <c r="M28" s="200"/>
      <c r="N28" s="131"/>
      <c r="O28" s="194"/>
    </row>
    <row r="29" spans="1:15">
      <c r="B29" s="143"/>
      <c r="C29" s="137">
        <v>16</v>
      </c>
      <c r="D29" s="198">
        <v>100509</v>
      </c>
      <c r="E29" s="240" t="s">
        <v>243</v>
      </c>
      <c r="F29" s="138" t="s">
        <v>90</v>
      </c>
      <c r="G29" s="195">
        <v>2</v>
      </c>
      <c r="H29" s="139"/>
      <c r="I29" s="222"/>
      <c r="J29" s="144"/>
      <c r="L29" s="200"/>
      <c r="M29" s="200"/>
      <c r="O29" s="194"/>
    </row>
    <row r="30" spans="1:15" ht="16.2">
      <c r="A30" s="128"/>
      <c r="B30" s="129"/>
      <c r="C30" s="137">
        <v>17</v>
      </c>
      <c r="D30" s="199">
        <v>100515</v>
      </c>
      <c r="E30" s="242" t="s">
        <v>106</v>
      </c>
      <c r="F30" s="145" t="s">
        <v>105</v>
      </c>
      <c r="G30" s="195">
        <v>67</v>
      </c>
      <c r="H30" s="139"/>
      <c r="I30" s="222"/>
      <c r="J30" s="130"/>
      <c r="K30" s="128"/>
      <c r="L30" s="200"/>
      <c r="M30" s="200"/>
      <c r="O30" s="194"/>
    </row>
    <row r="31" spans="1:15" ht="16.2">
      <c r="A31" s="128"/>
      <c r="B31" s="129"/>
      <c r="C31" s="137">
        <v>18</v>
      </c>
      <c r="D31" s="196">
        <v>100516</v>
      </c>
      <c r="E31" s="242" t="s">
        <v>107</v>
      </c>
      <c r="F31" s="145" t="s">
        <v>105</v>
      </c>
      <c r="G31" s="195">
        <v>131</v>
      </c>
      <c r="H31" s="139"/>
      <c r="I31" s="222"/>
      <c r="J31" s="130"/>
      <c r="K31" s="128"/>
      <c r="L31" s="200"/>
      <c r="M31" s="200"/>
      <c r="O31" s="194"/>
    </row>
    <row r="32" spans="1:15" s="128" customFormat="1" ht="16.2">
      <c r="B32" s="129"/>
      <c r="C32" s="137">
        <v>19</v>
      </c>
      <c r="D32" s="197">
        <v>100540</v>
      </c>
      <c r="E32" s="243" t="s">
        <v>108</v>
      </c>
      <c r="F32" s="142" t="s">
        <v>105</v>
      </c>
      <c r="G32" s="195">
        <v>223</v>
      </c>
      <c r="H32" s="139"/>
      <c r="I32" s="222"/>
      <c r="J32" s="130"/>
      <c r="L32" s="200"/>
      <c r="M32" s="200"/>
      <c r="N32" s="131"/>
      <c r="O32" s="194"/>
    </row>
    <row r="33" spans="1:15" ht="16.2">
      <c r="A33" s="128"/>
      <c r="B33" s="129"/>
      <c r="C33" s="137">
        <v>20</v>
      </c>
      <c r="D33" s="196">
        <v>100543</v>
      </c>
      <c r="E33" s="242" t="s">
        <v>244</v>
      </c>
      <c r="F33" s="145" t="s">
        <v>90</v>
      </c>
      <c r="G33" s="195">
        <v>2</v>
      </c>
      <c r="H33" s="146"/>
      <c r="I33" s="222"/>
      <c r="J33" s="130"/>
      <c r="K33" s="128"/>
      <c r="L33" s="200"/>
      <c r="M33" s="200"/>
      <c r="O33" s="194"/>
    </row>
    <row r="34" spans="1:15" s="128" customFormat="1" ht="16.2">
      <c r="B34" s="129"/>
      <c r="C34" s="137">
        <v>21</v>
      </c>
      <c r="D34" s="197">
        <v>100601</v>
      </c>
      <c r="E34" s="243" t="s">
        <v>109</v>
      </c>
      <c r="F34" s="142" t="s">
        <v>92</v>
      </c>
      <c r="G34" s="195">
        <v>254.28</v>
      </c>
      <c r="H34" s="146"/>
      <c r="I34" s="222"/>
      <c r="J34" s="130"/>
      <c r="L34" s="200"/>
      <c r="M34" s="200"/>
      <c r="N34" s="131"/>
      <c r="O34" s="194"/>
    </row>
    <row r="35" spans="1:15" ht="16.2">
      <c r="A35" s="128"/>
      <c r="B35" s="129"/>
      <c r="C35" s="137">
        <v>22</v>
      </c>
      <c r="D35" s="196">
        <v>100623</v>
      </c>
      <c r="E35" s="242" t="s">
        <v>110</v>
      </c>
      <c r="F35" s="145" t="s">
        <v>92</v>
      </c>
      <c r="G35" s="195">
        <v>559</v>
      </c>
      <c r="H35" s="139"/>
      <c r="I35" s="222"/>
      <c r="J35" s="130"/>
      <c r="K35" s="128"/>
      <c r="L35" s="200"/>
      <c r="M35" s="200"/>
      <c r="O35" s="194"/>
    </row>
    <row r="36" spans="1:15" ht="16.2">
      <c r="A36" s="128"/>
      <c r="B36" s="129"/>
      <c r="C36" s="137">
        <v>23</v>
      </c>
      <c r="D36" s="196">
        <v>100628</v>
      </c>
      <c r="E36" s="242" t="s">
        <v>111</v>
      </c>
      <c r="F36" s="147" t="s">
        <v>92</v>
      </c>
      <c r="G36" s="195">
        <v>151</v>
      </c>
      <c r="H36" s="139"/>
      <c r="I36" s="222"/>
      <c r="J36" s="130"/>
      <c r="K36" s="128"/>
      <c r="L36" s="200"/>
      <c r="M36" s="200"/>
      <c r="O36" s="194"/>
    </row>
    <row r="37" spans="1:15" ht="16.2">
      <c r="A37" s="128"/>
      <c r="B37" s="129"/>
      <c r="C37" s="137">
        <v>24</v>
      </c>
      <c r="D37" s="196">
        <v>110103</v>
      </c>
      <c r="E37" s="242" t="s">
        <v>245</v>
      </c>
      <c r="F37" s="145" t="s">
        <v>105</v>
      </c>
      <c r="G37" s="195">
        <v>1</v>
      </c>
      <c r="H37" s="139"/>
      <c r="I37" s="222"/>
      <c r="J37" s="130"/>
      <c r="K37" s="128"/>
      <c r="L37" s="200"/>
      <c r="M37" s="200"/>
      <c r="O37" s="194"/>
    </row>
    <row r="38" spans="1:15" ht="16.2">
      <c r="A38" s="128"/>
      <c r="B38" s="129"/>
      <c r="C38" s="137">
        <v>25</v>
      </c>
      <c r="D38" s="196">
        <v>110105</v>
      </c>
      <c r="E38" s="242" t="s">
        <v>112</v>
      </c>
      <c r="F38" s="145" t="s">
        <v>105</v>
      </c>
      <c r="G38" s="195">
        <v>91</v>
      </c>
      <c r="H38" s="139"/>
      <c r="I38" s="222"/>
      <c r="J38" s="130"/>
      <c r="K38" s="128"/>
      <c r="L38" s="200"/>
      <c r="M38" s="200"/>
      <c r="O38" s="194"/>
    </row>
    <row r="39" spans="1:15" ht="16.2">
      <c r="A39" s="128"/>
      <c r="B39" s="129"/>
      <c r="C39" s="137">
        <v>26</v>
      </c>
      <c r="D39" s="198">
        <v>110301</v>
      </c>
      <c r="E39" s="240" t="s">
        <v>113</v>
      </c>
      <c r="F39" s="138" t="s">
        <v>96</v>
      </c>
      <c r="G39" s="195">
        <v>1023</v>
      </c>
      <c r="H39" s="139"/>
      <c r="I39" s="222"/>
      <c r="J39" s="130"/>
      <c r="K39" s="128"/>
      <c r="L39" s="200"/>
      <c r="M39" s="200"/>
      <c r="O39" s="194"/>
    </row>
    <row r="40" spans="1:15" s="128" customFormat="1" ht="16.2">
      <c r="B40" s="129"/>
      <c r="C40" s="137">
        <v>27</v>
      </c>
      <c r="D40" s="197">
        <v>110302</v>
      </c>
      <c r="E40" s="241" t="s">
        <v>114</v>
      </c>
      <c r="F40" s="142" t="s">
        <v>96</v>
      </c>
      <c r="G40" s="195">
        <v>42</v>
      </c>
      <c r="H40" s="139"/>
      <c r="I40" s="222"/>
      <c r="J40" s="130"/>
      <c r="L40" s="200"/>
      <c r="M40" s="200"/>
      <c r="N40" s="131"/>
      <c r="O40" s="194"/>
    </row>
    <row r="41" spans="1:15">
      <c r="B41" s="143"/>
      <c r="C41" s="137">
        <v>28</v>
      </c>
      <c r="D41" s="198">
        <v>110303</v>
      </c>
      <c r="E41" s="240" t="s">
        <v>115</v>
      </c>
      <c r="F41" s="138" t="s">
        <v>96</v>
      </c>
      <c r="G41" s="195">
        <v>358.5</v>
      </c>
      <c r="H41" s="139"/>
      <c r="I41" s="222"/>
      <c r="J41" s="144"/>
      <c r="L41" s="200"/>
      <c r="M41" s="200"/>
      <c r="O41" s="194"/>
    </row>
    <row r="42" spans="1:15" ht="16.2">
      <c r="A42" s="128"/>
      <c r="B42" s="129"/>
      <c r="C42" s="137">
        <v>29</v>
      </c>
      <c r="D42" s="199">
        <v>110902</v>
      </c>
      <c r="E42" s="242" t="s">
        <v>116</v>
      </c>
      <c r="F42" s="145" t="s">
        <v>96</v>
      </c>
      <c r="G42" s="195">
        <v>1409.56</v>
      </c>
      <c r="H42" s="139"/>
      <c r="I42" s="222"/>
      <c r="J42" s="130"/>
      <c r="K42" s="128"/>
      <c r="L42" s="200"/>
      <c r="M42" s="200"/>
      <c r="O42" s="194"/>
    </row>
    <row r="43" spans="1:15" ht="16.2">
      <c r="A43" s="128"/>
      <c r="B43" s="129"/>
      <c r="C43" s="137">
        <v>30</v>
      </c>
      <c r="D43" s="196">
        <v>120210</v>
      </c>
      <c r="E43" s="242" t="s">
        <v>117</v>
      </c>
      <c r="F43" s="145" t="s">
        <v>90</v>
      </c>
      <c r="G43" s="195">
        <v>468.53</v>
      </c>
      <c r="H43" s="139"/>
      <c r="I43" s="222"/>
      <c r="J43" s="130"/>
      <c r="K43" s="128"/>
      <c r="L43" s="200"/>
      <c r="M43" s="200"/>
      <c r="O43" s="194"/>
    </row>
    <row r="44" spans="1:15" s="128" customFormat="1" ht="16.2">
      <c r="B44" s="129"/>
      <c r="C44" s="137">
        <v>31</v>
      </c>
      <c r="D44" s="197">
        <v>140223</v>
      </c>
      <c r="E44" s="243" t="s">
        <v>118</v>
      </c>
      <c r="F44" s="142" t="s">
        <v>90</v>
      </c>
      <c r="G44" s="195">
        <v>200.54</v>
      </c>
      <c r="H44" s="139"/>
      <c r="I44" s="222"/>
      <c r="J44" s="130"/>
      <c r="L44" s="200"/>
      <c r="M44" s="200"/>
      <c r="N44" s="131"/>
      <c r="O44" s="194"/>
    </row>
    <row r="45" spans="1:15" ht="16.2">
      <c r="A45" s="128"/>
      <c r="B45" s="129"/>
      <c r="C45" s="137">
        <v>32</v>
      </c>
      <c r="D45" s="196">
        <v>140403</v>
      </c>
      <c r="E45" s="242" t="s">
        <v>119</v>
      </c>
      <c r="F45" s="145" t="s">
        <v>96</v>
      </c>
      <c r="G45" s="195">
        <v>85.9</v>
      </c>
      <c r="H45" s="146"/>
      <c r="I45" s="222"/>
      <c r="J45" s="130"/>
      <c r="K45" s="128"/>
      <c r="L45" s="200"/>
      <c r="M45" s="200"/>
      <c r="O45" s="194"/>
    </row>
    <row r="46" spans="1:15" s="128" customFormat="1" ht="16.2">
      <c r="B46" s="129"/>
      <c r="C46" s="137">
        <v>33</v>
      </c>
      <c r="D46" s="197">
        <v>150101</v>
      </c>
      <c r="E46" s="243" t="s">
        <v>120</v>
      </c>
      <c r="F46" s="142" t="s">
        <v>96</v>
      </c>
      <c r="G46" s="195">
        <v>2131.56</v>
      </c>
      <c r="H46" s="146"/>
      <c r="I46" s="222"/>
      <c r="J46" s="130"/>
      <c r="L46" s="200"/>
      <c r="M46" s="200"/>
      <c r="N46" s="131"/>
      <c r="O46" s="194"/>
    </row>
    <row r="47" spans="1:15" ht="16.2">
      <c r="A47" s="128"/>
      <c r="B47" s="129"/>
      <c r="C47" s="137">
        <v>34</v>
      </c>
      <c r="D47" s="196">
        <v>150312</v>
      </c>
      <c r="E47" s="242" t="s">
        <v>121</v>
      </c>
      <c r="F47" s="145" t="s">
        <v>105</v>
      </c>
      <c r="G47" s="195">
        <v>10</v>
      </c>
      <c r="H47" s="139"/>
      <c r="I47" s="222"/>
      <c r="J47" s="130"/>
      <c r="K47" s="128"/>
      <c r="L47" s="200"/>
      <c r="M47" s="200"/>
      <c r="O47" s="194"/>
    </row>
    <row r="48" spans="1:15" ht="16.2">
      <c r="A48" s="128"/>
      <c r="B48" s="129"/>
      <c r="C48" s="137">
        <v>35</v>
      </c>
      <c r="D48" s="196">
        <v>150320</v>
      </c>
      <c r="E48" s="242" t="s">
        <v>122</v>
      </c>
      <c r="F48" s="147" t="s">
        <v>105</v>
      </c>
      <c r="G48" s="195">
        <v>10</v>
      </c>
      <c r="H48" s="139"/>
      <c r="I48" s="222"/>
      <c r="J48" s="130"/>
      <c r="K48" s="128"/>
      <c r="L48" s="200"/>
      <c r="M48" s="200"/>
      <c r="O48" s="194"/>
    </row>
    <row r="49" spans="1:15" ht="16.2">
      <c r="A49" s="128"/>
      <c r="B49" s="129"/>
      <c r="C49" s="137">
        <v>36</v>
      </c>
      <c r="D49" s="196">
        <v>150323</v>
      </c>
      <c r="E49" s="242" t="s">
        <v>123</v>
      </c>
      <c r="F49" s="145" t="s">
        <v>105</v>
      </c>
      <c r="G49" s="195">
        <v>20</v>
      </c>
      <c r="H49" s="139"/>
      <c r="I49" s="222"/>
      <c r="J49" s="130"/>
      <c r="K49" s="128"/>
      <c r="L49" s="200"/>
      <c r="M49" s="200"/>
      <c r="O49" s="194"/>
    </row>
    <row r="50" spans="1:15" ht="16.2">
      <c r="A50" s="128"/>
      <c r="B50" s="129"/>
      <c r="C50" s="137">
        <v>37</v>
      </c>
      <c r="D50" s="196">
        <v>150328</v>
      </c>
      <c r="E50" s="242" t="s">
        <v>124</v>
      </c>
      <c r="F50" s="145" t="s">
        <v>105</v>
      </c>
      <c r="G50" s="195">
        <v>10</v>
      </c>
      <c r="H50" s="139"/>
      <c r="I50" s="222"/>
      <c r="J50" s="130"/>
      <c r="K50" s="128"/>
      <c r="L50" s="200"/>
      <c r="M50" s="200"/>
      <c r="O50" s="194"/>
    </row>
    <row r="51" spans="1:15" ht="16.2">
      <c r="A51" s="128"/>
      <c r="B51" s="129"/>
      <c r="C51" s="137">
        <v>38</v>
      </c>
      <c r="D51" s="198">
        <v>150334</v>
      </c>
      <c r="E51" s="240" t="s">
        <v>125</v>
      </c>
      <c r="F51" s="138" t="s">
        <v>105</v>
      </c>
      <c r="G51" s="195">
        <v>10</v>
      </c>
      <c r="H51" s="139"/>
      <c r="I51" s="222"/>
      <c r="J51" s="130"/>
      <c r="K51" s="128"/>
      <c r="L51" s="200"/>
      <c r="M51" s="200"/>
      <c r="O51" s="194"/>
    </row>
    <row r="52" spans="1:15" s="128" customFormat="1" ht="16.2">
      <c r="B52" s="129"/>
      <c r="C52" s="137">
        <v>39</v>
      </c>
      <c r="D52" s="197">
        <v>150343</v>
      </c>
      <c r="E52" s="241" t="s">
        <v>126</v>
      </c>
      <c r="F52" s="142" t="s">
        <v>105</v>
      </c>
      <c r="G52" s="195">
        <v>290</v>
      </c>
      <c r="H52" s="139"/>
      <c r="I52" s="222"/>
      <c r="J52" s="130"/>
      <c r="L52" s="200"/>
      <c r="M52" s="200"/>
      <c r="N52" s="131"/>
      <c r="O52" s="194"/>
    </row>
    <row r="53" spans="1:15">
      <c r="B53" s="143"/>
      <c r="C53" s="137">
        <v>40</v>
      </c>
      <c r="D53" s="198">
        <v>150415</v>
      </c>
      <c r="E53" s="240" t="s">
        <v>127</v>
      </c>
      <c r="F53" s="138" t="s">
        <v>128</v>
      </c>
      <c r="G53" s="195">
        <v>2</v>
      </c>
      <c r="H53" s="139"/>
      <c r="I53" s="222"/>
      <c r="J53" s="144"/>
      <c r="L53" s="200"/>
      <c r="M53" s="200"/>
      <c r="O53" s="194"/>
    </row>
    <row r="54" spans="1:15" ht="16.2">
      <c r="A54" s="128"/>
      <c r="B54" s="129"/>
      <c r="C54" s="137">
        <v>41</v>
      </c>
      <c r="D54" s="199">
        <v>150503</v>
      </c>
      <c r="E54" s="242" t="s">
        <v>129</v>
      </c>
      <c r="F54" s="145" t="s">
        <v>128</v>
      </c>
      <c r="G54" s="195">
        <v>459</v>
      </c>
      <c r="H54" s="139"/>
      <c r="I54" s="222"/>
      <c r="J54" s="130"/>
      <c r="K54" s="128"/>
      <c r="L54" s="200"/>
      <c r="M54" s="200"/>
      <c r="O54" s="194"/>
    </row>
    <row r="55" spans="1:15" ht="16.2">
      <c r="A55" s="128"/>
      <c r="B55" s="129"/>
      <c r="C55" s="137">
        <v>42</v>
      </c>
      <c r="D55" s="196">
        <v>150505</v>
      </c>
      <c r="E55" s="242" t="s">
        <v>130</v>
      </c>
      <c r="F55" s="145" t="s">
        <v>128</v>
      </c>
      <c r="G55" s="195">
        <v>156</v>
      </c>
      <c r="H55" s="139"/>
      <c r="I55" s="222"/>
      <c r="J55" s="130"/>
      <c r="K55" s="128"/>
      <c r="L55" s="200"/>
      <c r="M55" s="200"/>
      <c r="O55" s="194"/>
    </row>
    <row r="56" spans="1:15" s="128" customFormat="1" ht="16.2">
      <c r="B56" s="129"/>
      <c r="C56" s="137">
        <v>43</v>
      </c>
      <c r="D56" s="197">
        <v>150506</v>
      </c>
      <c r="E56" s="243" t="s">
        <v>131</v>
      </c>
      <c r="F56" s="142" t="s">
        <v>128</v>
      </c>
      <c r="G56" s="195">
        <v>104</v>
      </c>
      <c r="H56" s="139"/>
      <c r="I56" s="222"/>
      <c r="J56" s="130"/>
      <c r="L56" s="200"/>
      <c r="M56" s="200"/>
      <c r="N56" s="131"/>
      <c r="O56" s="194"/>
    </row>
    <row r="57" spans="1:15" ht="16.2">
      <c r="A57" s="128"/>
      <c r="B57" s="129"/>
      <c r="C57" s="137">
        <v>44</v>
      </c>
      <c r="D57" s="196">
        <v>150510</v>
      </c>
      <c r="E57" s="242" t="s">
        <v>132</v>
      </c>
      <c r="F57" s="145" t="s">
        <v>128</v>
      </c>
      <c r="G57" s="195">
        <v>24</v>
      </c>
      <c r="H57" s="146"/>
      <c r="I57" s="222"/>
      <c r="J57" s="130"/>
      <c r="K57" s="128"/>
      <c r="L57" s="200"/>
      <c r="M57" s="200"/>
      <c r="O57" s="194"/>
    </row>
    <row r="58" spans="1:15" s="128" customFormat="1" ht="16.2">
      <c r="B58" s="129"/>
      <c r="C58" s="137">
        <v>45</v>
      </c>
      <c r="D58" s="197">
        <v>160505</v>
      </c>
      <c r="E58" s="243" t="s">
        <v>133</v>
      </c>
      <c r="F58" s="142" t="s">
        <v>96</v>
      </c>
      <c r="G58" s="195">
        <v>926.5</v>
      </c>
      <c r="H58" s="146"/>
      <c r="I58" s="222"/>
      <c r="J58" s="130"/>
      <c r="L58" s="200"/>
      <c r="M58" s="200"/>
      <c r="N58" s="131"/>
      <c r="O58" s="194"/>
    </row>
    <row r="59" spans="1:15" ht="16.2">
      <c r="A59" s="128"/>
      <c r="B59" s="129"/>
      <c r="C59" s="137">
        <v>46</v>
      </c>
      <c r="D59" s="196">
        <v>160618</v>
      </c>
      <c r="E59" s="242" t="s">
        <v>134</v>
      </c>
      <c r="F59" s="145" t="s">
        <v>105</v>
      </c>
      <c r="G59" s="195">
        <v>297</v>
      </c>
      <c r="H59" s="139"/>
      <c r="I59" s="222"/>
      <c r="J59" s="130"/>
      <c r="K59" s="128"/>
      <c r="L59" s="200"/>
      <c r="M59" s="200"/>
      <c r="O59" s="194"/>
    </row>
    <row r="60" spans="1:15" ht="16.2">
      <c r="A60" s="128"/>
      <c r="B60" s="129"/>
      <c r="C60" s="137">
        <v>47</v>
      </c>
      <c r="D60" s="196">
        <v>160706</v>
      </c>
      <c r="E60" s="242" t="s">
        <v>135</v>
      </c>
      <c r="F60" s="147" t="s">
        <v>96</v>
      </c>
      <c r="G60" s="195">
        <v>769</v>
      </c>
      <c r="H60" s="139"/>
      <c r="I60" s="222"/>
      <c r="J60" s="130"/>
      <c r="K60" s="128"/>
      <c r="L60" s="200"/>
      <c r="M60" s="200"/>
      <c r="O60" s="194"/>
    </row>
    <row r="61" spans="1:15" ht="16.2">
      <c r="A61" s="128"/>
      <c r="B61" s="129"/>
      <c r="C61" s="137">
        <v>48</v>
      </c>
      <c r="D61" s="196">
        <v>160716</v>
      </c>
      <c r="E61" s="242" t="s">
        <v>136</v>
      </c>
      <c r="F61" s="145" t="s">
        <v>128</v>
      </c>
      <c r="G61" s="195">
        <v>2</v>
      </c>
      <c r="H61" s="139"/>
      <c r="I61" s="222"/>
      <c r="J61" s="130"/>
      <c r="K61" s="128"/>
      <c r="L61" s="200"/>
      <c r="M61" s="200"/>
      <c r="O61" s="194"/>
    </row>
    <row r="62" spans="1:15" ht="16.2">
      <c r="A62" s="128"/>
      <c r="B62" s="129"/>
      <c r="C62" s="137">
        <v>49</v>
      </c>
      <c r="D62" s="196">
        <v>160801</v>
      </c>
      <c r="E62" s="242" t="s">
        <v>137</v>
      </c>
      <c r="F62" s="145" t="s">
        <v>128</v>
      </c>
      <c r="G62" s="195">
        <v>185</v>
      </c>
      <c r="H62" s="139"/>
      <c r="I62" s="222"/>
      <c r="J62" s="130"/>
      <c r="K62" s="128"/>
      <c r="L62" s="200"/>
      <c r="M62" s="200"/>
      <c r="O62" s="194"/>
    </row>
    <row r="63" spans="1:15">
      <c r="B63" s="143"/>
      <c r="C63" s="137">
        <v>50</v>
      </c>
      <c r="D63" s="198">
        <v>170722</v>
      </c>
      <c r="E63" s="240" t="s">
        <v>138</v>
      </c>
      <c r="F63" s="138" t="s">
        <v>105</v>
      </c>
      <c r="G63" s="195">
        <v>262</v>
      </c>
      <c r="H63" s="139"/>
      <c r="I63" s="222"/>
      <c r="J63" s="144"/>
      <c r="L63" s="200"/>
      <c r="M63" s="200"/>
      <c r="O63" s="194"/>
    </row>
    <row r="64" spans="1:15" ht="16.2">
      <c r="A64" s="128"/>
      <c r="B64" s="129"/>
      <c r="C64" s="137">
        <v>51</v>
      </c>
      <c r="D64" s="199">
        <v>170723</v>
      </c>
      <c r="E64" s="242" t="s">
        <v>139</v>
      </c>
      <c r="F64" s="145" t="s">
        <v>105</v>
      </c>
      <c r="G64" s="195">
        <v>278.39999999999998</v>
      </c>
      <c r="H64" s="139"/>
      <c r="I64" s="222"/>
      <c r="J64" s="130"/>
      <c r="K64" s="128"/>
      <c r="L64" s="200"/>
      <c r="M64" s="200"/>
      <c r="O64" s="194"/>
    </row>
    <row r="65" spans="1:15" ht="16.2">
      <c r="A65" s="128"/>
      <c r="B65" s="129"/>
      <c r="C65" s="137">
        <v>52</v>
      </c>
      <c r="D65" s="196">
        <v>172417</v>
      </c>
      <c r="E65" s="242" t="s">
        <v>140</v>
      </c>
      <c r="F65" s="145" t="s">
        <v>105</v>
      </c>
      <c r="G65" s="195">
        <v>32</v>
      </c>
      <c r="H65" s="139"/>
      <c r="I65" s="222"/>
      <c r="J65" s="130"/>
      <c r="K65" s="128"/>
      <c r="L65" s="200"/>
      <c r="M65" s="200"/>
      <c r="O65" s="194"/>
    </row>
    <row r="66" spans="1:15" s="128" customFormat="1" ht="16.2">
      <c r="B66" s="129"/>
      <c r="C66" s="137">
        <v>53</v>
      </c>
      <c r="D66" s="198">
        <v>180410</v>
      </c>
      <c r="E66" s="243" t="s">
        <v>141</v>
      </c>
      <c r="F66" s="142" t="s">
        <v>90</v>
      </c>
      <c r="G66" s="195">
        <v>253.82</v>
      </c>
      <c r="H66" s="139"/>
      <c r="I66" s="222"/>
      <c r="J66" s="130"/>
      <c r="L66" s="200"/>
      <c r="M66" s="200"/>
      <c r="N66" s="131"/>
      <c r="O66" s="194"/>
    </row>
    <row r="67" spans="1:15" ht="16.2">
      <c r="A67" s="128"/>
      <c r="B67" s="129"/>
      <c r="C67" s="137">
        <v>54</v>
      </c>
      <c r="D67" s="198">
        <v>190106</v>
      </c>
      <c r="E67" s="242" t="s">
        <v>142</v>
      </c>
      <c r="F67" s="145" t="s">
        <v>90</v>
      </c>
      <c r="G67" s="195">
        <v>1771.87</v>
      </c>
      <c r="H67" s="146"/>
      <c r="I67" s="222"/>
      <c r="J67" s="130"/>
      <c r="K67" s="128"/>
      <c r="L67" s="200"/>
      <c r="M67" s="200"/>
      <c r="O67" s="194"/>
    </row>
    <row r="68" spans="1:15" s="128" customFormat="1" ht="16.2">
      <c r="B68" s="129"/>
      <c r="C68" s="137">
        <v>55</v>
      </c>
      <c r="D68" s="198">
        <v>190109</v>
      </c>
      <c r="E68" s="243" t="s">
        <v>143</v>
      </c>
      <c r="F68" s="142" t="s">
        <v>90</v>
      </c>
      <c r="G68" s="195">
        <v>9.5</v>
      </c>
      <c r="H68" s="146"/>
      <c r="I68" s="222"/>
      <c r="J68" s="130"/>
      <c r="L68" s="200"/>
      <c r="M68" s="200"/>
      <c r="N68" s="131"/>
      <c r="O68" s="194"/>
    </row>
    <row r="69" spans="1:15" ht="16.2">
      <c r="A69" s="128"/>
      <c r="B69" s="129"/>
      <c r="C69" s="137">
        <v>56</v>
      </c>
      <c r="D69" s="198">
        <v>190110</v>
      </c>
      <c r="E69" s="242" t="s">
        <v>144</v>
      </c>
      <c r="F69" s="145" t="s">
        <v>90</v>
      </c>
      <c r="G69" s="195">
        <v>580.84</v>
      </c>
      <c r="H69" s="139"/>
      <c r="I69" s="222"/>
      <c r="J69" s="130"/>
      <c r="K69" s="128"/>
      <c r="L69" s="200"/>
      <c r="M69" s="200"/>
      <c r="O69" s="194"/>
    </row>
    <row r="70" spans="1:15" ht="16.2">
      <c r="A70" s="128"/>
      <c r="B70" s="129"/>
      <c r="C70" s="137">
        <v>57</v>
      </c>
      <c r="D70" s="198">
        <v>190116</v>
      </c>
      <c r="E70" s="242" t="s">
        <v>145</v>
      </c>
      <c r="F70" s="147" t="s">
        <v>90</v>
      </c>
      <c r="G70" s="195">
        <v>1108.07</v>
      </c>
      <c r="H70" s="139"/>
      <c r="I70" s="222"/>
      <c r="J70" s="130"/>
      <c r="K70" s="128"/>
      <c r="L70" s="200"/>
      <c r="M70" s="200"/>
      <c r="O70" s="194"/>
    </row>
    <row r="71" spans="1:15" ht="16.2">
      <c r="A71" s="128"/>
      <c r="B71" s="129"/>
      <c r="C71" s="137">
        <v>58</v>
      </c>
      <c r="D71" s="198">
        <v>190207</v>
      </c>
      <c r="E71" s="242" t="s">
        <v>146</v>
      </c>
      <c r="F71" s="145" t="s">
        <v>90</v>
      </c>
      <c r="G71" s="195">
        <v>61.32</v>
      </c>
      <c r="H71" s="139"/>
      <c r="I71" s="222"/>
      <c r="J71" s="130"/>
      <c r="K71" s="128"/>
      <c r="L71" s="200"/>
      <c r="M71" s="200"/>
      <c r="O71" s="194"/>
    </row>
    <row r="72" spans="1:15" ht="16.2">
      <c r="A72" s="128"/>
      <c r="B72" s="129"/>
      <c r="C72" s="137">
        <v>59</v>
      </c>
      <c r="D72" s="198">
        <v>190504</v>
      </c>
      <c r="E72" s="242" t="s">
        <v>147</v>
      </c>
      <c r="F72" s="145" t="s">
        <v>96</v>
      </c>
      <c r="G72" s="195">
        <v>684.08</v>
      </c>
      <c r="H72" s="139"/>
      <c r="I72" s="222"/>
      <c r="J72" s="130"/>
      <c r="K72" s="128"/>
      <c r="L72" s="200"/>
      <c r="M72" s="200"/>
      <c r="O72" s="194"/>
    </row>
    <row r="73" spans="1:15" ht="16.2">
      <c r="A73" s="128"/>
      <c r="B73" s="129"/>
      <c r="C73" s="137">
        <v>60</v>
      </c>
      <c r="D73" s="198">
        <v>190505</v>
      </c>
      <c r="E73" s="240" t="s">
        <v>246</v>
      </c>
      <c r="F73" s="138" t="s">
        <v>90</v>
      </c>
      <c r="G73" s="195">
        <v>2</v>
      </c>
      <c r="H73" s="139"/>
      <c r="I73" s="222"/>
      <c r="J73" s="130"/>
      <c r="K73" s="128"/>
      <c r="L73" s="200"/>
      <c r="M73" s="200"/>
      <c r="O73" s="194"/>
    </row>
    <row r="74" spans="1:15" s="128" customFormat="1" ht="16.2">
      <c r="B74" s="129"/>
      <c r="C74" s="137">
        <v>61</v>
      </c>
      <c r="D74" s="197">
        <v>190514</v>
      </c>
      <c r="E74" s="241" t="s">
        <v>247</v>
      </c>
      <c r="F74" s="142" t="s">
        <v>90</v>
      </c>
      <c r="G74" s="195">
        <v>2</v>
      </c>
      <c r="H74" s="139"/>
      <c r="I74" s="222"/>
      <c r="J74" s="130"/>
      <c r="L74" s="200"/>
      <c r="M74" s="200"/>
      <c r="N74" s="131"/>
      <c r="O74" s="194"/>
    </row>
    <row r="75" spans="1:15">
      <c r="B75" s="143"/>
      <c r="C75" s="137">
        <v>62</v>
      </c>
      <c r="D75" s="198">
        <v>190515</v>
      </c>
      <c r="E75" s="240" t="s">
        <v>148</v>
      </c>
      <c r="F75" s="138" t="s">
        <v>96</v>
      </c>
      <c r="G75" s="195">
        <v>900.16</v>
      </c>
      <c r="H75" s="139"/>
      <c r="I75" s="222"/>
      <c r="J75" s="144"/>
      <c r="L75" s="200"/>
      <c r="M75" s="200"/>
      <c r="O75" s="194"/>
    </row>
    <row r="76" spans="1:15" ht="16.2">
      <c r="A76" s="128"/>
      <c r="B76" s="129"/>
      <c r="C76" s="137">
        <v>63</v>
      </c>
      <c r="D76" s="199">
        <v>190533</v>
      </c>
      <c r="E76" s="242" t="s">
        <v>149</v>
      </c>
      <c r="F76" s="145" t="s">
        <v>90</v>
      </c>
      <c r="G76" s="195">
        <v>2499</v>
      </c>
      <c r="H76" s="139"/>
      <c r="I76" s="222"/>
      <c r="J76" s="130"/>
      <c r="K76" s="128"/>
      <c r="L76" s="200"/>
      <c r="M76" s="200"/>
      <c r="O76" s="194"/>
    </row>
    <row r="77" spans="1:15" ht="16.2">
      <c r="A77" s="128"/>
      <c r="B77" s="129"/>
      <c r="C77" s="137">
        <v>64</v>
      </c>
      <c r="D77" s="196">
        <v>190902</v>
      </c>
      <c r="E77" s="242" t="s">
        <v>248</v>
      </c>
      <c r="F77" s="145" t="s">
        <v>96</v>
      </c>
      <c r="G77" s="195">
        <v>10</v>
      </c>
      <c r="H77" s="139"/>
      <c r="I77" s="222"/>
      <c r="J77" s="130"/>
      <c r="K77" s="128"/>
      <c r="L77" s="200"/>
      <c r="M77" s="200"/>
      <c r="O77" s="194"/>
    </row>
    <row r="78" spans="1:15" s="128" customFormat="1" ht="16.2">
      <c r="B78" s="129"/>
      <c r="C78" s="137">
        <v>65</v>
      </c>
      <c r="D78" s="197">
        <v>200107</v>
      </c>
      <c r="E78" s="243" t="s">
        <v>150</v>
      </c>
      <c r="F78" s="142" t="s">
        <v>90</v>
      </c>
      <c r="G78" s="195">
        <v>297.44</v>
      </c>
      <c r="H78" s="139"/>
      <c r="I78" s="222"/>
      <c r="J78" s="130"/>
      <c r="L78" s="200"/>
      <c r="M78" s="200"/>
      <c r="N78" s="131"/>
      <c r="O78" s="194"/>
    </row>
    <row r="79" spans="1:15" ht="16.2">
      <c r="A79" s="128"/>
      <c r="B79" s="129"/>
      <c r="C79" s="137">
        <v>66</v>
      </c>
      <c r="D79" s="196">
        <v>200113</v>
      </c>
      <c r="E79" s="242" t="s">
        <v>151</v>
      </c>
      <c r="F79" s="145" t="s">
        <v>96</v>
      </c>
      <c r="G79" s="195">
        <v>221.72</v>
      </c>
      <c r="H79" s="146"/>
      <c r="I79" s="222"/>
      <c r="J79" s="130"/>
      <c r="K79" s="128"/>
      <c r="L79" s="200"/>
      <c r="M79" s="200"/>
      <c r="O79" s="194"/>
    </row>
    <row r="80" spans="1:15" s="128" customFormat="1" ht="16.2">
      <c r="B80" s="129"/>
      <c r="C80" s="137">
        <v>67</v>
      </c>
      <c r="D80" s="197">
        <v>200127</v>
      </c>
      <c r="E80" s="243" t="s">
        <v>152</v>
      </c>
      <c r="F80" s="142" t="s">
        <v>90</v>
      </c>
      <c r="G80" s="195">
        <v>553.04999999999995</v>
      </c>
      <c r="H80" s="146"/>
      <c r="I80" s="222"/>
      <c r="J80" s="130"/>
      <c r="L80" s="200"/>
      <c r="M80" s="200"/>
      <c r="N80" s="131"/>
      <c r="O80" s="194"/>
    </row>
    <row r="81" spans="1:15" ht="16.2">
      <c r="A81" s="128"/>
      <c r="B81" s="129"/>
      <c r="C81" s="137">
        <v>68</v>
      </c>
      <c r="D81" s="196">
        <v>200136</v>
      </c>
      <c r="E81" s="242" t="s">
        <v>153</v>
      </c>
      <c r="F81" s="145" t="s">
        <v>90</v>
      </c>
      <c r="G81" s="195">
        <v>10175.299999999999</v>
      </c>
      <c r="H81" s="139"/>
      <c r="I81" s="222"/>
      <c r="J81" s="130"/>
      <c r="K81" s="128"/>
      <c r="L81" s="200"/>
      <c r="M81" s="200"/>
      <c r="O81" s="194"/>
    </row>
    <row r="82" spans="1:15" ht="16.2">
      <c r="A82" s="128"/>
      <c r="B82" s="129"/>
      <c r="C82" s="137">
        <v>69</v>
      </c>
      <c r="D82" s="196">
        <v>200213</v>
      </c>
      <c r="E82" s="242" t="s">
        <v>154</v>
      </c>
      <c r="F82" s="147" t="s">
        <v>96</v>
      </c>
      <c r="G82" s="195">
        <v>117.7</v>
      </c>
      <c r="H82" s="139"/>
      <c r="I82" s="222"/>
      <c r="J82" s="130"/>
      <c r="K82" s="128"/>
      <c r="L82" s="200"/>
      <c r="M82" s="200"/>
      <c r="O82" s="194"/>
    </row>
    <row r="83" spans="1:15" ht="16.2">
      <c r="A83" s="128"/>
      <c r="B83" s="129"/>
      <c r="C83" s="137">
        <v>70</v>
      </c>
      <c r="D83" s="196">
        <v>200223</v>
      </c>
      <c r="E83" s="242" t="s">
        <v>155</v>
      </c>
      <c r="F83" s="145" t="s">
        <v>90</v>
      </c>
      <c r="G83" s="195">
        <v>6683.18</v>
      </c>
      <c r="H83" s="139"/>
      <c r="I83" s="222"/>
      <c r="J83" s="130"/>
      <c r="K83" s="128"/>
      <c r="L83" s="200"/>
      <c r="M83" s="200"/>
      <c r="O83" s="194"/>
    </row>
    <row r="84" spans="1:15" ht="16.2">
      <c r="A84" s="128"/>
      <c r="B84" s="129"/>
      <c r="C84" s="137">
        <v>71</v>
      </c>
      <c r="D84" s="196">
        <v>200225</v>
      </c>
      <c r="E84" s="242" t="s">
        <v>156</v>
      </c>
      <c r="F84" s="145" t="s">
        <v>90</v>
      </c>
      <c r="G84" s="195">
        <v>2933</v>
      </c>
      <c r="H84" s="139"/>
      <c r="I84" s="222"/>
      <c r="J84" s="130"/>
      <c r="K84" s="128"/>
      <c r="L84" s="200"/>
      <c r="M84" s="200"/>
      <c r="O84" s="194"/>
    </row>
    <row r="85" spans="1:15" ht="16.2">
      <c r="A85" s="128"/>
      <c r="B85" s="129"/>
      <c r="C85" s="137">
        <v>72</v>
      </c>
      <c r="D85" s="198">
        <v>200905</v>
      </c>
      <c r="E85" s="240" t="s">
        <v>157</v>
      </c>
      <c r="F85" s="138" t="s">
        <v>96</v>
      </c>
      <c r="G85" s="195">
        <v>1141.98</v>
      </c>
      <c r="H85" s="139"/>
      <c r="I85" s="222"/>
      <c r="J85" s="130"/>
      <c r="K85" s="128"/>
      <c r="L85" s="200"/>
      <c r="M85" s="200"/>
      <c r="O85" s="194"/>
    </row>
    <row r="86" spans="1:15" s="128" customFormat="1" ht="16.2">
      <c r="B86" s="129"/>
      <c r="C86" s="137">
        <v>73</v>
      </c>
      <c r="D86" s="197">
        <v>210162</v>
      </c>
      <c r="E86" s="241" t="s">
        <v>158</v>
      </c>
      <c r="F86" s="142" t="s">
        <v>105</v>
      </c>
      <c r="G86" s="195">
        <v>13</v>
      </c>
      <c r="H86" s="139"/>
      <c r="I86" s="222"/>
      <c r="J86" s="130"/>
      <c r="L86" s="200"/>
      <c r="M86" s="200"/>
      <c r="N86" s="131"/>
      <c r="O86" s="194"/>
    </row>
    <row r="87" spans="1:15">
      <c r="B87" s="143"/>
      <c r="C87" s="137">
        <v>74</v>
      </c>
      <c r="D87" s="198">
        <v>210163</v>
      </c>
      <c r="E87" s="240" t="s">
        <v>159</v>
      </c>
      <c r="F87" s="138" t="s">
        <v>105</v>
      </c>
      <c r="G87" s="195">
        <v>79</v>
      </c>
      <c r="H87" s="139"/>
      <c r="I87" s="222"/>
      <c r="J87" s="144"/>
      <c r="L87" s="200"/>
      <c r="M87" s="200"/>
      <c r="O87" s="194"/>
    </row>
    <row r="88" spans="1:15" ht="16.2">
      <c r="A88" s="128"/>
      <c r="B88" s="129"/>
      <c r="C88" s="137">
        <v>75</v>
      </c>
      <c r="D88" s="199">
        <v>210901</v>
      </c>
      <c r="E88" s="242" t="s">
        <v>249</v>
      </c>
      <c r="F88" s="145" t="s">
        <v>105</v>
      </c>
      <c r="G88" s="195">
        <v>1</v>
      </c>
      <c r="H88" s="139"/>
      <c r="I88" s="222"/>
      <c r="J88" s="130"/>
      <c r="K88" s="128"/>
      <c r="L88" s="200"/>
      <c r="M88" s="200"/>
      <c r="O88" s="194"/>
    </row>
    <row r="89" spans="1:15" ht="16.2">
      <c r="A89" s="128"/>
      <c r="B89" s="129"/>
      <c r="C89" s="137">
        <v>76</v>
      </c>
      <c r="D89" s="196">
        <v>220102</v>
      </c>
      <c r="E89" s="242" t="s">
        <v>160</v>
      </c>
      <c r="F89" s="145" t="s">
        <v>90</v>
      </c>
      <c r="G89" s="195">
        <v>1</v>
      </c>
      <c r="H89" s="139"/>
      <c r="I89" s="222"/>
      <c r="J89" s="130"/>
      <c r="K89" s="128"/>
      <c r="L89" s="200"/>
      <c r="M89" s="200"/>
      <c r="O89" s="194"/>
    </row>
    <row r="90" spans="1:15" s="128" customFormat="1" ht="16.2">
      <c r="B90" s="129"/>
      <c r="C90" s="137">
        <v>77</v>
      </c>
      <c r="D90" s="197">
        <v>220403</v>
      </c>
      <c r="E90" s="243" t="s">
        <v>161</v>
      </c>
      <c r="F90" s="142" t="s">
        <v>105</v>
      </c>
      <c r="G90" s="195">
        <v>93</v>
      </c>
      <c r="H90" s="139"/>
      <c r="I90" s="222"/>
      <c r="J90" s="130"/>
      <c r="L90" s="200"/>
      <c r="M90" s="200"/>
      <c r="N90" s="131"/>
      <c r="O90" s="194"/>
    </row>
    <row r="91" spans="1:15" ht="16.2">
      <c r="A91" s="128"/>
      <c r="B91" s="129"/>
      <c r="C91" s="137">
        <v>78</v>
      </c>
      <c r="D91" s="196">
        <v>220904</v>
      </c>
      <c r="E91" s="242" t="s">
        <v>162</v>
      </c>
      <c r="F91" s="145" t="s">
        <v>105</v>
      </c>
      <c r="G91" s="195">
        <v>45</v>
      </c>
      <c r="H91" s="146"/>
      <c r="I91" s="222"/>
      <c r="J91" s="130"/>
      <c r="K91" s="128"/>
      <c r="L91" s="200"/>
      <c r="M91" s="200"/>
      <c r="O91" s="194"/>
    </row>
    <row r="92" spans="1:15" s="128" customFormat="1" ht="16.2">
      <c r="B92" s="129"/>
      <c r="C92" s="137">
        <v>79</v>
      </c>
      <c r="D92" s="197">
        <v>240201</v>
      </c>
      <c r="E92" s="243" t="s">
        <v>163</v>
      </c>
      <c r="F92" s="142" t="s">
        <v>90</v>
      </c>
      <c r="G92" s="195">
        <v>37.590000000000003</v>
      </c>
      <c r="H92" s="146"/>
      <c r="I92" s="222"/>
      <c r="J92" s="130"/>
      <c r="L92" s="200"/>
      <c r="M92" s="200"/>
      <c r="N92" s="131"/>
      <c r="O92" s="194"/>
    </row>
    <row r="93" spans="1:15" ht="16.8" thickBot="1">
      <c r="A93" s="128"/>
      <c r="B93" s="129"/>
      <c r="C93" s="212">
        <v>80</v>
      </c>
      <c r="D93" s="246">
        <v>240419</v>
      </c>
      <c r="E93" s="247" t="s">
        <v>164</v>
      </c>
      <c r="F93" s="245" t="s">
        <v>90</v>
      </c>
      <c r="G93" s="213">
        <v>54</v>
      </c>
      <c r="H93" s="214"/>
      <c r="I93" s="223"/>
      <c r="J93" s="130"/>
      <c r="K93" s="128"/>
      <c r="L93" s="200"/>
      <c r="M93" s="200"/>
      <c r="O93" s="194"/>
    </row>
    <row r="94" spans="1:15" ht="16.2">
      <c r="A94" s="128"/>
      <c r="B94" s="129"/>
      <c r="C94" s="215">
        <v>81</v>
      </c>
      <c r="D94" s="248">
        <v>240436</v>
      </c>
      <c r="E94" s="244" t="s">
        <v>165</v>
      </c>
      <c r="F94" s="249" t="s">
        <v>90</v>
      </c>
      <c r="G94" s="216">
        <v>49.5</v>
      </c>
      <c r="H94" s="217"/>
      <c r="I94" s="224"/>
      <c r="J94" s="130"/>
      <c r="K94" s="128"/>
      <c r="L94" s="200"/>
      <c r="M94" s="200"/>
      <c r="O94" s="194"/>
    </row>
    <row r="95" spans="1:15" ht="16.2">
      <c r="A95" s="128"/>
      <c r="B95" s="129"/>
      <c r="C95" s="137">
        <v>82</v>
      </c>
      <c r="D95" s="196">
        <v>250104</v>
      </c>
      <c r="E95" s="242" t="s">
        <v>166</v>
      </c>
      <c r="F95" s="145" t="s">
        <v>167</v>
      </c>
      <c r="G95" s="195">
        <v>84</v>
      </c>
      <c r="H95" s="139"/>
      <c r="I95" s="222"/>
      <c r="J95" s="130"/>
      <c r="K95" s="128"/>
      <c r="L95" s="200"/>
      <c r="M95" s="200"/>
      <c r="O95" s="194"/>
    </row>
    <row r="96" spans="1:15" ht="16.2">
      <c r="A96" s="128"/>
      <c r="B96" s="129"/>
      <c r="C96" s="137">
        <v>83</v>
      </c>
      <c r="D96" s="196">
        <v>250202</v>
      </c>
      <c r="E96" s="242" t="s">
        <v>168</v>
      </c>
      <c r="F96" s="145" t="s">
        <v>96</v>
      </c>
      <c r="G96" s="195">
        <v>38.53</v>
      </c>
      <c r="H96" s="139"/>
      <c r="I96" s="222"/>
      <c r="J96" s="130"/>
      <c r="K96" s="128"/>
      <c r="L96" s="200"/>
      <c r="M96" s="200"/>
      <c r="O96" s="194"/>
    </row>
    <row r="97" spans="1:15" ht="16.2">
      <c r="A97" s="128"/>
      <c r="B97" s="129"/>
      <c r="C97" s="137">
        <v>84</v>
      </c>
      <c r="D97" s="196">
        <v>250303</v>
      </c>
      <c r="E97" s="242" t="s">
        <v>169</v>
      </c>
      <c r="F97" s="145" t="s">
        <v>105</v>
      </c>
      <c r="G97" s="195">
        <v>33</v>
      </c>
      <c r="H97" s="139"/>
      <c r="I97" s="222"/>
      <c r="J97" s="130"/>
      <c r="K97" s="128"/>
      <c r="L97" s="200"/>
      <c r="M97" s="200"/>
      <c r="O97" s="194"/>
    </row>
    <row r="98" spans="1:15" ht="16.2">
      <c r="A98" s="128"/>
      <c r="B98" s="129"/>
      <c r="C98" s="137">
        <v>85</v>
      </c>
      <c r="D98" s="196">
        <v>250451</v>
      </c>
      <c r="E98" s="242" t="s">
        <v>170</v>
      </c>
      <c r="F98" s="145" t="s">
        <v>167</v>
      </c>
      <c r="G98" s="195">
        <v>91</v>
      </c>
      <c r="H98" s="139"/>
      <c r="I98" s="222"/>
      <c r="J98" s="130"/>
      <c r="K98" s="128"/>
      <c r="L98" s="200"/>
      <c r="M98" s="200"/>
      <c r="O98" s="194"/>
    </row>
    <row r="99" spans="1:15" s="128" customFormat="1" ht="16.2">
      <c r="B99" s="129"/>
      <c r="C99" s="219">
        <v>86</v>
      </c>
      <c r="D99" s="197">
        <v>250504</v>
      </c>
      <c r="E99" s="243" t="s">
        <v>171</v>
      </c>
      <c r="F99" s="142" t="s">
        <v>105</v>
      </c>
      <c r="G99" s="195">
        <v>94</v>
      </c>
      <c r="H99" s="139"/>
      <c r="I99" s="222"/>
      <c r="J99" s="130"/>
      <c r="L99" s="200"/>
      <c r="M99" s="200"/>
      <c r="N99" s="131"/>
      <c r="O99" s="194"/>
    </row>
    <row r="100" spans="1:15" ht="16.2">
      <c r="A100" s="128"/>
      <c r="B100" s="129"/>
      <c r="C100" s="219">
        <v>87</v>
      </c>
      <c r="D100" s="196">
        <v>250524</v>
      </c>
      <c r="E100" s="242" t="s">
        <v>172</v>
      </c>
      <c r="F100" s="145" t="s">
        <v>105</v>
      </c>
      <c r="G100" s="195">
        <v>150</v>
      </c>
      <c r="H100" s="146"/>
      <c r="I100" s="222"/>
      <c r="J100" s="130"/>
      <c r="K100" s="128"/>
      <c r="L100" s="200"/>
      <c r="M100" s="200"/>
      <c r="O100" s="194"/>
    </row>
    <row r="101" spans="1:15" ht="16.2">
      <c r="A101" s="128"/>
      <c r="B101" s="129"/>
      <c r="C101" s="219">
        <v>88</v>
      </c>
      <c r="D101" s="196">
        <v>250611</v>
      </c>
      <c r="E101" s="242" t="s">
        <v>173</v>
      </c>
      <c r="F101" s="145" t="s">
        <v>105</v>
      </c>
      <c r="G101" s="195">
        <v>268</v>
      </c>
      <c r="H101" s="139"/>
      <c r="I101" s="222"/>
      <c r="J101" s="130"/>
      <c r="K101" s="128"/>
      <c r="L101" s="200"/>
      <c r="M101" s="200"/>
      <c r="O101" s="194"/>
    </row>
    <row r="102" spans="1:15" s="128" customFormat="1" ht="16.2">
      <c r="B102" s="129"/>
      <c r="C102" s="219">
        <v>89</v>
      </c>
      <c r="D102" s="197">
        <v>250624</v>
      </c>
      <c r="E102" s="243" t="s">
        <v>174</v>
      </c>
      <c r="F102" s="142" t="s">
        <v>167</v>
      </c>
      <c r="G102" s="195">
        <v>150</v>
      </c>
      <c r="H102" s="139"/>
      <c r="I102" s="222"/>
      <c r="J102" s="130"/>
      <c r="L102" s="200"/>
      <c r="M102" s="200"/>
      <c r="N102" s="131"/>
      <c r="O102" s="194"/>
    </row>
    <row r="103" spans="1:15" ht="16.2">
      <c r="A103" s="128"/>
      <c r="B103" s="129"/>
      <c r="C103" s="219">
        <v>90</v>
      </c>
      <c r="D103" s="196">
        <v>250708</v>
      </c>
      <c r="E103" s="242" t="s">
        <v>175</v>
      </c>
      <c r="F103" s="145" t="s">
        <v>105</v>
      </c>
      <c r="G103" s="195">
        <v>133</v>
      </c>
      <c r="H103" s="146"/>
      <c r="I103" s="222"/>
      <c r="J103" s="130"/>
      <c r="K103" s="128"/>
      <c r="L103" s="200"/>
      <c r="M103" s="200"/>
      <c r="O103" s="194"/>
    </row>
    <row r="104" spans="1:15" s="128" customFormat="1" ht="16.2">
      <c r="B104" s="129"/>
      <c r="C104" s="219">
        <v>91</v>
      </c>
      <c r="D104" s="197">
        <v>250709</v>
      </c>
      <c r="E104" s="243" t="s">
        <v>176</v>
      </c>
      <c r="F104" s="142" t="s">
        <v>105</v>
      </c>
      <c r="G104" s="195">
        <v>16</v>
      </c>
      <c r="H104" s="146"/>
      <c r="I104" s="222"/>
      <c r="J104" s="130"/>
      <c r="L104" s="200"/>
      <c r="M104" s="200"/>
      <c r="N104" s="131"/>
      <c r="O104" s="194"/>
    </row>
    <row r="105" spans="1:15" ht="16.2">
      <c r="A105" s="128"/>
      <c r="B105" s="129"/>
      <c r="C105" s="219">
        <v>92</v>
      </c>
      <c r="D105" s="196">
        <v>270113</v>
      </c>
      <c r="E105" s="242" t="s">
        <v>250</v>
      </c>
      <c r="F105" s="145" t="s">
        <v>105</v>
      </c>
      <c r="G105" s="195">
        <v>2</v>
      </c>
      <c r="H105" s="139"/>
      <c r="I105" s="222"/>
      <c r="J105" s="130"/>
      <c r="K105" s="128"/>
      <c r="L105" s="200"/>
      <c r="M105" s="200"/>
      <c r="O105" s="194"/>
    </row>
    <row r="106" spans="1:15" ht="16.2">
      <c r="A106" s="128"/>
      <c r="B106" s="129"/>
      <c r="C106" s="219">
        <v>93</v>
      </c>
      <c r="D106" s="196">
        <v>290104</v>
      </c>
      <c r="E106" s="242" t="s">
        <v>177</v>
      </c>
      <c r="F106" s="147" t="s">
        <v>90</v>
      </c>
      <c r="G106" s="195">
        <v>81.87</v>
      </c>
      <c r="H106" s="139"/>
      <c r="I106" s="222"/>
      <c r="J106" s="130"/>
      <c r="K106" s="128"/>
      <c r="L106" s="200"/>
      <c r="M106" s="200"/>
      <c r="O106" s="194"/>
    </row>
    <row r="107" spans="1:15" ht="16.2">
      <c r="A107" s="128"/>
      <c r="B107" s="129"/>
      <c r="C107" s="219">
        <v>94</v>
      </c>
      <c r="D107" s="145">
        <v>290105</v>
      </c>
      <c r="E107" s="242" t="s">
        <v>178</v>
      </c>
      <c r="F107" s="145" t="s">
        <v>90</v>
      </c>
      <c r="G107" s="195">
        <v>2.04</v>
      </c>
      <c r="H107" s="139"/>
      <c r="I107" s="222"/>
      <c r="J107" s="130"/>
      <c r="K107" s="128"/>
      <c r="L107" s="200"/>
      <c r="M107" s="200"/>
      <c r="O107" s="194"/>
    </row>
    <row r="108" spans="1:15" ht="16.2">
      <c r="A108" s="128"/>
      <c r="B108" s="129"/>
      <c r="C108" s="219">
        <v>95</v>
      </c>
      <c r="D108" s="145">
        <v>290106</v>
      </c>
      <c r="E108" s="242" t="s">
        <v>179</v>
      </c>
      <c r="F108" s="145" t="s">
        <v>90</v>
      </c>
      <c r="G108" s="195">
        <v>387.92</v>
      </c>
      <c r="H108" s="139"/>
      <c r="I108" s="222"/>
      <c r="J108" s="130"/>
      <c r="K108" s="128"/>
      <c r="L108" s="200"/>
      <c r="M108" s="200"/>
      <c r="O108" s="194"/>
    </row>
    <row r="109" spans="1:15" ht="16.2">
      <c r="A109" s="128"/>
      <c r="B109" s="129"/>
      <c r="C109" s="219">
        <v>96</v>
      </c>
      <c r="D109" s="145">
        <v>290110</v>
      </c>
      <c r="E109" s="242" t="s">
        <v>180</v>
      </c>
      <c r="F109" s="145" t="s">
        <v>90</v>
      </c>
      <c r="G109" s="195">
        <v>2921.12</v>
      </c>
      <c r="H109" s="139"/>
      <c r="I109" s="222"/>
      <c r="J109" s="130"/>
      <c r="K109" s="128"/>
      <c r="L109" s="200"/>
      <c r="M109" s="200"/>
      <c r="O109" s="194"/>
    </row>
    <row r="110" spans="1:15" s="128" customFormat="1" ht="16.2">
      <c r="B110" s="129"/>
      <c r="C110" s="219">
        <v>97</v>
      </c>
      <c r="D110" s="142">
        <v>290111</v>
      </c>
      <c r="E110" s="243" t="s">
        <v>181</v>
      </c>
      <c r="F110" s="142" t="s">
        <v>90</v>
      </c>
      <c r="G110" s="195">
        <v>147</v>
      </c>
      <c r="H110" s="139"/>
      <c r="I110" s="222"/>
      <c r="J110" s="130"/>
      <c r="L110" s="200"/>
      <c r="M110" s="200"/>
      <c r="N110" s="131"/>
      <c r="O110" s="194"/>
    </row>
    <row r="111" spans="1:15" ht="16.2">
      <c r="A111" s="128"/>
      <c r="B111" s="129"/>
      <c r="C111" s="219">
        <v>98</v>
      </c>
      <c r="D111" s="145">
        <v>290115</v>
      </c>
      <c r="E111" s="242" t="s">
        <v>182</v>
      </c>
      <c r="F111" s="145" t="s">
        <v>90</v>
      </c>
      <c r="G111" s="195">
        <v>2955.28</v>
      </c>
      <c r="H111" s="146"/>
      <c r="I111" s="222"/>
      <c r="J111" s="130"/>
      <c r="K111" s="128"/>
      <c r="L111" s="200"/>
      <c r="M111" s="200"/>
      <c r="O111" s="194"/>
    </row>
    <row r="112" spans="1:15" s="128" customFormat="1" ht="16.2">
      <c r="B112" s="129"/>
      <c r="C112" s="219">
        <v>99</v>
      </c>
      <c r="D112" s="142">
        <v>290304</v>
      </c>
      <c r="E112" s="243" t="s">
        <v>183</v>
      </c>
      <c r="F112" s="142" t="s">
        <v>90</v>
      </c>
      <c r="G112" s="195">
        <v>3591.44</v>
      </c>
      <c r="H112" s="146"/>
      <c r="I112" s="222"/>
      <c r="J112" s="130"/>
      <c r="L112" s="200"/>
      <c r="M112" s="200"/>
      <c r="N112" s="131"/>
      <c r="O112" s="194"/>
    </row>
    <row r="113" spans="1:15" ht="16.2">
      <c r="A113" s="128"/>
      <c r="B113" s="129"/>
      <c r="C113" s="219">
        <v>100</v>
      </c>
      <c r="D113" s="145">
        <v>290307</v>
      </c>
      <c r="E113" s="242" t="s">
        <v>184</v>
      </c>
      <c r="F113" s="145" t="s">
        <v>90</v>
      </c>
      <c r="G113" s="195">
        <v>304.95999999999998</v>
      </c>
      <c r="H113" s="139"/>
      <c r="I113" s="222"/>
      <c r="J113" s="130"/>
      <c r="K113" s="128"/>
      <c r="L113" s="200"/>
      <c r="M113" s="200"/>
      <c r="O113" s="194"/>
    </row>
    <row r="114" spans="1:15" ht="16.2">
      <c r="A114" s="128"/>
      <c r="B114" s="129"/>
      <c r="C114" s="219">
        <v>101</v>
      </c>
      <c r="D114" s="145">
        <v>310105</v>
      </c>
      <c r="E114" s="242" t="s">
        <v>185</v>
      </c>
      <c r="F114" s="145" t="s">
        <v>90</v>
      </c>
      <c r="G114" s="195">
        <v>13375.69</v>
      </c>
      <c r="H114" s="139"/>
      <c r="I114" s="222"/>
      <c r="J114" s="130"/>
      <c r="K114" s="128"/>
      <c r="L114" s="200"/>
      <c r="M114" s="200"/>
      <c r="O114" s="194"/>
    </row>
    <row r="115" spans="1:15" ht="16.2">
      <c r="A115" s="128"/>
      <c r="B115" s="129"/>
      <c r="C115" s="219">
        <v>102</v>
      </c>
      <c r="D115" s="145">
        <v>310112</v>
      </c>
      <c r="E115" s="242" t="s">
        <v>186</v>
      </c>
      <c r="F115" s="145" t="s">
        <v>105</v>
      </c>
      <c r="G115" s="195">
        <v>20</v>
      </c>
      <c r="H115" s="139"/>
      <c r="I115" s="222"/>
      <c r="J115" s="130"/>
      <c r="K115" s="128"/>
      <c r="L115" s="200"/>
      <c r="M115" s="200"/>
      <c r="O115" s="194"/>
    </row>
    <row r="116" spans="1:15" ht="41.4">
      <c r="A116" s="128"/>
      <c r="B116" s="129"/>
      <c r="C116" s="219">
        <v>103</v>
      </c>
      <c r="D116" s="145">
        <v>36</v>
      </c>
      <c r="E116" s="242" t="s">
        <v>280</v>
      </c>
      <c r="F116" s="145" t="s">
        <v>92</v>
      </c>
      <c r="G116" s="195">
        <v>21</v>
      </c>
      <c r="H116" s="139"/>
      <c r="I116" s="222"/>
      <c r="J116" s="130"/>
      <c r="K116" s="128"/>
      <c r="L116" s="200"/>
      <c r="M116" s="200"/>
      <c r="O116" s="194"/>
    </row>
    <row r="117" spans="1:15" ht="41.4">
      <c r="A117" s="128"/>
      <c r="B117" s="129"/>
      <c r="C117" s="219">
        <v>104</v>
      </c>
      <c r="D117" s="145">
        <v>37</v>
      </c>
      <c r="E117" s="242" t="s">
        <v>279</v>
      </c>
      <c r="F117" s="145" t="s">
        <v>92</v>
      </c>
      <c r="G117" s="195">
        <v>21</v>
      </c>
      <c r="H117" s="139"/>
      <c r="I117" s="222"/>
      <c r="J117" s="130"/>
      <c r="K117" s="128"/>
      <c r="L117" s="200"/>
      <c r="M117" s="200"/>
      <c r="O117" s="194"/>
    </row>
    <row r="118" spans="1:15" ht="16.2">
      <c r="A118" s="128"/>
      <c r="B118" s="129"/>
      <c r="C118" s="219">
        <v>105</v>
      </c>
      <c r="D118" s="145" t="s">
        <v>187</v>
      </c>
      <c r="E118" s="242" t="s">
        <v>188</v>
      </c>
      <c r="F118" s="145" t="s">
        <v>92</v>
      </c>
      <c r="G118" s="195">
        <v>24</v>
      </c>
      <c r="H118" s="139"/>
      <c r="I118" s="222"/>
      <c r="J118" s="130"/>
      <c r="K118" s="128"/>
      <c r="L118" s="200"/>
      <c r="M118" s="200"/>
      <c r="O118" s="194"/>
    </row>
    <row r="119" spans="1:15" ht="16.2">
      <c r="A119" s="128"/>
      <c r="B119" s="129"/>
      <c r="C119" s="219">
        <v>106</v>
      </c>
      <c r="D119" s="145" t="s">
        <v>189</v>
      </c>
      <c r="E119" s="242" t="s">
        <v>190</v>
      </c>
      <c r="F119" s="145" t="s">
        <v>191</v>
      </c>
      <c r="G119" s="195">
        <v>146.9</v>
      </c>
      <c r="H119" s="139"/>
      <c r="I119" s="222"/>
      <c r="J119" s="130"/>
      <c r="K119" s="128"/>
      <c r="L119" s="200"/>
      <c r="M119" s="200"/>
      <c r="O119" s="194"/>
    </row>
    <row r="120" spans="1:15" ht="16.2">
      <c r="A120" s="128"/>
      <c r="B120" s="129"/>
      <c r="C120" s="219">
        <v>107</v>
      </c>
      <c r="D120" s="145" t="s">
        <v>192</v>
      </c>
      <c r="E120" s="242" t="s">
        <v>251</v>
      </c>
      <c r="F120" s="145" t="s">
        <v>92</v>
      </c>
      <c r="G120" s="195">
        <v>760.26</v>
      </c>
      <c r="H120" s="139"/>
      <c r="I120" s="222"/>
      <c r="J120" s="130"/>
      <c r="K120" s="128"/>
      <c r="L120" s="200"/>
      <c r="M120" s="200"/>
      <c r="O120" s="194"/>
    </row>
    <row r="121" spans="1:15" ht="16.2">
      <c r="A121" s="128"/>
      <c r="B121" s="129"/>
      <c r="C121" s="219">
        <v>108</v>
      </c>
      <c r="D121" s="145" t="s">
        <v>193</v>
      </c>
      <c r="E121" s="242" t="s">
        <v>252</v>
      </c>
      <c r="F121" s="145" t="s">
        <v>191</v>
      </c>
      <c r="G121" s="195">
        <v>39</v>
      </c>
      <c r="H121" s="139"/>
      <c r="I121" s="222"/>
      <c r="J121" s="130"/>
      <c r="K121" s="128"/>
      <c r="L121" s="200"/>
      <c r="M121" s="200"/>
      <c r="O121" s="194"/>
    </row>
    <row r="122" spans="1:15" ht="16.2">
      <c r="A122" s="128"/>
      <c r="B122" s="129"/>
      <c r="C122" s="219">
        <v>109</v>
      </c>
      <c r="D122" s="145" t="s">
        <v>194</v>
      </c>
      <c r="E122" s="242" t="s">
        <v>253</v>
      </c>
      <c r="F122" s="145" t="s">
        <v>92</v>
      </c>
      <c r="G122" s="195">
        <v>74</v>
      </c>
      <c r="H122" s="139"/>
      <c r="I122" s="222"/>
      <c r="J122" s="130"/>
      <c r="K122" s="128"/>
      <c r="L122" s="200"/>
      <c r="M122" s="200"/>
      <c r="O122" s="194"/>
    </row>
    <row r="123" spans="1:15" ht="16.2">
      <c r="A123" s="128"/>
      <c r="B123" s="129"/>
      <c r="C123" s="219">
        <v>110</v>
      </c>
      <c r="D123" s="145" t="s">
        <v>195</v>
      </c>
      <c r="E123" s="242" t="s">
        <v>196</v>
      </c>
      <c r="F123" s="145" t="s">
        <v>197</v>
      </c>
      <c r="G123" s="195">
        <v>7.42</v>
      </c>
      <c r="H123" s="139"/>
      <c r="I123" s="222"/>
      <c r="J123" s="130"/>
      <c r="K123" s="128"/>
      <c r="L123" s="200"/>
      <c r="M123" s="200"/>
      <c r="O123" s="194"/>
    </row>
    <row r="124" spans="1:15" ht="16.2">
      <c r="A124" s="128"/>
      <c r="B124" s="129"/>
      <c r="C124" s="219">
        <v>111</v>
      </c>
      <c r="D124" s="145" t="s">
        <v>198</v>
      </c>
      <c r="E124" s="242" t="s">
        <v>199</v>
      </c>
      <c r="F124" s="147" t="s">
        <v>105</v>
      </c>
      <c r="G124" s="195">
        <v>106</v>
      </c>
      <c r="H124" s="139"/>
      <c r="I124" s="222"/>
      <c r="J124" s="130"/>
      <c r="K124" s="128"/>
      <c r="L124" s="200"/>
      <c r="M124" s="200"/>
      <c r="O124" s="194"/>
    </row>
    <row r="125" spans="1:15" ht="16.2">
      <c r="A125" s="128"/>
      <c r="B125" s="129"/>
      <c r="C125" s="219">
        <v>112</v>
      </c>
      <c r="D125" s="145" t="s">
        <v>210</v>
      </c>
      <c r="E125" s="242" t="s">
        <v>211</v>
      </c>
      <c r="F125" s="145" t="s">
        <v>105</v>
      </c>
      <c r="G125" s="195">
        <v>30</v>
      </c>
      <c r="H125" s="139"/>
      <c r="I125" s="222"/>
      <c r="J125" s="130"/>
      <c r="K125" s="128"/>
      <c r="L125" s="200"/>
      <c r="M125" s="200"/>
      <c r="O125" s="194"/>
    </row>
    <row r="126" spans="1:15" ht="16.2">
      <c r="A126" s="128"/>
      <c r="B126" s="129"/>
      <c r="C126" s="219">
        <v>113</v>
      </c>
      <c r="D126" s="145" t="s">
        <v>212</v>
      </c>
      <c r="E126" s="242" t="s">
        <v>254</v>
      </c>
      <c r="F126" s="145" t="s">
        <v>90</v>
      </c>
      <c r="G126" s="195">
        <v>2.58</v>
      </c>
      <c r="H126" s="139"/>
      <c r="I126" s="222"/>
      <c r="J126" s="130"/>
      <c r="K126" s="128"/>
      <c r="L126" s="200"/>
      <c r="M126" s="200"/>
      <c r="O126" s="194"/>
    </row>
    <row r="127" spans="1:15" ht="16.2">
      <c r="A127" s="128"/>
      <c r="B127" s="129"/>
      <c r="C127" s="219">
        <v>114</v>
      </c>
      <c r="D127" s="145" t="s">
        <v>213</v>
      </c>
      <c r="E127" s="242" t="s">
        <v>214</v>
      </c>
      <c r="F127" s="145" t="s">
        <v>197</v>
      </c>
      <c r="G127" s="195">
        <v>40497.4</v>
      </c>
      <c r="H127" s="139"/>
      <c r="I127" s="222"/>
      <c r="J127" s="130"/>
      <c r="K127" s="128"/>
      <c r="L127" s="200"/>
      <c r="M127" s="200"/>
      <c r="O127" s="194"/>
    </row>
    <row r="128" spans="1:15" s="128" customFormat="1" ht="16.2">
      <c r="B128" s="129"/>
      <c r="C128" s="219">
        <v>115</v>
      </c>
      <c r="D128" s="142" t="s">
        <v>255</v>
      </c>
      <c r="E128" s="243" t="s">
        <v>256</v>
      </c>
      <c r="F128" s="142" t="s">
        <v>204</v>
      </c>
      <c r="G128" s="195">
        <v>2</v>
      </c>
      <c r="H128" s="139"/>
      <c r="I128" s="222"/>
      <c r="J128" s="130"/>
      <c r="L128" s="200"/>
      <c r="M128" s="200"/>
      <c r="N128" s="131"/>
      <c r="O128" s="194"/>
    </row>
    <row r="129" spans="1:15" ht="16.2">
      <c r="A129" s="128"/>
      <c r="B129" s="129"/>
      <c r="C129" s="219">
        <v>116</v>
      </c>
      <c r="D129" s="145" t="s">
        <v>257</v>
      </c>
      <c r="E129" s="242" t="s">
        <v>258</v>
      </c>
      <c r="F129" s="145" t="s">
        <v>105</v>
      </c>
      <c r="G129" s="195">
        <v>2</v>
      </c>
      <c r="H129" s="146"/>
      <c r="I129" s="222"/>
      <c r="J129" s="130"/>
      <c r="K129" s="128"/>
      <c r="L129" s="200"/>
      <c r="M129" s="200"/>
      <c r="O129" s="194"/>
    </row>
    <row r="130" spans="1:15" s="128" customFormat="1" ht="16.2">
      <c r="B130" s="129"/>
      <c r="C130" s="219">
        <v>117</v>
      </c>
      <c r="D130" s="142" t="s">
        <v>215</v>
      </c>
      <c r="E130" s="243" t="s">
        <v>216</v>
      </c>
      <c r="F130" s="142" t="s">
        <v>204</v>
      </c>
      <c r="G130" s="195">
        <v>1949.68</v>
      </c>
      <c r="H130" s="146"/>
      <c r="I130" s="222"/>
      <c r="J130" s="130"/>
      <c r="L130" s="200"/>
      <c r="M130" s="200"/>
      <c r="N130" s="131"/>
      <c r="O130" s="194"/>
    </row>
    <row r="131" spans="1:15" ht="16.2">
      <c r="A131" s="128"/>
      <c r="B131" s="129"/>
      <c r="C131" s="219">
        <v>118</v>
      </c>
      <c r="D131" s="145" t="s">
        <v>259</v>
      </c>
      <c r="E131" s="242" t="s">
        <v>260</v>
      </c>
      <c r="F131" s="145" t="s">
        <v>105</v>
      </c>
      <c r="G131" s="195">
        <v>2</v>
      </c>
      <c r="H131" s="139"/>
      <c r="I131" s="222"/>
      <c r="J131" s="130"/>
      <c r="K131" s="128"/>
      <c r="L131" s="200"/>
      <c r="M131" s="200"/>
      <c r="O131" s="194"/>
    </row>
    <row r="132" spans="1:15" ht="16.2">
      <c r="A132" s="128"/>
      <c r="B132" s="129"/>
      <c r="C132" s="219">
        <v>119</v>
      </c>
      <c r="D132" s="145" t="s">
        <v>217</v>
      </c>
      <c r="E132" s="242" t="s">
        <v>218</v>
      </c>
      <c r="F132" s="147" t="s">
        <v>204</v>
      </c>
      <c r="G132" s="195">
        <v>582.30999999999995</v>
      </c>
      <c r="H132" s="139"/>
      <c r="I132" s="222"/>
      <c r="J132" s="130"/>
      <c r="K132" s="128"/>
      <c r="L132" s="200"/>
      <c r="M132" s="200"/>
      <c r="O132" s="194"/>
    </row>
    <row r="133" spans="1:15" ht="16.2">
      <c r="A133" s="128"/>
      <c r="B133" s="129"/>
      <c r="C133" s="219">
        <v>120</v>
      </c>
      <c r="D133" s="145" t="s">
        <v>219</v>
      </c>
      <c r="E133" s="242" t="s">
        <v>220</v>
      </c>
      <c r="F133" s="145" t="s">
        <v>105</v>
      </c>
      <c r="G133" s="195">
        <v>1</v>
      </c>
      <c r="H133" s="139"/>
      <c r="I133" s="222"/>
      <c r="J133" s="130"/>
      <c r="K133" s="128"/>
      <c r="L133" s="200"/>
      <c r="M133" s="200"/>
      <c r="O133" s="194"/>
    </row>
    <row r="134" spans="1:15" ht="16.2">
      <c r="A134" s="128"/>
      <c r="B134" s="129"/>
      <c r="C134" s="219">
        <v>121</v>
      </c>
      <c r="D134" s="145" t="s">
        <v>221</v>
      </c>
      <c r="E134" s="242" t="s">
        <v>222</v>
      </c>
      <c r="F134" s="145" t="s">
        <v>90</v>
      </c>
      <c r="G134" s="195">
        <v>5.04</v>
      </c>
      <c r="H134" s="139"/>
      <c r="I134" s="222"/>
      <c r="J134" s="130"/>
      <c r="K134" s="128"/>
      <c r="L134" s="200"/>
      <c r="M134" s="200"/>
      <c r="O134" s="194"/>
    </row>
    <row r="135" spans="1:15" ht="16.2">
      <c r="A135" s="128"/>
      <c r="B135" s="129"/>
      <c r="C135" s="219">
        <v>122</v>
      </c>
      <c r="D135" s="145" t="s">
        <v>223</v>
      </c>
      <c r="E135" s="242" t="s">
        <v>224</v>
      </c>
      <c r="F135" s="145" t="s">
        <v>204</v>
      </c>
      <c r="G135" s="195">
        <v>11660.2345</v>
      </c>
      <c r="H135" s="139"/>
      <c r="I135" s="222"/>
      <c r="J135" s="130"/>
      <c r="K135" s="128"/>
      <c r="L135" s="200"/>
      <c r="M135" s="200"/>
      <c r="O135" s="194"/>
    </row>
    <row r="136" spans="1:15" ht="16.2">
      <c r="A136" s="128"/>
      <c r="B136" s="129"/>
      <c r="C136" s="219">
        <v>123</v>
      </c>
      <c r="D136" s="145" t="s">
        <v>261</v>
      </c>
      <c r="E136" s="242" t="s">
        <v>262</v>
      </c>
      <c r="F136" s="145" t="s">
        <v>105</v>
      </c>
      <c r="G136" s="195">
        <v>2</v>
      </c>
      <c r="H136" s="139"/>
      <c r="I136" s="222"/>
      <c r="J136" s="130"/>
      <c r="K136" s="128"/>
      <c r="L136" s="200"/>
      <c r="M136" s="200"/>
      <c r="O136" s="194"/>
    </row>
    <row r="137" spans="1:15" ht="27.6">
      <c r="A137" s="128"/>
      <c r="B137" s="129"/>
      <c r="C137" s="219">
        <v>124</v>
      </c>
      <c r="D137" s="145" t="s">
        <v>225</v>
      </c>
      <c r="E137" s="242" t="s">
        <v>226</v>
      </c>
      <c r="F137" s="145" t="s">
        <v>105</v>
      </c>
      <c r="G137" s="195">
        <v>87</v>
      </c>
      <c r="H137" s="139"/>
      <c r="I137" s="222"/>
      <c r="J137" s="130"/>
      <c r="K137" s="128"/>
      <c r="L137" s="200"/>
      <c r="M137" s="200"/>
      <c r="O137" s="194"/>
    </row>
    <row r="138" spans="1:15" ht="16.2">
      <c r="A138" s="128"/>
      <c r="B138" s="129"/>
      <c r="C138" s="219">
        <v>125</v>
      </c>
      <c r="D138" s="145" t="s">
        <v>227</v>
      </c>
      <c r="E138" s="242" t="s">
        <v>228</v>
      </c>
      <c r="F138" s="145" t="s">
        <v>204</v>
      </c>
      <c r="G138" s="195">
        <v>103.69</v>
      </c>
      <c r="H138" s="139"/>
      <c r="I138" s="222"/>
      <c r="J138" s="130"/>
      <c r="K138" s="128"/>
      <c r="L138" s="200"/>
      <c r="M138" s="200"/>
      <c r="O138" s="194"/>
    </row>
    <row r="139" spans="1:15" ht="16.2">
      <c r="A139" s="128"/>
      <c r="B139" s="129"/>
      <c r="C139" s="219">
        <v>126</v>
      </c>
      <c r="D139" s="145" t="s">
        <v>263</v>
      </c>
      <c r="E139" s="242" t="s">
        <v>264</v>
      </c>
      <c r="F139" s="145" t="s">
        <v>204</v>
      </c>
      <c r="G139" s="195">
        <v>2</v>
      </c>
      <c r="H139" s="139"/>
      <c r="I139" s="222"/>
      <c r="J139" s="130"/>
      <c r="K139" s="128"/>
      <c r="L139" s="200"/>
      <c r="M139" s="200"/>
      <c r="O139" s="194"/>
    </row>
    <row r="140" spans="1:15" ht="16.2">
      <c r="A140" s="128"/>
      <c r="B140" s="129"/>
      <c r="C140" s="219">
        <v>127</v>
      </c>
      <c r="D140" s="145" t="s">
        <v>265</v>
      </c>
      <c r="E140" s="242" t="s">
        <v>266</v>
      </c>
      <c r="F140" s="145" t="s">
        <v>105</v>
      </c>
      <c r="G140" s="195">
        <v>2</v>
      </c>
      <c r="H140" s="139"/>
      <c r="I140" s="222"/>
      <c r="J140" s="130"/>
      <c r="K140" s="128"/>
      <c r="L140" s="200"/>
      <c r="M140" s="200"/>
      <c r="O140" s="194"/>
    </row>
    <row r="141" spans="1:15" ht="16.2">
      <c r="A141" s="128"/>
      <c r="B141" s="129"/>
      <c r="C141" s="219">
        <v>128</v>
      </c>
      <c r="D141" s="145" t="s">
        <v>229</v>
      </c>
      <c r="E141" s="242" t="s">
        <v>230</v>
      </c>
      <c r="F141" s="145" t="s">
        <v>105</v>
      </c>
      <c r="G141" s="195">
        <v>110</v>
      </c>
      <c r="H141" s="139"/>
      <c r="I141" s="222"/>
      <c r="J141" s="130"/>
      <c r="K141" s="128"/>
      <c r="L141" s="200"/>
      <c r="M141" s="200"/>
      <c r="O141" s="194"/>
    </row>
    <row r="142" spans="1:15" ht="16.2">
      <c r="A142" s="128"/>
      <c r="B142" s="129"/>
      <c r="C142" s="219">
        <v>129</v>
      </c>
      <c r="D142" s="145" t="s">
        <v>231</v>
      </c>
      <c r="E142" s="242" t="s">
        <v>232</v>
      </c>
      <c r="F142" s="145" t="s">
        <v>105</v>
      </c>
      <c r="G142" s="195">
        <v>127</v>
      </c>
      <c r="H142" s="139"/>
      <c r="I142" s="222"/>
      <c r="J142" s="130"/>
      <c r="K142" s="128"/>
      <c r="L142" s="200"/>
      <c r="M142" s="200"/>
      <c r="O142" s="194"/>
    </row>
    <row r="143" spans="1:15" ht="16.2">
      <c r="A143" s="128"/>
      <c r="B143" s="129"/>
      <c r="C143" s="219">
        <v>130</v>
      </c>
      <c r="D143" s="145" t="s">
        <v>284</v>
      </c>
      <c r="E143" s="242" t="s">
        <v>285</v>
      </c>
      <c r="F143" s="145" t="s">
        <v>105</v>
      </c>
      <c r="G143" s="195">
        <v>2</v>
      </c>
      <c r="H143" s="139"/>
      <c r="I143" s="222"/>
      <c r="J143" s="130"/>
      <c r="K143" s="128"/>
      <c r="L143" s="200"/>
      <c r="M143" s="200"/>
      <c r="O143" s="194"/>
    </row>
    <row r="144" spans="1:15" ht="16.2">
      <c r="A144" s="128"/>
      <c r="B144" s="129"/>
      <c r="C144" s="219">
        <v>131</v>
      </c>
      <c r="D144" s="145" t="s">
        <v>233</v>
      </c>
      <c r="E144" s="242" t="s">
        <v>234</v>
      </c>
      <c r="F144" s="145" t="s">
        <v>105</v>
      </c>
      <c r="G144" s="195">
        <v>142</v>
      </c>
      <c r="H144" s="139"/>
      <c r="I144" s="222"/>
      <c r="J144" s="130"/>
      <c r="K144" s="128"/>
      <c r="L144" s="200"/>
      <c r="M144" s="200"/>
      <c r="O144" s="194"/>
    </row>
    <row r="145" spans="1:15" ht="16.2">
      <c r="A145" s="128"/>
      <c r="B145" s="129"/>
      <c r="C145" s="219">
        <v>132</v>
      </c>
      <c r="D145" s="145" t="s">
        <v>235</v>
      </c>
      <c r="E145" s="242" t="s">
        <v>236</v>
      </c>
      <c r="F145" s="145" t="s">
        <v>105</v>
      </c>
      <c r="G145" s="195">
        <v>11</v>
      </c>
      <c r="H145" s="139"/>
      <c r="I145" s="222"/>
      <c r="J145" s="130"/>
      <c r="K145" s="128"/>
      <c r="L145" s="200"/>
      <c r="M145" s="200"/>
      <c r="O145" s="194"/>
    </row>
    <row r="146" spans="1:15" ht="16.2">
      <c r="A146" s="128"/>
      <c r="B146" s="129"/>
      <c r="C146" s="219">
        <v>133</v>
      </c>
      <c r="D146" s="145" t="s">
        <v>237</v>
      </c>
      <c r="E146" s="242" t="s">
        <v>238</v>
      </c>
      <c r="F146" s="145" t="s">
        <v>92</v>
      </c>
      <c r="G146" s="195">
        <v>254.28</v>
      </c>
      <c r="H146" s="139"/>
      <c r="I146" s="222"/>
      <c r="J146" s="130"/>
      <c r="K146" s="128"/>
      <c r="L146" s="200"/>
      <c r="M146" s="200"/>
      <c r="O146" s="194"/>
    </row>
    <row r="147" spans="1:15" ht="16.2">
      <c r="A147" s="128"/>
      <c r="B147" s="129"/>
      <c r="C147" s="219">
        <v>134</v>
      </c>
      <c r="D147" s="145" t="s">
        <v>239</v>
      </c>
      <c r="E147" s="242" t="s">
        <v>240</v>
      </c>
      <c r="F147" s="145" t="s">
        <v>105</v>
      </c>
      <c r="G147" s="195">
        <v>219</v>
      </c>
      <c r="H147" s="139"/>
      <c r="I147" s="222"/>
      <c r="J147" s="130"/>
      <c r="K147" s="128"/>
      <c r="L147" s="200"/>
      <c r="M147" s="200"/>
      <c r="O147" s="194"/>
    </row>
    <row r="148" spans="1:15" ht="27.6">
      <c r="A148" s="128"/>
      <c r="B148" s="129"/>
      <c r="C148" s="219">
        <v>135</v>
      </c>
      <c r="D148" s="145" t="s">
        <v>267</v>
      </c>
      <c r="E148" s="242" t="s">
        <v>268</v>
      </c>
      <c r="F148" s="145" t="s">
        <v>105</v>
      </c>
      <c r="G148" s="195">
        <v>1</v>
      </c>
      <c r="H148" s="139"/>
      <c r="I148" s="222"/>
      <c r="J148" s="130"/>
      <c r="K148" s="128"/>
      <c r="L148" s="200"/>
      <c r="M148" s="200"/>
      <c r="O148" s="194"/>
    </row>
    <row r="149" spans="1:15" ht="27.6">
      <c r="A149" s="128"/>
      <c r="B149" s="129"/>
      <c r="C149" s="219">
        <v>136</v>
      </c>
      <c r="D149" s="145" t="s">
        <v>241</v>
      </c>
      <c r="E149" s="242" t="s">
        <v>269</v>
      </c>
      <c r="F149" s="145" t="s">
        <v>105</v>
      </c>
      <c r="G149" s="195">
        <v>1</v>
      </c>
      <c r="H149" s="139"/>
      <c r="I149" s="222"/>
      <c r="J149" s="130"/>
      <c r="K149" s="128"/>
      <c r="L149" s="200"/>
      <c r="M149" s="200"/>
      <c r="O149" s="194"/>
    </row>
    <row r="150" spans="1:15" ht="16.2">
      <c r="A150" s="128"/>
      <c r="B150" s="129"/>
      <c r="C150" s="219">
        <v>137</v>
      </c>
      <c r="D150" s="145" t="s">
        <v>270</v>
      </c>
      <c r="E150" s="242" t="s">
        <v>271</v>
      </c>
      <c r="F150" s="145" t="s">
        <v>105</v>
      </c>
      <c r="G150" s="195">
        <v>1</v>
      </c>
      <c r="H150" s="139"/>
      <c r="I150" s="222"/>
      <c r="J150" s="130"/>
      <c r="K150" s="128"/>
      <c r="L150" s="200"/>
      <c r="M150" s="200"/>
      <c r="O150" s="194"/>
    </row>
    <row r="151" spans="1:15" ht="16.2">
      <c r="A151" s="128"/>
      <c r="B151" s="129"/>
      <c r="C151" s="219">
        <v>138</v>
      </c>
      <c r="D151" s="145" t="s">
        <v>200</v>
      </c>
      <c r="E151" s="242" t="s">
        <v>201</v>
      </c>
      <c r="F151" s="145" t="s">
        <v>105</v>
      </c>
      <c r="G151" s="195">
        <v>88</v>
      </c>
      <c r="H151" s="139"/>
      <c r="I151" s="222"/>
      <c r="J151" s="130"/>
      <c r="K151" s="128"/>
      <c r="L151" s="200"/>
      <c r="M151" s="200"/>
      <c r="O151" s="194"/>
    </row>
    <row r="152" spans="1:15" ht="27.6">
      <c r="A152" s="128"/>
      <c r="B152" s="129"/>
      <c r="C152" s="219">
        <v>139</v>
      </c>
      <c r="D152" s="145" t="s">
        <v>202</v>
      </c>
      <c r="E152" s="242" t="s">
        <v>203</v>
      </c>
      <c r="F152" s="145" t="s">
        <v>204</v>
      </c>
      <c r="G152" s="195">
        <v>20</v>
      </c>
      <c r="H152" s="139"/>
      <c r="I152" s="222"/>
      <c r="J152" s="130"/>
      <c r="K152" s="128"/>
      <c r="L152" s="200"/>
      <c r="M152" s="200"/>
      <c r="O152" s="194"/>
    </row>
    <row r="153" spans="1:15" ht="27.6">
      <c r="A153" s="128"/>
      <c r="B153" s="129"/>
      <c r="C153" s="219">
        <v>140</v>
      </c>
      <c r="D153" s="145" t="s">
        <v>205</v>
      </c>
      <c r="E153" s="242" t="s">
        <v>272</v>
      </c>
      <c r="F153" s="145" t="s">
        <v>204</v>
      </c>
      <c r="G153" s="195">
        <v>220</v>
      </c>
      <c r="H153" s="139"/>
      <c r="I153" s="222"/>
      <c r="J153" s="130"/>
      <c r="K153" s="128"/>
      <c r="L153" s="200"/>
      <c r="M153" s="200"/>
      <c r="O153" s="194"/>
    </row>
    <row r="154" spans="1:15" ht="27.6">
      <c r="A154" s="128"/>
      <c r="B154" s="129"/>
      <c r="C154" s="219">
        <v>141</v>
      </c>
      <c r="D154" s="145" t="s">
        <v>206</v>
      </c>
      <c r="E154" s="242" t="s">
        <v>273</v>
      </c>
      <c r="F154" s="145" t="s">
        <v>204</v>
      </c>
      <c r="G154" s="195">
        <v>252</v>
      </c>
      <c r="H154" s="139"/>
      <c r="I154" s="222"/>
      <c r="J154" s="130"/>
      <c r="K154" s="128"/>
      <c r="L154" s="200"/>
      <c r="M154" s="200"/>
      <c r="O154" s="194"/>
    </row>
    <row r="155" spans="1:15" ht="27.6">
      <c r="A155" s="128"/>
      <c r="B155" s="129"/>
      <c r="C155" s="219">
        <v>142</v>
      </c>
      <c r="D155" s="145" t="s">
        <v>207</v>
      </c>
      <c r="E155" s="242" t="s">
        <v>274</v>
      </c>
      <c r="F155" s="145" t="s">
        <v>204</v>
      </c>
      <c r="G155" s="195">
        <v>3880</v>
      </c>
      <c r="H155" s="139"/>
      <c r="I155" s="222"/>
      <c r="J155" s="130"/>
      <c r="K155" s="128"/>
      <c r="L155" s="200"/>
      <c r="M155" s="200"/>
      <c r="O155" s="194"/>
    </row>
    <row r="156" spans="1:15" ht="16.2">
      <c r="A156" s="128"/>
      <c r="B156" s="129"/>
      <c r="C156" s="219">
        <v>143</v>
      </c>
      <c r="D156" s="145" t="s">
        <v>208</v>
      </c>
      <c r="E156" s="242" t="s">
        <v>209</v>
      </c>
      <c r="F156" s="145" t="s">
        <v>204</v>
      </c>
      <c r="G156" s="195">
        <v>758</v>
      </c>
      <c r="H156" s="139"/>
      <c r="I156" s="222"/>
      <c r="J156" s="130"/>
      <c r="K156" s="128"/>
      <c r="L156" s="200"/>
      <c r="M156" s="200"/>
      <c r="O156" s="194"/>
    </row>
    <row r="157" spans="1:15" ht="16.2">
      <c r="A157" s="128"/>
      <c r="B157" s="129"/>
      <c r="C157" s="219">
        <v>144</v>
      </c>
      <c r="D157" s="145" t="s">
        <v>283</v>
      </c>
      <c r="E157" s="242" t="s">
        <v>282</v>
      </c>
      <c r="F157" s="145" t="s">
        <v>105</v>
      </c>
      <c r="G157" s="195">
        <v>304</v>
      </c>
      <c r="H157" s="139"/>
      <c r="I157" s="222"/>
      <c r="J157" s="130"/>
      <c r="K157" s="128"/>
      <c r="L157" s="200"/>
      <c r="M157" s="200"/>
      <c r="O157" s="194"/>
    </row>
    <row r="158" spans="1:15" ht="30" customHeight="1" thickBot="1">
      <c r="A158" s="128"/>
      <c r="B158" s="129"/>
      <c r="C158" s="140" t="s">
        <v>10</v>
      </c>
      <c r="D158" s="148"/>
      <c r="E158" s="150"/>
      <c r="F158" s="149"/>
      <c r="G158" s="195"/>
      <c r="H158" s="141"/>
      <c r="I158" s="225"/>
      <c r="J158" s="130"/>
      <c r="K158" s="128"/>
      <c r="L158" s="192"/>
      <c r="M158" s="192"/>
    </row>
    <row r="159" spans="1:15" s="155" customFormat="1" ht="30" customHeight="1" thickBot="1">
      <c r="A159" s="151"/>
      <c r="B159" s="152"/>
      <c r="C159" s="298" t="s">
        <v>11</v>
      </c>
      <c r="D159" s="299"/>
      <c r="E159" s="299"/>
      <c r="F159" s="299"/>
      <c r="G159" s="299"/>
      <c r="H159" s="300"/>
      <c r="I159" s="153"/>
      <c r="J159" s="154"/>
      <c r="K159" s="151"/>
      <c r="L159" s="206"/>
      <c r="M159" s="206"/>
    </row>
    <row r="160" spans="1:15" s="155" customFormat="1" ht="16.8" thickBot="1">
      <c r="A160" s="151"/>
      <c r="B160" s="152"/>
      <c r="C160" s="156"/>
      <c r="D160" s="156"/>
      <c r="E160" s="156"/>
      <c r="F160" s="156"/>
      <c r="G160" s="156"/>
      <c r="H160" s="156"/>
      <c r="I160" s="157"/>
      <c r="J160" s="154"/>
      <c r="K160" s="151"/>
      <c r="L160" s="206"/>
      <c r="M160" s="206"/>
    </row>
    <row r="161" spans="1:13" s="155" customFormat="1" ht="30" customHeight="1">
      <c r="A161" s="151"/>
      <c r="B161" s="152"/>
      <c r="C161" s="158"/>
      <c r="D161" s="159"/>
      <c r="E161" s="201" t="s">
        <v>276</v>
      </c>
      <c r="F161" s="202"/>
      <c r="G161" s="203"/>
      <c r="H161" s="204"/>
      <c r="I161" s="226"/>
      <c r="J161" s="154"/>
      <c r="K161" s="151"/>
      <c r="L161" s="206"/>
      <c r="M161" s="206"/>
    </row>
    <row r="162" spans="1:13" s="155" customFormat="1" ht="30" customHeight="1">
      <c r="A162" s="151"/>
      <c r="B162" s="152"/>
      <c r="C162" s="158"/>
      <c r="D162" s="159"/>
      <c r="E162" s="207" t="s">
        <v>278</v>
      </c>
      <c r="F162" s="208"/>
      <c r="G162" s="209"/>
      <c r="H162" s="210"/>
      <c r="I162" s="227">
        <v>391240193</v>
      </c>
      <c r="J162" s="154"/>
      <c r="K162" s="151"/>
      <c r="L162" s="206"/>
      <c r="M162" s="206"/>
    </row>
    <row r="163" spans="1:13" s="155" customFormat="1" ht="30" customHeight="1">
      <c r="A163" s="151"/>
      <c r="B163" s="152"/>
      <c r="C163" s="158"/>
      <c r="D163" s="161"/>
      <c r="E163" s="165" t="s">
        <v>275</v>
      </c>
      <c r="F163" s="162"/>
      <c r="G163" s="163"/>
      <c r="H163" s="164"/>
      <c r="I163" s="228"/>
      <c r="J163" s="154"/>
      <c r="K163" s="151"/>
      <c r="L163" s="206"/>
      <c r="M163" s="206"/>
    </row>
    <row r="164" spans="1:13" s="155" customFormat="1" ht="30" customHeight="1" thickBot="1">
      <c r="A164" s="151"/>
      <c r="B164" s="152"/>
      <c r="C164" s="158"/>
      <c r="D164" s="159"/>
      <c r="E164" s="167" t="s">
        <v>12</v>
      </c>
      <c r="F164" s="168"/>
      <c r="G164" s="169"/>
      <c r="H164" s="170"/>
      <c r="I164" s="229"/>
      <c r="J164" s="154"/>
      <c r="K164" s="151"/>
      <c r="L164" s="206"/>
      <c r="M164" s="206"/>
    </row>
    <row r="165" spans="1:13" s="155" customFormat="1" ht="18" thickBot="1">
      <c r="A165" s="151"/>
      <c r="B165" s="152"/>
      <c r="C165" s="158"/>
      <c r="D165" s="159"/>
      <c r="E165" s="158"/>
      <c r="F165" s="158"/>
      <c r="G165" s="171"/>
      <c r="H165" s="172"/>
      <c r="I165" s="173"/>
      <c r="J165" s="154"/>
      <c r="K165" s="151"/>
      <c r="L165" s="192"/>
    </row>
    <row r="166" spans="1:13" s="155" customFormat="1" ht="17.399999999999999">
      <c r="A166" s="151"/>
      <c r="B166" s="152"/>
      <c r="C166" s="174"/>
      <c r="D166" s="302"/>
      <c r="E166" s="302"/>
      <c r="F166" s="302"/>
      <c r="G166" s="302"/>
      <c r="H166" s="302"/>
      <c r="I166" s="303"/>
      <c r="J166" s="175"/>
      <c r="K166" s="151"/>
      <c r="L166" s="192"/>
    </row>
    <row r="167" spans="1:13" s="155" customFormat="1" ht="46.5" customHeight="1">
      <c r="A167" s="151"/>
      <c r="B167" s="152"/>
      <c r="C167" s="289" t="s">
        <v>13</v>
      </c>
      <c r="D167" s="290"/>
      <c r="E167" s="290"/>
      <c r="F167" s="301" t="s">
        <v>14</v>
      </c>
      <c r="G167" s="301"/>
      <c r="H167" s="301"/>
      <c r="I167" s="176" t="s">
        <v>15</v>
      </c>
      <c r="J167" s="177"/>
      <c r="K167" s="151"/>
      <c r="L167" s="192"/>
    </row>
    <row r="168" spans="1:13" s="155" customFormat="1" ht="56.25" customHeight="1">
      <c r="A168" s="151"/>
      <c r="B168" s="152"/>
      <c r="C168" s="289" t="s">
        <v>16</v>
      </c>
      <c r="D168" s="290"/>
      <c r="E168" s="290"/>
      <c r="F168" s="294" t="s">
        <v>17</v>
      </c>
      <c r="G168" s="294"/>
      <c r="H168" s="178" t="s">
        <v>18</v>
      </c>
      <c r="I168" s="112" t="s">
        <v>28</v>
      </c>
      <c r="J168" s="177"/>
      <c r="K168" s="151"/>
      <c r="L168" s="192"/>
    </row>
    <row r="169" spans="1:13" s="155" customFormat="1" ht="30" customHeight="1">
      <c r="A169" s="151"/>
      <c r="B169" s="152"/>
      <c r="C169" s="289" t="s">
        <v>19</v>
      </c>
      <c r="D169" s="290"/>
      <c r="E169" s="290"/>
      <c r="F169" s="291" t="s">
        <v>277</v>
      </c>
      <c r="G169" s="292"/>
      <c r="H169" s="178" t="s">
        <v>20</v>
      </c>
      <c r="I169" s="112" t="s">
        <v>28</v>
      </c>
      <c r="J169" s="177"/>
      <c r="K169" s="151"/>
    </row>
    <row r="170" spans="1:13" s="179" customFormat="1" ht="91.8" customHeight="1">
      <c r="A170" s="151"/>
      <c r="B170" s="152"/>
      <c r="C170" s="289" t="s">
        <v>281</v>
      </c>
      <c r="D170" s="290"/>
      <c r="E170" s="290"/>
      <c r="F170" s="293" t="s">
        <v>21</v>
      </c>
      <c r="G170" s="294"/>
      <c r="H170" s="178" t="s">
        <v>22</v>
      </c>
      <c r="I170" s="112" t="s">
        <v>28</v>
      </c>
      <c r="J170" s="154"/>
      <c r="K170" s="151"/>
    </row>
    <row r="171" spans="1:13" ht="57" customHeight="1">
      <c r="A171" s="128"/>
      <c r="B171" s="129"/>
      <c r="C171" s="180"/>
      <c r="D171" s="181"/>
      <c r="E171" s="182"/>
      <c r="F171" s="294" t="s">
        <v>23</v>
      </c>
      <c r="G171" s="294"/>
      <c r="H171" s="178" t="s">
        <v>24</v>
      </c>
      <c r="I171" s="112" t="s">
        <v>28</v>
      </c>
      <c r="J171" s="130"/>
      <c r="K171" s="128"/>
    </row>
    <row r="172" spans="1:13" ht="16.8" thickBot="1">
      <c r="A172" s="128"/>
      <c r="B172" s="129"/>
      <c r="C172" s="183"/>
      <c r="D172" s="184"/>
      <c r="E172" s="185"/>
      <c r="F172" s="287"/>
      <c r="G172" s="287"/>
      <c r="H172" s="287"/>
      <c r="I172" s="288"/>
      <c r="J172" s="130"/>
      <c r="K172" s="128"/>
    </row>
    <row r="173" spans="1:13" s="1" customFormat="1" ht="34.799999999999997" customHeight="1">
      <c r="A173" s="2"/>
      <c r="B173" s="3"/>
      <c r="C173" s="119"/>
      <c r="D173" s="113"/>
      <c r="E173" s="113"/>
      <c r="F173" s="119"/>
      <c r="G173" s="119"/>
      <c r="H173" s="119"/>
      <c r="I173" s="119"/>
      <c r="J173" s="4"/>
      <c r="K173" s="2"/>
    </row>
    <row r="174" spans="1:13" s="1" customFormat="1" ht="15.6">
      <c r="A174" s="2"/>
      <c r="B174" s="3"/>
      <c r="C174" s="113"/>
      <c r="D174" s="113"/>
      <c r="E174" s="114" t="s">
        <v>29</v>
      </c>
      <c r="F174" s="113"/>
      <c r="G174" s="113"/>
      <c r="H174" s="113"/>
      <c r="I174" s="113"/>
      <c r="J174" s="4"/>
      <c r="K174" s="2"/>
    </row>
    <row r="175" spans="1:13" s="1" customFormat="1" ht="15.6">
      <c r="A175" s="2"/>
      <c r="B175" s="3"/>
      <c r="C175" s="113"/>
      <c r="D175" s="113"/>
      <c r="E175" s="221"/>
      <c r="F175" s="113"/>
      <c r="G175" s="113"/>
      <c r="H175" s="113"/>
      <c r="I175" s="113"/>
      <c r="J175" s="4"/>
      <c r="K175" s="2"/>
    </row>
    <row r="176" spans="1:13" ht="16.8" thickBot="1">
      <c r="A176" s="128"/>
      <c r="B176" s="186"/>
      <c r="C176" s="187"/>
      <c r="D176" s="187"/>
      <c r="E176" s="188"/>
      <c r="F176" s="187"/>
      <c r="G176" s="187"/>
      <c r="H176" s="187"/>
      <c r="I176" s="187"/>
      <c r="J176" s="189"/>
      <c r="K176" s="128"/>
    </row>
    <row r="177" spans="1:11" ht="16.8" thickTop="1">
      <c r="A177" s="128"/>
      <c r="B177" s="128"/>
      <c r="C177" s="128"/>
      <c r="D177" s="128"/>
      <c r="E177" s="128"/>
      <c r="F177" s="128"/>
      <c r="G177" s="128"/>
      <c r="H177" s="128"/>
      <c r="I177" s="128"/>
      <c r="J177" s="128"/>
      <c r="K177" s="128"/>
    </row>
  </sheetData>
  <mergeCells count="26">
    <mergeCell ref="F172:I172"/>
    <mergeCell ref="C159:H159"/>
    <mergeCell ref="D166:I166"/>
    <mergeCell ref="C167:E167"/>
    <mergeCell ref="F167:H167"/>
    <mergeCell ref="C168:E168"/>
    <mergeCell ref="F168:G168"/>
    <mergeCell ref="C169:E169"/>
    <mergeCell ref="F169:G169"/>
    <mergeCell ref="C170:E170"/>
    <mergeCell ref="F170:G170"/>
    <mergeCell ref="F171:G171"/>
    <mergeCell ref="C3:E3"/>
    <mergeCell ref="C11:I11"/>
    <mergeCell ref="C12:C13"/>
    <mergeCell ref="D12:D13"/>
    <mergeCell ref="E12:E13"/>
    <mergeCell ref="F12:F13"/>
    <mergeCell ref="G12:G13"/>
    <mergeCell ref="H12:H13"/>
    <mergeCell ref="I12:I13"/>
    <mergeCell ref="C10:I10"/>
    <mergeCell ref="C5:I5"/>
    <mergeCell ref="C6:I6"/>
    <mergeCell ref="C7:I7"/>
    <mergeCell ref="C8:I9"/>
  </mergeCells>
  <printOptions horizontalCentered="1"/>
  <pageMargins left="0.31496062992125984" right="0.31496062992125984" top="0.86614173228346458" bottom="0.55118110236220474"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
Versión: 2 del 21 de agosto de2025 </oddFooter>
  </headerFooter>
  <rowBreaks count="1" manualBreakCount="1">
    <brk id="159"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D12" sqref="D12:K13"/>
    </sheetView>
  </sheetViews>
  <sheetFormatPr baseColWidth="10" defaultColWidth="11.44140625" defaultRowHeight="13.8"/>
  <cols>
    <col min="1" max="2" width="3.44140625" style="5" customWidth="1"/>
    <col min="3" max="3" width="12.44140625" style="5" customWidth="1"/>
    <col min="4" max="4" width="18" style="5" customWidth="1"/>
    <col min="5" max="11" width="11.44140625" style="5"/>
    <col min="12" max="12" width="17.44140625" style="5" customWidth="1"/>
    <col min="13" max="14" width="11.44140625" style="5"/>
    <col min="15" max="15" width="20" style="5" customWidth="1"/>
    <col min="16" max="17" width="3.44140625" style="5" customWidth="1"/>
    <col min="18" max="16384" width="11.44140625" style="5"/>
  </cols>
  <sheetData>
    <row r="1" spans="2:16" ht="14.4" thickBot="1"/>
    <row r="2" spans="2:16" ht="14.4" thickTop="1">
      <c r="B2" s="6"/>
      <c r="C2" s="7"/>
      <c r="D2" s="7"/>
      <c r="E2" s="7"/>
      <c r="F2" s="7"/>
      <c r="G2" s="7"/>
      <c r="H2" s="7"/>
      <c r="I2" s="7"/>
      <c r="J2" s="7"/>
      <c r="K2" s="7"/>
      <c r="L2" s="7"/>
      <c r="M2" s="7"/>
      <c r="N2" s="7"/>
      <c r="O2" s="7"/>
      <c r="P2" s="126"/>
    </row>
    <row r="3" spans="2:16" ht="36.75" customHeight="1">
      <c r="B3" s="8"/>
      <c r="C3" s="345" t="s">
        <v>30</v>
      </c>
      <c r="D3" s="346"/>
      <c r="E3" s="346"/>
      <c r="F3" s="346"/>
      <c r="P3" s="9"/>
    </row>
    <row r="4" spans="2:16">
      <c r="B4" s="8"/>
      <c r="C4" s="117"/>
      <c r="D4" s="127" t="s">
        <v>31</v>
      </c>
      <c r="E4" s="117"/>
      <c r="F4" s="118"/>
      <c r="P4" s="9"/>
    </row>
    <row r="5" spans="2:16">
      <c r="B5" s="8"/>
      <c r="C5" s="110"/>
      <c r="D5" s="111"/>
      <c r="E5" s="110"/>
      <c r="F5" s="111"/>
      <c r="P5" s="9"/>
    </row>
    <row r="6" spans="2:16" ht="48" customHeight="1">
      <c r="B6" s="8"/>
      <c r="C6" s="347" t="s">
        <v>32</v>
      </c>
      <c r="D6" s="347"/>
      <c r="E6" s="347"/>
      <c r="F6" s="347"/>
      <c r="G6" s="347"/>
      <c r="H6" s="347"/>
      <c r="I6" s="347"/>
      <c r="J6" s="347"/>
      <c r="K6" s="347"/>
      <c r="L6" s="347"/>
      <c r="M6" s="347"/>
      <c r="N6" s="347"/>
      <c r="O6" s="347"/>
      <c r="P6" s="10"/>
    </row>
    <row r="7" spans="2:16" ht="15" thickBot="1">
      <c r="B7" s="8"/>
      <c r="C7" s="35"/>
      <c r="D7" s="35"/>
      <c r="E7" s="35"/>
      <c r="F7" s="35"/>
      <c r="G7" s="35"/>
      <c r="H7" s="35"/>
      <c r="I7" s="35"/>
      <c r="J7" s="35"/>
      <c r="K7" s="35"/>
      <c r="L7" s="35"/>
      <c r="M7" s="35"/>
      <c r="N7" s="35"/>
      <c r="O7" s="35"/>
      <c r="P7" s="9"/>
    </row>
    <row r="8" spans="2:16" ht="14.4">
      <c r="B8" s="8"/>
      <c r="C8" s="393"/>
      <c r="D8" s="395"/>
      <c r="E8" s="396"/>
      <c r="F8" s="396"/>
      <c r="G8" s="396"/>
      <c r="H8" s="396"/>
      <c r="I8" s="396"/>
      <c r="J8" s="396"/>
      <c r="K8" s="397"/>
      <c r="L8" s="404"/>
      <c r="M8" s="405"/>
      <c r="N8" s="405"/>
      <c r="O8" s="406"/>
      <c r="P8" s="11"/>
    </row>
    <row r="9" spans="2:16" ht="14.4">
      <c r="B9" s="8"/>
      <c r="C9" s="394"/>
      <c r="D9" s="350" t="s">
        <v>33</v>
      </c>
      <c r="E9" s="351"/>
      <c r="F9" s="351"/>
      <c r="G9" s="351"/>
      <c r="H9" s="351"/>
      <c r="I9" s="351"/>
      <c r="J9" s="351"/>
      <c r="K9" s="352"/>
      <c r="L9" s="407"/>
      <c r="M9" s="408"/>
      <c r="N9" s="408"/>
      <c r="O9" s="409"/>
      <c r="P9" s="11"/>
    </row>
    <row r="10" spans="2:16" ht="14.4">
      <c r="B10" s="8"/>
      <c r="C10" s="394"/>
      <c r="D10" s="350"/>
      <c r="E10" s="351"/>
      <c r="F10" s="351"/>
      <c r="G10" s="351"/>
      <c r="H10" s="351"/>
      <c r="I10" s="351"/>
      <c r="J10" s="351"/>
      <c r="K10" s="352"/>
      <c r="L10" s="348" t="s">
        <v>34</v>
      </c>
      <c r="M10" s="410"/>
      <c r="N10" s="411"/>
      <c r="O10" s="412"/>
      <c r="P10" s="11"/>
    </row>
    <row r="11" spans="2:16" ht="14.4">
      <c r="B11" s="8"/>
      <c r="C11" s="394"/>
      <c r="D11" s="350" t="s">
        <v>35</v>
      </c>
      <c r="E11" s="351"/>
      <c r="F11" s="351"/>
      <c r="G11" s="351"/>
      <c r="H11" s="351"/>
      <c r="I11" s="351"/>
      <c r="J11" s="351"/>
      <c r="K11" s="352"/>
      <c r="L11" s="398"/>
      <c r="M11" s="413"/>
      <c r="N11" s="414"/>
      <c r="O11" s="415"/>
      <c r="P11" s="12"/>
    </row>
    <row r="12" spans="2:16" ht="12.75" customHeight="1">
      <c r="B12" s="8"/>
      <c r="C12" s="394"/>
      <c r="D12" s="353"/>
      <c r="E12" s="354"/>
      <c r="F12" s="354"/>
      <c r="G12" s="354"/>
      <c r="H12" s="354"/>
      <c r="I12" s="354"/>
      <c r="J12" s="354"/>
      <c r="K12" s="355"/>
      <c r="L12" s="348" t="s">
        <v>36</v>
      </c>
      <c r="M12" s="348">
        <v>1</v>
      </c>
      <c r="N12" s="348" t="s">
        <v>37</v>
      </c>
      <c r="O12" s="402">
        <v>1</v>
      </c>
      <c r="P12" s="11"/>
    </row>
    <row r="13" spans="2:16">
      <c r="B13" s="8"/>
      <c r="C13" s="394"/>
      <c r="D13" s="353"/>
      <c r="E13" s="354"/>
      <c r="F13" s="354"/>
      <c r="G13" s="354"/>
      <c r="H13" s="354"/>
      <c r="I13" s="354"/>
      <c r="J13" s="354"/>
      <c r="K13" s="355"/>
      <c r="L13" s="349"/>
      <c r="M13" s="349"/>
      <c r="N13" s="349"/>
      <c r="O13" s="403"/>
      <c r="P13" s="11"/>
    </row>
    <row r="14" spans="2:16" ht="14.4">
      <c r="B14" s="8"/>
      <c r="C14" s="394"/>
      <c r="D14" s="350" t="s">
        <v>38</v>
      </c>
      <c r="E14" s="351"/>
      <c r="F14" s="351"/>
      <c r="G14" s="351"/>
      <c r="H14" s="351"/>
      <c r="I14" s="351"/>
      <c r="J14" s="351"/>
      <c r="K14" s="352"/>
      <c r="L14" s="349"/>
      <c r="M14" s="349"/>
      <c r="N14" s="349"/>
      <c r="O14" s="403"/>
      <c r="P14" s="11"/>
    </row>
    <row r="15" spans="2:16" ht="15" thickBot="1">
      <c r="B15" s="8"/>
      <c r="C15" s="36"/>
      <c r="D15" s="37"/>
      <c r="E15" s="37"/>
      <c r="F15" s="37"/>
      <c r="G15" s="37"/>
      <c r="H15" s="37"/>
      <c r="I15" s="37"/>
      <c r="J15" s="37"/>
      <c r="K15" s="37"/>
      <c r="L15" s="37"/>
      <c r="M15" s="38"/>
      <c r="N15" s="38"/>
      <c r="O15" s="39"/>
      <c r="P15" s="13"/>
    </row>
    <row r="16" spans="2:16" ht="14.4">
      <c r="B16" s="8"/>
      <c r="C16" s="40"/>
      <c r="D16" s="122"/>
      <c r="E16" s="122"/>
      <c r="F16" s="122"/>
      <c r="G16" s="122"/>
      <c r="H16" s="122"/>
      <c r="I16" s="122"/>
      <c r="J16" s="122"/>
      <c r="K16" s="122"/>
      <c r="L16" s="41" t="s">
        <v>39</v>
      </c>
      <c r="M16" s="42" t="s">
        <v>40</v>
      </c>
      <c r="N16" s="42" t="s">
        <v>41</v>
      </c>
      <c r="O16" s="43" t="s">
        <v>42</v>
      </c>
      <c r="P16" s="12"/>
    </row>
    <row r="17" spans="2:16" ht="14.4">
      <c r="B17" s="8"/>
      <c r="C17" s="44"/>
      <c r="D17" s="120"/>
      <c r="E17" s="120"/>
      <c r="F17" s="120"/>
      <c r="G17" s="120"/>
      <c r="H17" s="120"/>
      <c r="I17" s="120"/>
      <c r="J17" s="120"/>
      <c r="K17" s="120"/>
      <c r="L17" s="45"/>
      <c r="M17" s="46"/>
      <c r="N17" s="46"/>
      <c r="O17" s="47"/>
      <c r="P17" s="14"/>
    </row>
    <row r="18" spans="2:16" ht="18" customHeight="1">
      <c r="B18" s="8"/>
      <c r="C18" s="436" t="s">
        <v>43</v>
      </c>
      <c r="D18" s="437"/>
      <c r="E18" s="437"/>
      <c r="F18" s="437"/>
      <c r="G18" s="120"/>
      <c r="H18" s="120"/>
      <c r="I18" s="120" t="s">
        <v>44</v>
      </c>
      <c r="J18" s="35"/>
      <c r="K18" s="120"/>
      <c r="L18" s="45"/>
      <c r="M18" s="35"/>
      <c r="N18" s="35"/>
      <c r="O18" s="48"/>
      <c r="P18" s="14"/>
    </row>
    <row r="19" spans="2:16" ht="14.4">
      <c r="B19" s="8"/>
      <c r="C19" s="49"/>
      <c r="D19" s="50"/>
      <c r="E19" s="50"/>
      <c r="F19" s="50"/>
      <c r="G19" s="50"/>
      <c r="H19" s="50"/>
      <c r="I19" s="50"/>
      <c r="J19" s="50"/>
      <c r="K19" s="50"/>
      <c r="L19" s="50"/>
      <c r="M19" s="50"/>
      <c r="N19" s="50"/>
      <c r="O19" s="51"/>
      <c r="P19" s="15"/>
    </row>
    <row r="20" spans="2:16" ht="15" thickBot="1">
      <c r="B20" s="8"/>
      <c r="C20" s="52"/>
      <c r="D20" s="53"/>
      <c r="E20" s="53"/>
      <c r="F20" s="53"/>
      <c r="G20" s="53"/>
      <c r="H20" s="53"/>
      <c r="I20" s="53"/>
      <c r="J20" s="53"/>
      <c r="K20" s="53"/>
      <c r="L20" s="53"/>
      <c r="M20" s="53"/>
      <c r="N20" s="53"/>
      <c r="O20" s="54"/>
      <c r="P20" s="9"/>
    </row>
    <row r="21" spans="2:16" ht="15" thickBot="1">
      <c r="B21" s="8"/>
      <c r="C21" s="55"/>
      <c r="D21" s="56"/>
      <c r="E21" s="56"/>
      <c r="F21" s="56"/>
      <c r="G21" s="56"/>
      <c r="H21" s="56"/>
      <c r="I21" s="35"/>
      <c r="J21" s="35"/>
      <c r="K21" s="56"/>
      <c r="L21" s="56"/>
      <c r="M21" s="56"/>
      <c r="N21" s="56"/>
      <c r="O21" s="57"/>
      <c r="P21" s="9"/>
    </row>
    <row r="22" spans="2:16" ht="14.4">
      <c r="B22" s="8"/>
      <c r="C22" s="363" t="s">
        <v>45</v>
      </c>
      <c r="D22" s="364"/>
      <c r="E22" s="364"/>
      <c r="F22" s="364"/>
      <c r="G22" s="364"/>
      <c r="H22" s="364"/>
      <c r="I22" s="364"/>
      <c r="J22" s="364"/>
      <c r="K22" s="364"/>
      <c r="L22" s="364"/>
      <c r="M22" s="364"/>
      <c r="N22" s="364"/>
      <c r="O22" s="365"/>
      <c r="P22" s="16"/>
    </row>
    <row r="23" spans="2:16" ht="15" thickBot="1">
      <c r="B23" s="8"/>
      <c r="C23" s="58"/>
      <c r="D23" s="35"/>
      <c r="E23" s="35"/>
      <c r="F23" s="35"/>
      <c r="G23" s="35"/>
      <c r="H23" s="35"/>
      <c r="I23" s="35"/>
      <c r="J23" s="35"/>
      <c r="K23" s="35"/>
      <c r="L23" s="35"/>
      <c r="M23" s="35"/>
      <c r="N23" s="35"/>
      <c r="O23" s="59"/>
      <c r="P23" s="9"/>
    </row>
    <row r="24" spans="2:16">
      <c r="B24" s="8"/>
      <c r="C24" s="60" t="s">
        <v>46</v>
      </c>
      <c r="D24" s="399" t="s">
        <v>5</v>
      </c>
      <c r="E24" s="400"/>
      <c r="F24" s="400"/>
      <c r="G24" s="400"/>
      <c r="H24" s="400"/>
      <c r="I24" s="400"/>
      <c r="J24" s="400"/>
      <c r="K24" s="400"/>
      <c r="L24" s="401"/>
      <c r="M24" s="361" t="s">
        <v>47</v>
      </c>
      <c r="N24" s="362"/>
      <c r="O24" s="60" t="s">
        <v>7</v>
      </c>
      <c r="P24" s="17"/>
    </row>
    <row r="25" spans="2:16" ht="14.4" thickBot="1">
      <c r="B25" s="8"/>
      <c r="C25" s="61"/>
      <c r="D25" s="379"/>
      <c r="E25" s="419"/>
      <c r="F25" s="419"/>
      <c r="G25" s="419"/>
      <c r="H25" s="419"/>
      <c r="I25" s="419"/>
      <c r="J25" s="419"/>
      <c r="K25" s="419"/>
      <c r="L25" s="380"/>
      <c r="M25" s="379"/>
      <c r="N25" s="380"/>
      <c r="O25" s="62"/>
      <c r="P25" s="18"/>
    </row>
    <row r="26" spans="2:16">
      <c r="B26" s="8"/>
      <c r="C26" s="384" t="s">
        <v>48</v>
      </c>
      <c r="D26" s="385"/>
      <c r="E26" s="385"/>
      <c r="F26" s="385"/>
      <c r="G26" s="385"/>
      <c r="H26" s="385"/>
      <c r="I26" s="385"/>
      <c r="J26" s="385"/>
      <c r="K26" s="385"/>
      <c r="L26" s="385"/>
      <c r="M26" s="385"/>
      <c r="N26" s="385"/>
      <c r="O26" s="386"/>
      <c r="P26" s="19"/>
    </row>
    <row r="27" spans="2:16">
      <c r="B27" s="8"/>
      <c r="C27" s="387"/>
      <c r="D27" s="388"/>
      <c r="E27" s="388"/>
      <c r="F27" s="388"/>
      <c r="G27" s="388"/>
      <c r="H27" s="388"/>
      <c r="I27" s="388"/>
      <c r="J27" s="388"/>
      <c r="K27" s="388"/>
      <c r="L27" s="388"/>
      <c r="M27" s="388"/>
      <c r="N27" s="388"/>
      <c r="O27" s="389"/>
      <c r="P27" s="19"/>
    </row>
    <row r="28" spans="2:16" ht="14.4" thickBot="1">
      <c r="B28" s="8"/>
      <c r="C28" s="390"/>
      <c r="D28" s="391"/>
      <c r="E28" s="391"/>
      <c r="F28" s="391"/>
      <c r="G28" s="391"/>
      <c r="H28" s="391"/>
      <c r="I28" s="391"/>
      <c r="J28" s="391"/>
      <c r="K28" s="391"/>
      <c r="L28" s="391"/>
      <c r="M28" s="391"/>
      <c r="N28" s="391"/>
      <c r="O28" s="392"/>
      <c r="P28" s="19"/>
    </row>
    <row r="29" spans="2:16" ht="14.4">
      <c r="B29" s="8"/>
      <c r="C29" s="381" t="s">
        <v>5</v>
      </c>
      <c r="D29" s="382"/>
      <c r="E29" s="382"/>
      <c r="F29" s="382"/>
      <c r="G29" s="383"/>
      <c r="H29" s="359" t="s">
        <v>49</v>
      </c>
      <c r="I29" s="382"/>
      <c r="J29" s="417" t="s">
        <v>50</v>
      </c>
      <c r="K29" s="418"/>
      <c r="L29" s="63" t="s">
        <v>51</v>
      </c>
      <c r="M29" s="359" t="s">
        <v>52</v>
      </c>
      <c r="N29" s="360"/>
      <c r="O29" s="64" t="s">
        <v>53</v>
      </c>
      <c r="P29" s="20"/>
    </row>
    <row r="30" spans="2:16" ht="14.4">
      <c r="B30" s="8"/>
      <c r="C30" s="366"/>
      <c r="D30" s="367"/>
      <c r="E30" s="367"/>
      <c r="F30" s="367"/>
      <c r="G30" s="368"/>
      <c r="H30" s="369"/>
      <c r="I30" s="368"/>
      <c r="J30" s="369"/>
      <c r="K30" s="368"/>
      <c r="L30" s="65"/>
      <c r="M30" s="370"/>
      <c r="N30" s="371"/>
      <c r="O30" s="66"/>
      <c r="P30" s="21"/>
    </row>
    <row r="31" spans="2:16" ht="14.4">
      <c r="B31" s="8"/>
      <c r="C31" s="67"/>
      <c r="D31" s="68"/>
      <c r="E31" s="68"/>
      <c r="F31" s="68"/>
      <c r="G31" s="69"/>
      <c r="H31" s="70"/>
      <c r="I31" s="69"/>
      <c r="J31" s="70"/>
      <c r="K31" s="69"/>
      <c r="L31" s="65"/>
      <c r="M31" s="370"/>
      <c r="N31" s="371"/>
      <c r="O31" s="66"/>
      <c r="P31" s="21"/>
    </row>
    <row r="32" spans="2:16" ht="15" thickBot="1">
      <c r="B32" s="8"/>
      <c r="C32" s="372"/>
      <c r="D32" s="373"/>
      <c r="E32" s="373"/>
      <c r="F32" s="373"/>
      <c r="G32" s="374"/>
      <c r="H32" s="420"/>
      <c r="I32" s="374"/>
      <c r="J32" s="420"/>
      <c r="K32" s="374"/>
      <c r="L32" s="71"/>
      <c r="M32" s="421"/>
      <c r="N32" s="422"/>
      <c r="O32" s="66"/>
      <c r="P32" s="21"/>
    </row>
    <row r="33" spans="2:16" ht="15" thickBot="1">
      <c r="B33" s="8"/>
      <c r="C33" s="356" t="s">
        <v>54</v>
      </c>
      <c r="D33" s="357"/>
      <c r="E33" s="357"/>
      <c r="F33" s="357"/>
      <c r="G33" s="357"/>
      <c r="H33" s="357"/>
      <c r="I33" s="357"/>
      <c r="J33" s="357"/>
      <c r="K33" s="357"/>
      <c r="L33" s="357"/>
      <c r="M33" s="357"/>
      <c r="N33" s="358"/>
      <c r="O33" s="72"/>
      <c r="P33" s="22"/>
    </row>
    <row r="34" spans="2:16" ht="13.5" customHeight="1">
      <c r="B34" s="8"/>
      <c r="C34" s="384" t="s">
        <v>55</v>
      </c>
      <c r="D34" s="385"/>
      <c r="E34" s="385"/>
      <c r="F34" s="385"/>
      <c r="G34" s="385"/>
      <c r="H34" s="385"/>
      <c r="I34" s="385"/>
      <c r="J34" s="385"/>
      <c r="K34" s="385"/>
      <c r="L34" s="385"/>
      <c r="M34" s="385"/>
      <c r="N34" s="385"/>
      <c r="O34" s="386"/>
      <c r="P34" s="19"/>
    </row>
    <row r="35" spans="2:16">
      <c r="B35" s="8"/>
      <c r="C35" s="387"/>
      <c r="D35" s="388"/>
      <c r="E35" s="388"/>
      <c r="F35" s="388"/>
      <c r="G35" s="388"/>
      <c r="H35" s="388"/>
      <c r="I35" s="388"/>
      <c r="J35" s="388"/>
      <c r="K35" s="388"/>
      <c r="L35" s="388"/>
      <c r="M35" s="388"/>
      <c r="N35" s="388"/>
      <c r="O35" s="389"/>
      <c r="P35" s="19"/>
    </row>
    <row r="36" spans="2:16" ht="14.4" thickBot="1">
      <c r="B36" s="8"/>
      <c r="C36" s="390"/>
      <c r="D36" s="391"/>
      <c r="E36" s="391"/>
      <c r="F36" s="391"/>
      <c r="G36" s="391"/>
      <c r="H36" s="391"/>
      <c r="I36" s="391"/>
      <c r="J36" s="391"/>
      <c r="K36" s="391"/>
      <c r="L36" s="391"/>
      <c r="M36" s="391"/>
      <c r="N36" s="391"/>
      <c r="O36" s="392"/>
      <c r="P36" s="19"/>
    </row>
    <row r="37" spans="2:16" ht="14.4">
      <c r="B37" s="8"/>
      <c r="C37" s="381" t="s">
        <v>5</v>
      </c>
      <c r="D37" s="416"/>
      <c r="E37" s="416"/>
      <c r="F37" s="416"/>
      <c r="G37" s="416"/>
      <c r="H37" s="416"/>
      <c r="I37" s="416"/>
      <c r="J37" s="360"/>
      <c r="K37" s="121" t="s">
        <v>47</v>
      </c>
      <c r="L37" s="63" t="s">
        <v>7</v>
      </c>
      <c r="M37" s="359" t="s">
        <v>56</v>
      </c>
      <c r="N37" s="360"/>
      <c r="O37" s="64" t="s">
        <v>53</v>
      </c>
      <c r="P37" s="20"/>
    </row>
    <row r="38" spans="2:16" ht="14.4">
      <c r="B38" s="8"/>
      <c r="C38" s="366"/>
      <c r="D38" s="367"/>
      <c r="E38" s="367"/>
      <c r="F38" s="367"/>
      <c r="G38" s="367"/>
      <c r="H38" s="367"/>
      <c r="I38" s="367"/>
      <c r="J38" s="368"/>
      <c r="K38" s="125"/>
      <c r="L38" s="73"/>
      <c r="M38" s="377"/>
      <c r="N38" s="378"/>
      <c r="O38" s="66"/>
      <c r="P38" s="21"/>
    </row>
    <row r="39" spans="2:16" ht="15" thickBot="1">
      <c r="B39" s="8"/>
      <c r="C39" s="372"/>
      <c r="D39" s="373"/>
      <c r="E39" s="373"/>
      <c r="F39" s="373"/>
      <c r="G39" s="373"/>
      <c r="H39" s="373"/>
      <c r="I39" s="373"/>
      <c r="J39" s="374"/>
      <c r="K39" s="68"/>
      <c r="L39" s="74"/>
      <c r="M39" s="375"/>
      <c r="N39" s="376"/>
      <c r="O39" s="75"/>
      <c r="P39" s="21"/>
    </row>
    <row r="40" spans="2:16" ht="15" thickBot="1">
      <c r="B40" s="8"/>
      <c r="C40" s="356" t="s">
        <v>54</v>
      </c>
      <c r="D40" s="357"/>
      <c r="E40" s="357"/>
      <c r="F40" s="357"/>
      <c r="G40" s="357"/>
      <c r="H40" s="357"/>
      <c r="I40" s="357"/>
      <c r="J40" s="357"/>
      <c r="K40" s="357"/>
      <c r="L40" s="357"/>
      <c r="M40" s="357"/>
      <c r="N40" s="358"/>
      <c r="O40" s="76">
        <v>0</v>
      </c>
      <c r="P40" s="21"/>
    </row>
    <row r="41" spans="2:16">
      <c r="B41" s="8"/>
      <c r="C41" s="384" t="s">
        <v>57</v>
      </c>
      <c r="D41" s="385"/>
      <c r="E41" s="385"/>
      <c r="F41" s="385"/>
      <c r="G41" s="385"/>
      <c r="H41" s="385"/>
      <c r="I41" s="385"/>
      <c r="J41" s="385"/>
      <c r="K41" s="385"/>
      <c r="L41" s="385"/>
      <c r="M41" s="385"/>
      <c r="N41" s="385"/>
      <c r="O41" s="386"/>
      <c r="P41" s="19"/>
    </row>
    <row r="42" spans="2:16">
      <c r="B42" s="8"/>
      <c r="C42" s="387"/>
      <c r="D42" s="388"/>
      <c r="E42" s="388"/>
      <c r="F42" s="388"/>
      <c r="G42" s="388"/>
      <c r="H42" s="388"/>
      <c r="I42" s="388"/>
      <c r="J42" s="388"/>
      <c r="K42" s="388"/>
      <c r="L42" s="388"/>
      <c r="M42" s="388"/>
      <c r="N42" s="388"/>
      <c r="O42" s="389"/>
      <c r="P42" s="19"/>
    </row>
    <row r="43" spans="2:16" ht="14.4" thickBot="1">
      <c r="B43" s="8"/>
      <c r="C43" s="390"/>
      <c r="D43" s="391"/>
      <c r="E43" s="391"/>
      <c r="F43" s="391"/>
      <c r="G43" s="391"/>
      <c r="H43" s="391"/>
      <c r="I43" s="391"/>
      <c r="J43" s="391"/>
      <c r="K43" s="391"/>
      <c r="L43" s="391"/>
      <c r="M43" s="391"/>
      <c r="N43" s="391"/>
      <c r="O43" s="392"/>
      <c r="P43" s="19"/>
    </row>
    <row r="44" spans="2:16" ht="16.8">
      <c r="B44" s="8"/>
      <c r="C44" s="381" t="s">
        <v>58</v>
      </c>
      <c r="D44" s="416"/>
      <c r="E44" s="416"/>
      <c r="F44" s="416"/>
      <c r="G44" s="416"/>
      <c r="H44" s="416"/>
      <c r="I44" s="416"/>
      <c r="J44" s="63" t="s">
        <v>59</v>
      </c>
      <c r="K44" s="123" t="s">
        <v>60</v>
      </c>
      <c r="L44" s="77" t="s">
        <v>61</v>
      </c>
      <c r="M44" s="359" t="s">
        <v>62</v>
      </c>
      <c r="N44" s="360"/>
      <c r="O44" s="64" t="s">
        <v>53</v>
      </c>
      <c r="P44" s="20"/>
    </row>
    <row r="45" spans="2:16" ht="14.4">
      <c r="B45" s="8"/>
      <c r="C45" s="366"/>
      <c r="D45" s="367"/>
      <c r="E45" s="367"/>
      <c r="F45" s="367"/>
      <c r="G45" s="367"/>
      <c r="H45" s="367"/>
      <c r="I45" s="367"/>
      <c r="J45" s="78"/>
      <c r="K45" s="79"/>
      <c r="L45" s="78"/>
      <c r="M45" s="428"/>
      <c r="N45" s="429"/>
      <c r="O45" s="66"/>
      <c r="P45" s="21"/>
    </row>
    <row r="46" spans="2:16" ht="15" thickBot="1">
      <c r="B46" s="8"/>
      <c r="C46" s="372"/>
      <c r="D46" s="373"/>
      <c r="E46" s="373"/>
      <c r="F46" s="373"/>
      <c r="G46" s="373"/>
      <c r="H46" s="373"/>
      <c r="I46" s="373"/>
      <c r="J46" s="80"/>
      <c r="K46" s="81"/>
      <c r="L46" s="80"/>
      <c r="M46" s="375"/>
      <c r="N46" s="376"/>
      <c r="O46" s="82"/>
      <c r="P46" s="21"/>
    </row>
    <row r="47" spans="2:16" ht="15" thickBot="1">
      <c r="B47" s="8"/>
      <c r="C47" s="356" t="s">
        <v>54</v>
      </c>
      <c r="D47" s="357"/>
      <c r="E47" s="357"/>
      <c r="F47" s="357"/>
      <c r="G47" s="357"/>
      <c r="H47" s="357"/>
      <c r="I47" s="357"/>
      <c r="J47" s="357"/>
      <c r="K47" s="357"/>
      <c r="L47" s="357"/>
      <c r="M47" s="357"/>
      <c r="N47" s="358"/>
      <c r="O47" s="72"/>
      <c r="P47" s="22"/>
    </row>
    <row r="48" spans="2:16">
      <c r="B48" s="8"/>
      <c r="C48" s="384" t="s">
        <v>63</v>
      </c>
      <c r="D48" s="385"/>
      <c r="E48" s="385"/>
      <c r="F48" s="385"/>
      <c r="G48" s="385"/>
      <c r="H48" s="385"/>
      <c r="I48" s="385"/>
      <c r="J48" s="385"/>
      <c r="K48" s="385"/>
      <c r="L48" s="385"/>
      <c r="M48" s="385"/>
      <c r="N48" s="385"/>
      <c r="O48" s="386"/>
      <c r="P48" s="19"/>
    </row>
    <row r="49" spans="2:16">
      <c r="B49" s="8"/>
      <c r="C49" s="387"/>
      <c r="D49" s="388"/>
      <c r="E49" s="388"/>
      <c r="F49" s="388"/>
      <c r="G49" s="388"/>
      <c r="H49" s="388"/>
      <c r="I49" s="388"/>
      <c r="J49" s="388"/>
      <c r="K49" s="388"/>
      <c r="L49" s="388"/>
      <c r="M49" s="388"/>
      <c r="N49" s="388"/>
      <c r="O49" s="389"/>
      <c r="P49" s="19"/>
    </row>
    <row r="50" spans="2:16" ht="14.4" thickBot="1">
      <c r="B50" s="8"/>
      <c r="C50" s="390"/>
      <c r="D50" s="391"/>
      <c r="E50" s="391"/>
      <c r="F50" s="391"/>
      <c r="G50" s="391"/>
      <c r="H50" s="391"/>
      <c r="I50" s="391"/>
      <c r="J50" s="391"/>
      <c r="K50" s="391"/>
      <c r="L50" s="391"/>
      <c r="M50" s="391"/>
      <c r="N50" s="391"/>
      <c r="O50" s="392"/>
      <c r="P50" s="19"/>
    </row>
    <row r="51" spans="2:16" ht="28.2">
      <c r="B51" s="8"/>
      <c r="C51" s="381" t="s">
        <v>64</v>
      </c>
      <c r="D51" s="416"/>
      <c r="E51" s="416"/>
      <c r="F51" s="416"/>
      <c r="G51" s="416"/>
      <c r="H51" s="416"/>
      <c r="I51" s="416"/>
      <c r="J51" s="63" t="s">
        <v>65</v>
      </c>
      <c r="K51" s="83" t="s">
        <v>66</v>
      </c>
      <c r="L51" s="84" t="s">
        <v>67</v>
      </c>
      <c r="M51" s="426" t="s">
        <v>52</v>
      </c>
      <c r="N51" s="427"/>
      <c r="O51" s="85" t="s">
        <v>53</v>
      </c>
      <c r="P51" s="23"/>
    </row>
    <row r="52" spans="2:16" ht="14.4">
      <c r="B52" s="8"/>
      <c r="C52" s="86"/>
      <c r="D52" s="87"/>
      <c r="E52" s="87"/>
      <c r="F52" s="87"/>
      <c r="G52" s="87"/>
      <c r="H52" s="87"/>
      <c r="I52" s="87"/>
      <c r="J52" s="88"/>
      <c r="K52" s="89"/>
      <c r="L52" s="90"/>
      <c r="M52" s="430"/>
      <c r="N52" s="431"/>
      <c r="O52" s="91"/>
      <c r="P52" s="24"/>
    </row>
    <row r="53" spans="2:16" ht="14.4">
      <c r="B53" s="8"/>
      <c r="C53" s="86"/>
      <c r="D53" s="87"/>
      <c r="E53" s="87"/>
      <c r="F53" s="87"/>
      <c r="G53" s="87"/>
      <c r="H53" s="87"/>
      <c r="I53" s="87"/>
      <c r="J53" s="88"/>
      <c r="K53" s="89"/>
      <c r="L53" s="90"/>
      <c r="M53" s="430"/>
      <c r="N53" s="431"/>
      <c r="O53" s="91"/>
      <c r="P53" s="24"/>
    </row>
    <row r="54" spans="2:16" ht="14.4">
      <c r="B54" s="8"/>
      <c r="C54" s="86"/>
      <c r="D54" s="87"/>
      <c r="E54" s="87"/>
      <c r="F54" s="87"/>
      <c r="G54" s="87"/>
      <c r="H54" s="87"/>
      <c r="I54" s="87"/>
      <c r="J54" s="88"/>
      <c r="K54" s="89"/>
      <c r="L54" s="90"/>
      <c r="M54" s="428"/>
      <c r="N54" s="429"/>
      <c r="O54" s="91"/>
      <c r="P54" s="24"/>
    </row>
    <row r="55" spans="2:16" ht="15" thickBot="1">
      <c r="B55" s="8"/>
      <c r="C55" s="372"/>
      <c r="D55" s="373"/>
      <c r="E55" s="373"/>
      <c r="F55" s="373"/>
      <c r="G55" s="373"/>
      <c r="H55" s="373"/>
      <c r="I55" s="373"/>
      <c r="J55" s="80"/>
      <c r="K55" s="81"/>
      <c r="L55" s="80"/>
      <c r="M55" s="375"/>
      <c r="N55" s="376"/>
      <c r="O55" s="82"/>
      <c r="P55" s="21"/>
    </row>
    <row r="56" spans="2:16" ht="15" thickBot="1">
      <c r="B56" s="8"/>
      <c r="C56" s="356" t="s">
        <v>54</v>
      </c>
      <c r="D56" s="357"/>
      <c r="E56" s="357"/>
      <c r="F56" s="357"/>
      <c r="G56" s="357"/>
      <c r="H56" s="357"/>
      <c r="I56" s="357"/>
      <c r="J56" s="357"/>
      <c r="K56" s="357"/>
      <c r="L56" s="357"/>
      <c r="M56" s="357"/>
      <c r="N56" s="358"/>
      <c r="O56" s="76"/>
      <c r="P56" s="21"/>
    </row>
    <row r="57" spans="2:16" ht="15" thickBot="1">
      <c r="B57" s="8"/>
      <c r="C57" s="58"/>
      <c r="D57" s="35"/>
      <c r="E57" s="35"/>
      <c r="F57" s="35"/>
      <c r="G57" s="35"/>
      <c r="H57" s="35"/>
      <c r="I57" s="35"/>
      <c r="J57" s="35"/>
      <c r="K57" s="35"/>
      <c r="L57" s="35"/>
      <c r="M57" s="35"/>
      <c r="N57" s="35"/>
      <c r="O57" s="59"/>
      <c r="P57" s="9"/>
    </row>
    <row r="58" spans="2:16" ht="15" thickBot="1">
      <c r="B58" s="8"/>
      <c r="C58" s="423" t="s">
        <v>68</v>
      </c>
      <c r="D58" s="424"/>
      <c r="E58" s="424"/>
      <c r="F58" s="424"/>
      <c r="G58" s="424"/>
      <c r="H58" s="424"/>
      <c r="I58" s="424"/>
      <c r="J58" s="424"/>
      <c r="K58" s="424"/>
      <c r="L58" s="424"/>
      <c r="M58" s="424"/>
      <c r="N58" s="425"/>
      <c r="O58" s="92"/>
      <c r="P58" s="25"/>
    </row>
    <row r="59" spans="2:16">
      <c r="B59" s="8"/>
      <c r="C59" s="384" t="s">
        <v>69</v>
      </c>
      <c r="D59" s="385"/>
      <c r="E59" s="385"/>
      <c r="F59" s="385"/>
      <c r="G59" s="385"/>
      <c r="H59" s="385"/>
      <c r="I59" s="385"/>
      <c r="J59" s="385"/>
      <c r="K59" s="385"/>
      <c r="L59" s="385"/>
      <c r="M59" s="385"/>
      <c r="N59" s="385"/>
      <c r="O59" s="386"/>
      <c r="P59" s="19"/>
    </row>
    <row r="60" spans="2:16">
      <c r="B60" s="8"/>
      <c r="C60" s="387"/>
      <c r="D60" s="388"/>
      <c r="E60" s="388"/>
      <c r="F60" s="388"/>
      <c r="G60" s="388"/>
      <c r="H60" s="388"/>
      <c r="I60" s="388"/>
      <c r="J60" s="388"/>
      <c r="K60" s="388"/>
      <c r="L60" s="388"/>
      <c r="M60" s="388"/>
      <c r="N60" s="388"/>
      <c r="O60" s="389"/>
      <c r="P60" s="19"/>
    </row>
    <row r="61" spans="2:16" ht="14.4" thickBot="1">
      <c r="B61" s="8"/>
      <c r="C61" s="390"/>
      <c r="D61" s="391"/>
      <c r="E61" s="391"/>
      <c r="F61" s="391"/>
      <c r="G61" s="391"/>
      <c r="H61" s="391"/>
      <c r="I61" s="391"/>
      <c r="J61" s="391"/>
      <c r="K61" s="391"/>
      <c r="L61" s="391"/>
      <c r="M61" s="391"/>
      <c r="N61" s="391"/>
      <c r="O61" s="392"/>
      <c r="P61" s="19"/>
    </row>
    <row r="62" spans="2:16" ht="14.4">
      <c r="B62" s="8"/>
      <c r="C62" s="381" t="s">
        <v>70</v>
      </c>
      <c r="D62" s="416"/>
      <c r="E62" s="416"/>
      <c r="F62" s="416"/>
      <c r="G62" s="416"/>
      <c r="H62" s="416"/>
      <c r="I62" s="416"/>
      <c r="J62" s="123"/>
      <c r="K62" s="124"/>
      <c r="L62" s="84" t="s">
        <v>71</v>
      </c>
      <c r="M62" s="426" t="s">
        <v>72</v>
      </c>
      <c r="N62" s="427"/>
      <c r="O62" s="85"/>
      <c r="P62" s="23"/>
    </row>
    <row r="63" spans="2:16" ht="14.4">
      <c r="B63" s="8"/>
      <c r="C63" s="366" t="s">
        <v>73</v>
      </c>
      <c r="D63" s="367"/>
      <c r="E63" s="367"/>
      <c r="F63" s="367"/>
      <c r="G63" s="367"/>
      <c r="H63" s="367"/>
      <c r="I63" s="367"/>
      <c r="J63" s="93"/>
      <c r="K63" s="94"/>
      <c r="L63" s="95"/>
      <c r="M63" s="444"/>
      <c r="N63" s="445"/>
      <c r="O63" s="96"/>
      <c r="P63" s="26"/>
    </row>
    <row r="64" spans="2:16" ht="14.4">
      <c r="B64" s="8"/>
      <c r="C64" s="67" t="s">
        <v>74</v>
      </c>
      <c r="D64" s="68"/>
      <c r="E64" s="68"/>
      <c r="F64" s="68"/>
      <c r="G64" s="68"/>
      <c r="H64" s="68"/>
      <c r="I64" s="68"/>
      <c r="J64" s="93"/>
      <c r="K64" s="94"/>
      <c r="L64" s="95"/>
      <c r="M64" s="444"/>
      <c r="N64" s="445"/>
      <c r="O64" s="96"/>
      <c r="P64" s="26"/>
    </row>
    <row r="65" spans="2:16" ht="15" thickBot="1">
      <c r="B65" s="8"/>
      <c r="C65" s="52" t="s">
        <v>75</v>
      </c>
      <c r="D65" s="53"/>
      <c r="E65" s="53"/>
      <c r="F65" s="53"/>
      <c r="G65" s="53"/>
      <c r="H65" s="53"/>
      <c r="I65" s="53"/>
      <c r="J65" s="97"/>
      <c r="K65" s="98"/>
      <c r="L65" s="95"/>
      <c r="M65" s="446"/>
      <c r="N65" s="447"/>
      <c r="O65" s="96"/>
      <c r="P65" s="26"/>
    </row>
    <row r="66" spans="2:16" ht="15" thickBot="1">
      <c r="B66" s="8"/>
      <c r="C66" s="356" t="s">
        <v>54</v>
      </c>
      <c r="D66" s="357"/>
      <c r="E66" s="357"/>
      <c r="F66" s="357"/>
      <c r="G66" s="357"/>
      <c r="H66" s="357"/>
      <c r="I66" s="357"/>
      <c r="J66" s="357"/>
      <c r="K66" s="357"/>
      <c r="L66" s="357"/>
      <c r="M66" s="357"/>
      <c r="N66" s="358"/>
      <c r="O66" s="99"/>
      <c r="P66" s="27"/>
    </row>
    <row r="67" spans="2:16" ht="15" thickBot="1">
      <c r="B67" s="8"/>
      <c r="C67" s="58"/>
      <c r="D67" s="35"/>
      <c r="E67" s="35"/>
      <c r="F67" s="35"/>
      <c r="G67" s="35"/>
      <c r="H67" s="35"/>
      <c r="I67" s="35"/>
      <c r="J67" s="35"/>
      <c r="K67" s="35"/>
      <c r="L67" s="35"/>
      <c r="M67" s="35"/>
      <c r="N67" s="35"/>
      <c r="O67" s="59"/>
      <c r="P67" s="9"/>
    </row>
    <row r="68" spans="2:16" ht="15" thickBot="1">
      <c r="B68" s="8"/>
      <c r="C68" s="423" t="s">
        <v>76</v>
      </c>
      <c r="D68" s="424"/>
      <c r="E68" s="424"/>
      <c r="F68" s="424"/>
      <c r="G68" s="424"/>
      <c r="H68" s="424"/>
      <c r="I68" s="424"/>
      <c r="J68" s="424"/>
      <c r="K68" s="424"/>
      <c r="L68" s="424"/>
      <c r="M68" s="424"/>
      <c r="N68" s="425"/>
      <c r="O68" s="100"/>
      <c r="P68" s="27"/>
    </row>
    <row r="69" spans="2:16" ht="14.4">
      <c r="B69" s="8"/>
      <c r="C69" s="58"/>
      <c r="D69" s="35"/>
      <c r="E69" s="35"/>
      <c r="F69" s="35"/>
      <c r="G69" s="35"/>
      <c r="H69" s="35"/>
      <c r="I69" s="35"/>
      <c r="J69" s="35"/>
      <c r="K69" s="35"/>
      <c r="L69" s="35"/>
      <c r="M69" s="35"/>
      <c r="N69" s="35"/>
      <c r="O69" s="59"/>
      <c r="P69" s="9"/>
    </row>
    <row r="70" spans="2:16" ht="14.4">
      <c r="B70" s="8"/>
      <c r="C70" s="58"/>
      <c r="D70" s="35"/>
      <c r="E70" s="35"/>
      <c r="F70" s="35"/>
      <c r="G70" s="35"/>
      <c r="H70" s="101" t="s">
        <v>77</v>
      </c>
      <c r="I70" s="101"/>
      <c r="J70" s="101"/>
      <c r="K70" s="101"/>
      <c r="L70" s="35"/>
      <c r="M70" s="35"/>
      <c r="N70" s="35"/>
      <c r="O70" s="59"/>
      <c r="P70" s="9"/>
    </row>
    <row r="71" spans="2:16" ht="14.4">
      <c r="B71" s="8"/>
      <c r="C71" s="58"/>
      <c r="D71" s="35"/>
      <c r="E71" s="35"/>
      <c r="F71" s="35"/>
      <c r="G71" s="35"/>
      <c r="H71" s="101" t="s">
        <v>78</v>
      </c>
      <c r="I71" s="35"/>
      <c r="J71" s="35"/>
      <c r="K71" s="35"/>
      <c r="L71" s="35"/>
      <c r="M71" s="35"/>
      <c r="N71" s="35"/>
      <c r="O71" s="59"/>
      <c r="P71" s="28"/>
    </row>
    <row r="72" spans="2:16" ht="14.4">
      <c r="B72" s="8"/>
      <c r="C72" s="58"/>
      <c r="D72" s="35"/>
      <c r="E72" s="35"/>
      <c r="F72" s="35"/>
      <c r="G72" s="35"/>
      <c r="H72" s="101" t="s">
        <v>79</v>
      </c>
      <c r="I72" s="35"/>
      <c r="J72" s="35"/>
      <c r="K72" s="35"/>
      <c r="L72" s="35"/>
      <c r="M72" s="35"/>
      <c r="N72" s="35"/>
      <c r="O72" s="59"/>
      <c r="P72" s="28"/>
    </row>
    <row r="73" spans="2:16" ht="14.4">
      <c r="B73" s="8"/>
      <c r="C73" s="44"/>
      <c r="D73" s="102"/>
      <c r="E73" s="102"/>
      <c r="F73" s="102"/>
      <c r="G73" s="102"/>
      <c r="H73" s="101" t="s">
        <v>80</v>
      </c>
      <c r="I73" s="102"/>
      <c r="J73" s="102"/>
      <c r="K73" s="102"/>
      <c r="L73" s="102"/>
      <c r="M73" s="102"/>
      <c r="N73" s="102"/>
      <c r="O73" s="103"/>
      <c r="P73" s="29"/>
    </row>
    <row r="74" spans="2:16" ht="14.4">
      <c r="B74" s="8"/>
      <c r="C74" s="58"/>
      <c r="D74" s="35"/>
      <c r="E74" s="35"/>
      <c r="F74" s="35"/>
      <c r="G74" s="35"/>
      <c r="H74" s="35" t="s">
        <v>81</v>
      </c>
      <c r="I74" s="35"/>
      <c r="J74" s="35"/>
      <c r="K74" s="35"/>
      <c r="L74" s="35"/>
      <c r="M74" s="35"/>
      <c r="N74" s="35"/>
      <c r="O74" s="59"/>
      <c r="P74" s="9"/>
    </row>
    <row r="75" spans="2:16" ht="14.4">
      <c r="B75" s="8"/>
      <c r="C75" s="104" t="s">
        <v>82</v>
      </c>
      <c r="D75" s="105"/>
      <c r="E75" s="105"/>
      <c r="F75" s="105"/>
      <c r="G75" s="105"/>
      <c r="H75" s="105"/>
      <c r="I75" s="105"/>
      <c r="J75" s="105"/>
      <c r="K75" s="105"/>
      <c r="L75" s="105"/>
      <c r="M75" s="105"/>
      <c r="N75" s="105"/>
      <c r="O75" s="106"/>
      <c r="P75" s="9"/>
    </row>
    <row r="76" spans="2:16" ht="14.4">
      <c r="B76" s="8"/>
      <c r="C76" s="441"/>
      <c r="D76" s="442"/>
      <c r="E76" s="442"/>
      <c r="F76" s="442"/>
      <c r="G76" s="442"/>
      <c r="H76" s="442"/>
      <c r="I76" s="442"/>
      <c r="J76" s="442"/>
      <c r="K76" s="442"/>
      <c r="L76" s="442"/>
      <c r="M76" s="442"/>
      <c r="N76" s="442"/>
      <c r="O76" s="443"/>
      <c r="P76" s="29"/>
    </row>
    <row r="77" spans="2:16" ht="14.4">
      <c r="B77" s="8"/>
      <c r="C77" s="441"/>
      <c r="D77" s="442"/>
      <c r="E77" s="442"/>
      <c r="F77" s="442"/>
      <c r="G77" s="442"/>
      <c r="H77" s="442"/>
      <c r="I77" s="442"/>
      <c r="J77" s="442"/>
      <c r="K77" s="442"/>
      <c r="L77" s="442"/>
      <c r="M77" s="442"/>
      <c r="N77" s="442"/>
      <c r="O77" s="443"/>
      <c r="P77" s="29"/>
    </row>
    <row r="78" spans="2:16" ht="14.4">
      <c r="B78" s="8"/>
      <c r="C78" s="44"/>
      <c r="D78" s="102"/>
      <c r="E78" s="102"/>
      <c r="F78" s="102"/>
      <c r="G78" s="102"/>
      <c r="H78" s="102"/>
      <c r="I78" s="102"/>
      <c r="J78" s="102"/>
      <c r="K78" s="102"/>
      <c r="L78" s="102"/>
      <c r="M78" s="102"/>
      <c r="N78" s="102"/>
      <c r="O78" s="103"/>
      <c r="P78" s="29"/>
    </row>
    <row r="79" spans="2:16" ht="14.4">
      <c r="B79" s="8"/>
      <c r="C79" s="107" t="s">
        <v>83</v>
      </c>
      <c r="D79" s="102"/>
      <c r="E79" s="102"/>
      <c r="F79" s="102"/>
      <c r="G79" s="102"/>
      <c r="H79" s="102"/>
      <c r="I79" s="102"/>
      <c r="J79" s="102"/>
      <c r="K79" s="102"/>
      <c r="L79" s="102"/>
      <c r="M79" s="102"/>
      <c r="N79" s="102"/>
      <c r="O79" s="103"/>
      <c r="P79" s="29"/>
    </row>
    <row r="80" spans="2:16" ht="12.75" customHeight="1">
      <c r="B80" s="8"/>
      <c r="C80" s="438" t="s">
        <v>84</v>
      </c>
      <c r="D80" s="439"/>
      <c r="E80" s="439"/>
      <c r="F80" s="439"/>
      <c r="G80" s="439"/>
      <c r="H80" s="439"/>
      <c r="I80" s="439"/>
      <c r="J80" s="439"/>
      <c r="K80" s="439"/>
      <c r="L80" s="439"/>
      <c r="M80" s="439"/>
      <c r="N80" s="439"/>
      <c r="O80" s="440"/>
      <c r="P80" s="30"/>
    </row>
    <row r="81" spans="2:16" ht="28.5" customHeight="1">
      <c r="B81" s="8"/>
      <c r="C81" s="438"/>
      <c r="D81" s="439"/>
      <c r="E81" s="439"/>
      <c r="F81" s="439"/>
      <c r="G81" s="439"/>
      <c r="H81" s="439"/>
      <c r="I81" s="439"/>
      <c r="J81" s="439"/>
      <c r="K81" s="439"/>
      <c r="L81" s="439"/>
      <c r="M81" s="439"/>
      <c r="N81" s="439"/>
      <c r="O81" s="440"/>
      <c r="P81" s="30"/>
    </row>
    <row r="82" spans="2:16" ht="13.35" customHeight="1">
      <c r="B82" s="8"/>
      <c r="C82" s="438" t="s">
        <v>85</v>
      </c>
      <c r="D82" s="439"/>
      <c r="E82" s="439"/>
      <c r="F82" s="439"/>
      <c r="G82" s="439"/>
      <c r="H82" s="439"/>
      <c r="I82" s="439"/>
      <c r="J82" s="439"/>
      <c r="K82" s="439"/>
      <c r="L82" s="439"/>
      <c r="M82" s="439"/>
      <c r="N82" s="439"/>
      <c r="O82" s="440"/>
      <c r="P82" s="30"/>
    </row>
    <row r="83" spans="2:16" ht="45" customHeight="1">
      <c r="B83" s="8"/>
      <c r="C83" s="438"/>
      <c r="D83" s="439"/>
      <c r="E83" s="439"/>
      <c r="F83" s="439"/>
      <c r="G83" s="439"/>
      <c r="H83" s="439"/>
      <c r="I83" s="439"/>
      <c r="J83" s="439"/>
      <c r="K83" s="439"/>
      <c r="L83" s="439"/>
      <c r="M83" s="439"/>
      <c r="N83" s="439"/>
      <c r="O83" s="440"/>
      <c r="P83" s="30"/>
    </row>
    <row r="84" spans="2:16" ht="14.4">
      <c r="B84" s="8"/>
      <c r="C84" s="44"/>
      <c r="D84" s="102"/>
      <c r="E84" s="102"/>
      <c r="F84" s="102"/>
      <c r="G84" s="102"/>
      <c r="H84" s="102"/>
      <c r="I84" s="102"/>
      <c r="J84" s="102"/>
      <c r="K84" s="102"/>
      <c r="L84" s="102"/>
      <c r="M84" s="102"/>
      <c r="N84" s="102"/>
      <c r="O84" s="103"/>
      <c r="P84" s="29"/>
    </row>
    <row r="85" spans="2:16" ht="14.4">
      <c r="B85" s="8"/>
      <c r="C85" s="58"/>
      <c r="D85" s="35"/>
      <c r="E85" s="35"/>
      <c r="F85" s="35"/>
      <c r="G85" s="35"/>
      <c r="H85" s="101" t="s">
        <v>77</v>
      </c>
      <c r="I85" s="35"/>
      <c r="J85" s="35"/>
      <c r="K85" s="35"/>
      <c r="L85" s="35"/>
      <c r="M85" s="35"/>
      <c r="N85" s="35"/>
      <c r="O85" s="59"/>
      <c r="P85" s="9"/>
    </row>
    <row r="86" spans="2:16" ht="14.4">
      <c r="B86" s="8"/>
      <c r="C86" s="58"/>
      <c r="D86" s="35"/>
      <c r="E86" s="35"/>
      <c r="F86" s="35"/>
      <c r="G86" s="35"/>
      <c r="H86" s="35" t="s">
        <v>78</v>
      </c>
      <c r="I86" s="68"/>
      <c r="J86" s="68"/>
      <c r="K86" s="68"/>
      <c r="L86" s="35"/>
      <c r="M86" s="35"/>
      <c r="N86" s="35"/>
      <c r="O86" s="59"/>
      <c r="P86" s="9"/>
    </row>
    <row r="87" spans="2:16" ht="14.4">
      <c r="B87" s="8"/>
      <c r="C87" s="58"/>
      <c r="D87" s="35"/>
      <c r="E87" s="35"/>
      <c r="F87" s="35"/>
      <c r="G87" s="35"/>
      <c r="H87" s="35" t="s">
        <v>86</v>
      </c>
      <c r="I87" s="108"/>
      <c r="J87" s="108"/>
      <c r="K87" s="108"/>
      <c r="L87" s="35"/>
      <c r="M87" s="35"/>
      <c r="N87" s="35"/>
      <c r="O87" s="59"/>
      <c r="P87" s="9"/>
    </row>
    <row r="88" spans="2:16" ht="14.4">
      <c r="B88" s="8"/>
      <c r="C88" s="109"/>
      <c r="D88" s="102"/>
      <c r="E88" s="102"/>
      <c r="F88" s="102"/>
      <c r="G88" s="102"/>
      <c r="H88" s="35" t="s">
        <v>87</v>
      </c>
      <c r="I88" s="35"/>
      <c r="J88" s="35"/>
      <c r="K88" s="35"/>
      <c r="L88" s="102"/>
      <c r="M88" s="102"/>
      <c r="N88" s="102"/>
      <c r="O88" s="103"/>
      <c r="P88" s="29"/>
    </row>
    <row r="89" spans="2:16" ht="18.75" customHeight="1" thickBot="1">
      <c r="B89" s="8"/>
      <c r="C89" s="434"/>
      <c r="D89" s="435"/>
      <c r="E89" s="435"/>
      <c r="F89" s="81"/>
      <c r="G89" s="81"/>
      <c r="H89" s="81"/>
      <c r="I89" s="81"/>
      <c r="J89" s="81"/>
      <c r="K89" s="432"/>
      <c r="L89" s="432"/>
      <c r="M89" s="432"/>
      <c r="N89" s="432"/>
      <c r="O89" s="433"/>
      <c r="P89" s="31"/>
    </row>
    <row r="90" spans="2:16" ht="14.4" thickBot="1">
      <c r="B90" s="32"/>
      <c r="C90" s="33"/>
      <c r="D90" s="33"/>
      <c r="E90" s="33"/>
      <c r="F90" s="33"/>
      <c r="G90" s="33"/>
      <c r="H90" s="33"/>
      <c r="I90" s="33"/>
      <c r="J90" s="33"/>
      <c r="K90" s="33"/>
      <c r="L90" s="33"/>
      <c r="M90" s="33"/>
      <c r="N90" s="33"/>
      <c r="O90" s="33"/>
      <c r="P90" s="34"/>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documentManagement/types"/>
    <ds:schemaRef ds:uri="http://purl.org/dc/dcmitype/"/>
    <ds:schemaRef ds:uri="http://purl.org/dc/terms/"/>
    <ds:schemaRef ds:uri="9d85dbaf-23eb-4e57-a637-93dcacc8b1a1"/>
    <ds:schemaRef ds:uri="http://schemas.microsoft.com/office/infopath/2007/PartnerControls"/>
    <ds:schemaRef ds:uri="http://www.w3.org/XML/1998/namespace"/>
    <ds:schemaRef ds:uri="http://schemas.openxmlformats.org/package/2006/metadata/core-properties"/>
    <ds:schemaRef ds:uri="a6cb9e4b-f1d1-4245-83ec-6cad768d538a"/>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lpstr>'PRESUPUESTO OFICIAL (Entidad)'!Títulos_a_imprimir</vt:lpstr>
      <vt:lpstr>'PROPUESTA ECONOMICA(Proponente)'!Títulos_a_imprimir</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Ing. Faber Gaviria Salazar</cp:lastModifiedBy>
  <cp:revision/>
  <cp:lastPrinted>2026-10-22T13:23:54Z</cp:lastPrinted>
  <dcterms:created xsi:type="dcterms:W3CDTF">2006-06-27T16:47:25Z</dcterms:created>
  <dcterms:modified xsi:type="dcterms:W3CDTF">2026-10-22T13:24:43Z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