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ca1af988fe3e2da2/Desktop/TRABAJOS/LOCALIDAD DE SUBA/2026/MENOR CUANTÍA/PROCEDAS Y HUERTAS/DEFINITIVOS/"/>
    </mc:Choice>
  </mc:AlternateContent>
  <xr:revisionPtr revIDLastSave="2" documentId="8_{6EE46A3C-3E18-4CBB-B44A-3B7D3FA57DE7}" xr6:coauthVersionLast="47" xr6:coauthVersionMax="47" xr10:uidLastSave="{55756BE4-7927-4EB4-836B-B828868A765B}"/>
  <bookViews>
    <workbookView xWindow="-108" yWindow="-108" windowWidth="23256" windowHeight="12456" firstSheet="2"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contratación">'IDENTIFICACION Y ANALISIS'!$B$41:$B$46</definedName>
    <definedName name="ejecución">'IDENTIFICACION Y ANALISIS'!$B$48:$B$81</definedName>
    <definedName name="OPCIONES">'ASIGNACION Y TRATAMIENTO'!$B$52:$B$54</definedName>
    <definedName name="planeación">'IDENTIFICACION Y ANALISIS'!$B$19:$B$29</definedName>
    <definedName name="selección">'IDENTIFICACION Y ANALISIS'!$B$31:$B$38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4" l="1"/>
  <c r="X30" i="5"/>
  <c r="W30" i="5"/>
  <c r="V30" i="5"/>
  <c r="U30" i="5"/>
  <c r="T30" i="5"/>
  <c r="S30" i="5"/>
  <c r="P30" i="5"/>
  <c r="O30" i="5"/>
  <c r="N30" i="5"/>
  <c r="I30" i="5"/>
  <c r="H30" i="5"/>
  <c r="G30" i="5"/>
  <c r="X29" i="5"/>
  <c r="W29" i="5"/>
  <c r="V29" i="5"/>
  <c r="U29" i="5"/>
  <c r="T29" i="5"/>
  <c r="S29" i="5"/>
  <c r="P29" i="5"/>
  <c r="O29" i="5"/>
  <c r="N29" i="5"/>
  <c r="I29" i="5"/>
  <c r="H29" i="5"/>
  <c r="G29" i="5"/>
  <c r="X28" i="5"/>
  <c r="W28" i="5"/>
  <c r="V28" i="5"/>
  <c r="U28" i="5"/>
  <c r="T28" i="5"/>
  <c r="S28" i="5"/>
  <c r="P28" i="5"/>
  <c r="O28" i="5"/>
  <c r="N28" i="5"/>
  <c r="I28" i="5"/>
  <c r="H28" i="5"/>
  <c r="G28" i="5"/>
  <c r="X27" i="5"/>
  <c r="W27" i="5"/>
  <c r="V27" i="5"/>
  <c r="U27" i="5"/>
  <c r="T27" i="5"/>
  <c r="S27" i="5"/>
  <c r="P27" i="5"/>
  <c r="O27" i="5"/>
  <c r="N27" i="5"/>
  <c r="I27" i="5"/>
  <c r="H27" i="5"/>
  <c r="G27" i="5"/>
  <c r="X26" i="5"/>
  <c r="W26" i="5"/>
  <c r="V26" i="5"/>
  <c r="U26" i="5"/>
  <c r="T26" i="5"/>
  <c r="S26" i="5"/>
  <c r="P26" i="5"/>
  <c r="O26" i="5"/>
  <c r="N26" i="5"/>
  <c r="I26" i="5"/>
  <c r="H26" i="5"/>
  <c r="G26" i="5"/>
  <c r="X25" i="5"/>
  <c r="W25" i="5"/>
  <c r="V25" i="5"/>
  <c r="U25" i="5"/>
  <c r="T25" i="5"/>
  <c r="S25" i="5"/>
  <c r="P25" i="5"/>
  <c r="O25" i="5"/>
  <c r="N25" i="5"/>
  <c r="I25" i="5"/>
  <c r="H25" i="5"/>
  <c r="G25" i="5"/>
  <c r="X24" i="5"/>
  <c r="W24" i="5"/>
  <c r="V24" i="5"/>
  <c r="U24" i="5"/>
  <c r="T24" i="5"/>
  <c r="S24" i="5"/>
  <c r="P24" i="5"/>
  <c r="O24" i="5"/>
  <c r="N24" i="5"/>
  <c r="I24" i="5"/>
  <c r="H24" i="5"/>
  <c r="G24" i="5"/>
  <c r="X23" i="5"/>
  <c r="W23" i="5"/>
  <c r="V23" i="5"/>
  <c r="U23" i="5"/>
  <c r="T23" i="5"/>
  <c r="S23" i="5"/>
  <c r="P23" i="5"/>
  <c r="O23" i="5"/>
  <c r="N23" i="5"/>
  <c r="I23" i="5"/>
  <c r="H23" i="5"/>
  <c r="G23" i="5"/>
  <c r="X22" i="5"/>
  <c r="W22" i="5"/>
  <c r="V22" i="5"/>
  <c r="U22" i="5"/>
  <c r="T22" i="5"/>
  <c r="S22" i="5"/>
  <c r="P22" i="5"/>
  <c r="O22" i="5"/>
  <c r="N22" i="5"/>
  <c r="I22" i="5"/>
  <c r="H22" i="5"/>
  <c r="G22" i="5"/>
  <c r="X21" i="5"/>
  <c r="W21" i="5"/>
  <c r="V21" i="5"/>
  <c r="U21" i="5"/>
  <c r="T21" i="5"/>
  <c r="S21" i="5"/>
  <c r="P21" i="5"/>
  <c r="O21" i="5"/>
  <c r="N21" i="5"/>
  <c r="I21" i="5"/>
  <c r="H21" i="5"/>
  <c r="G21" i="5"/>
  <c r="X20" i="5"/>
  <c r="W20" i="5"/>
  <c r="V20" i="5"/>
  <c r="U20" i="5"/>
  <c r="T20" i="5"/>
  <c r="S20" i="5"/>
  <c r="P20" i="5"/>
  <c r="O20" i="5"/>
  <c r="N20" i="5"/>
  <c r="I20" i="5"/>
  <c r="H20" i="5"/>
  <c r="G20" i="5"/>
  <c r="X19" i="5"/>
  <c r="W19" i="5"/>
  <c r="V19" i="5"/>
  <c r="U19" i="5"/>
  <c r="T19" i="5"/>
  <c r="S19" i="5"/>
  <c r="P19" i="5"/>
  <c r="O19" i="5"/>
  <c r="N19" i="5"/>
  <c r="I19" i="5"/>
  <c r="H19" i="5"/>
  <c r="G19" i="5"/>
  <c r="X18" i="5"/>
  <c r="W18" i="5"/>
  <c r="V18" i="5"/>
  <c r="U18" i="5"/>
  <c r="T18" i="5"/>
  <c r="S18" i="5"/>
  <c r="P18" i="5"/>
  <c r="O18" i="5"/>
  <c r="N18" i="5"/>
  <c r="I18" i="5"/>
  <c r="H18" i="5"/>
  <c r="G18" i="5"/>
  <c r="X17" i="5"/>
  <c r="W17" i="5"/>
  <c r="V17" i="5"/>
  <c r="U17" i="5"/>
  <c r="T17" i="5"/>
  <c r="S17" i="5"/>
  <c r="P17" i="5"/>
  <c r="O17" i="5"/>
  <c r="N17" i="5"/>
  <c r="I17" i="5"/>
  <c r="H17" i="5"/>
  <c r="G17" i="5"/>
  <c r="X16" i="5"/>
  <c r="W16" i="5"/>
  <c r="V16" i="5"/>
  <c r="U16" i="5"/>
  <c r="T16" i="5"/>
  <c r="S16" i="5"/>
  <c r="P16" i="5"/>
  <c r="O16" i="5"/>
  <c r="N16" i="5"/>
  <c r="I16" i="5"/>
  <c r="H16" i="5"/>
  <c r="G16" i="5"/>
  <c r="X15" i="5"/>
  <c r="W15" i="5"/>
  <c r="V15" i="5"/>
  <c r="U15" i="5"/>
  <c r="T15" i="5"/>
  <c r="S15" i="5"/>
  <c r="P15" i="5"/>
  <c r="O15" i="5"/>
  <c r="N15" i="5"/>
  <c r="I15" i="5"/>
  <c r="H15" i="5"/>
  <c r="G15" i="5"/>
  <c r="X14" i="5"/>
  <c r="W14" i="5"/>
  <c r="V14" i="5"/>
  <c r="U14" i="5"/>
  <c r="T14" i="5"/>
  <c r="S14" i="5"/>
  <c r="P14" i="5"/>
  <c r="O14" i="5"/>
  <c r="N14" i="5"/>
  <c r="I14" i="5"/>
  <c r="H14" i="5"/>
  <c r="G14" i="5"/>
  <c r="X13" i="5"/>
  <c r="W13" i="5"/>
  <c r="V13" i="5"/>
  <c r="U13" i="5"/>
  <c r="T13" i="5"/>
  <c r="S13" i="5"/>
  <c r="P13" i="5"/>
  <c r="O13" i="5"/>
  <c r="N13" i="5"/>
  <c r="I13" i="5"/>
  <c r="H13" i="5"/>
  <c r="G13" i="5"/>
  <c r="X12" i="5"/>
  <c r="W12" i="5"/>
  <c r="V12" i="5"/>
  <c r="U12" i="5"/>
  <c r="T12" i="5"/>
  <c r="S12" i="5"/>
  <c r="P12" i="5"/>
  <c r="O12" i="5"/>
  <c r="N12" i="5"/>
  <c r="I12" i="5"/>
  <c r="H12" i="5"/>
  <c r="G12" i="5"/>
  <c r="X11" i="5"/>
  <c r="W11" i="5"/>
  <c r="V11" i="5"/>
  <c r="U11" i="5"/>
  <c r="T11" i="5"/>
  <c r="S11" i="5"/>
  <c r="P11" i="5"/>
  <c r="O11" i="5"/>
  <c r="N11" i="5"/>
  <c r="I11" i="5"/>
  <c r="H11" i="5"/>
  <c r="G11" i="5"/>
  <c r="B6" i="5"/>
  <c r="K35" i="4"/>
  <c r="C35" i="4"/>
  <c r="C30" i="5" s="1"/>
  <c r="B35" i="4"/>
  <c r="D30" i="5" s="1"/>
  <c r="K34" i="4"/>
  <c r="Q29" i="5" s="1"/>
  <c r="C34" i="4"/>
  <c r="C29" i="5" s="1"/>
  <c r="B34" i="4"/>
  <c r="D29" i="5" s="1"/>
  <c r="K33" i="4"/>
  <c r="C33" i="4"/>
  <c r="C28" i="5" s="1"/>
  <c r="B33" i="4"/>
  <c r="D28" i="5" s="1"/>
  <c r="K32" i="4"/>
  <c r="C32" i="4"/>
  <c r="C27" i="5" s="1"/>
  <c r="B32" i="4"/>
  <c r="D27" i="5" s="1"/>
  <c r="K31" i="4"/>
  <c r="C31" i="4"/>
  <c r="C26" i="5" s="1"/>
  <c r="B31" i="4"/>
  <c r="D26" i="5" s="1"/>
  <c r="K30" i="4"/>
  <c r="C30" i="4"/>
  <c r="C25" i="5" s="1"/>
  <c r="B30" i="4"/>
  <c r="D25" i="5" s="1"/>
  <c r="K29" i="4"/>
  <c r="C29" i="4"/>
  <c r="C24" i="5" s="1"/>
  <c r="B29" i="4"/>
  <c r="D24" i="5" s="1"/>
  <c r="K28" i="4"/>
  <c r="C28" i="4"/>
  <c r="C23" i="5" s="1"/>
  <c r="B28" i="4"/>
  <c r="D23" i="5" s="1"/>
  <c r="K27" i="4"/>
  <c r="C27" i="4"/>
  <c r="C22" i="5" s="1"/>
  <c r="B27" i="4"/>
  <c r="D22" i="5" s="1"/>
  <c r="K26" i="4"/>
  <c r="C26" i="4"/>
  <c r="C21" i="5" s="1"/>
  <c r="B26" i="4"/>
  <c r="D21" i="5" s="1"/>
  <c r="K25" i="4"/>
  <c r="C25" i="4"/>
  <c r="C20" i="5" s="1"/>
  <c r="B25" i="4"/>
  <c r="D20" i="5" s="1"/>
  <c r="K24" i="4"/>
  <c r="C24" i="4"/>
  <c r="C19" i="5" s="1"/>
  <c r="B24" i="4"/>
  <c r="D19" i="5" s="1"/>
  <c r="K23" i="4"/>
  <c r="C23" i="4"/>
  <c r="C18" i="5" s="1"/>
  <c r="B23" i="4"/>
  <c r="D18" i="5" s="1"/>
  <c r="K22" i="4"/>
  <c r="C22" i="4"/>
  <c r="C17" i="5" s="1"/>
  <c r="B22" i="4"/>
  <c r="D17" i="5" s="1"/>
  <c r="K21" i="4"/>
  <c r="C21" i="4"/>
  <c r="C16" i="5" s="1"/>
  <c r="B21" i="4"/>
  <c r="D16" i="5" s="1"/>
  <c r="K20" i="4"/>
  <c r="C20" i="4"/>
  <c r="C15" i="5" s="1"/>
  <c r="B20" i="4"/>
  <c r="D15" i="5" s="1"/>
  <c r="K19" i="4"/>
  <c r="C19" i="4"/>
  <c r="C14" i="5" s="1"/>
  <c r="B19" i="4"/>
  <c r="D14" i="5" s="1"/>
  <c r="K18" i="4"/>
  <c r="C18" i="4"/>
  <c r="C13" i="5" s="1"/>
  <c r="B18" i="4"/>
  <c r="D13" i="5" s="1"/>
  <c r="K17" i="4"/>
  <c r="C17" i="4"/>
  <c r="C12" i="5" s="1"/>
  <c r="B17" i="4"/>
  <c r="D12" i="5" s="1"/>
  <c r="K16" i="4"/>
  <c r="C16" i="4"/>
  <c r="C11" i="5" s="1"/>
  <c r="B16" i="4"/>
  <c r="D11" i="5" s="1"/>
  <c r="K36" i="3"/>
  <c r="K35" i="3"/>
  <c r="J29" i="5" s="1"/>
  <c r="K34" i="3"/>
  <c r="K33" i="3"/>
  <c r="L33" i="3" s="1"/>
  <c r="K27" i="5" s="1"/>
  <c r="K32" i="3"/>
  <c r="L32" i="3" s="1"/>
  <c r="K26" i="5" s="1"/>
  <c r="K31" i="3"/>
  <c r="K30" i="3"/>
  <c r="K29" i="3"/>
  <c r="J23" i="5" s="1"/>
  <c r="K28" i="3"/>
  <c r="K27" i="3"/>
  <c r="K26" i="3"/>
  <c r="L26" i="3" s="1"/>
  <c r="K20" i="5" s="1"/>
  <c r="K25" i="3"/>
  <c r="K24" i="3"/>
  <c r="K23" i="3"/>
  <c r="J17" i="5" s="1"/>
  <c r="K22" i="3"/>
  <c r="K21" i="3"/>
  <c r="K20" i="3"/>
  <c r="L20" i="3" s="1"/>
  <c r="K14" i="5" s="1"/>
  <c r="K19" i="3"/>
  <c r="K18" i="3"/>
  <c r="K17" i="3"/>
  <c r="J11" i="5" s="1"/>
  <c r="J12" i="5" l="1"/>
  <c r="L18" i="3"/>
  <c r="K12" i="5" s="1"/>
  <c r="L19" i="3"/>
  <c r="K13" i="5" s="1"/>
  <c r="J13" i="5"/>
  <c r="L21" i="3"/>
  <c r="K15" i="5" s="1"/>
  <c r="J15" i="5"/>
  <c r="J16" i="5"/>
  <c r="L22" i="3"/>
  <c r="K16" i="5" s="1"/>
  <c r="J18" i="5"/>
  <c r="L24" i="3"/>
  <c r="K18" i="5" s="1"/>
  <c r="L25" i="3"/>
  <c r="K19" i="5" s="1"/>
  <c r="J19" i="5"/>
  <c r="L27" i="3"/>
  <c r="K21" i="5" s="1"/>
  <c r="J21" i="5"/>
  <c r="J22" i="5"/>
  <c r="L28" i="3"/>
  <c r="K22" i="5" s="1"/>
  <c r="J24" i="5"/>
  <c r="L30" i="3"/>
  <c r="K24" i="5" s="1"/>
  <c r="L31" i="3"/>
  <c r="K25" i="5" s="1"/>
  <c r="J25" i="5"/>
  <c r="L34" i="3"/>
  <c r="K28" i="5" s="1"/>
  <c r="J28" i="5"/>
  <c r="J30" i="5"/>
  <c r="L36" i="3"/>
  <c r="K30" i="5" s="1"/>
  <c r="L16" i="4"/>
  <c r="R11" i="5" s="1"/>
  <c r="Q11" i="5"/>
  <c r="Q12" i="5"/>
  <c r="L17" i="4"/>
  <c r="R12" i="5" s="1"/>
  <c r="L18" i="4"/>
  <c r="R13" i="5" s="1"/>
  <c r="Q13" i="5"/>
  <c r="L19" i="4"/>
  <c r="R14" i="5" s="1"/>
  <c r="Q14" i="5"/>
  <c r="Q15" i="5"/>
  <c r="L20" i="4"/>
  <c r="R15" i="5" s="1"/>
  <c r="L21" i="4"/>
  <c r="R16" i="5" s="1"/>
  <c r="Q16" i="5"/>
  <c r="L22" i="4"/>
  <c r="R17" i="5" s="1"/>
  <c r="Q17" i="5"/>
  <c r="Q18" i="5"/>
  <c r="L23" i="4"/>
  <c r="R18" i="5" s="1"/>
  <c r="L24" i="4"/>
  <c r="R19" i="5" s="1"/>
  <c r="Q19" i="5"/>
  <c r="L25" i="4"/>
  <c r="R20" i="5" s="1"/>
  <c r="Q20" i="5"/>
  <c r="Q21" i="5"/>
  <c r="L26" i="4"/>
  <c r="R21" i="5" s="1"/>
  <c r="L27" i="4"/>
  <c r="R22" i="5" s="1"/>
  <c r="Q22" i="5"/>
  <c r="L28" i="4"/>
  <c r="R23" i="5" s="1"/>
  <c r="Q23" i="5"/>
  <c r="Q24" i="5"/>
  <c r="L29" i="4"/>
  <c r="R24" i="5" s="1"/>
  <c r="L30" i="4"/>
  <c r="R25" i="5" s="1"/>
  <c r="Q25" i="5"/>
  <c r="L31" i="4"/>
  <c r="R26" i="5" s="1"/>
  <c r="Q26" i="5"/>
  <c r="Q27" i="5"/>
  <c r="L32" i="4"/>
  <c r="R27" i="5" s="1"/>
  <c r="L33" i="4"/>
  <c r="R28" i="5" s="1"/>
  <c r="Q28" i="5"/>
  <c r="Q30" i="5"/>
  <c r="L35" i="4"/>
  <c r="R30" i="5" s="1"/>
  <c r="L17" i="3"/>
  <c r="K11" i="5" s="1"/>
  <c r="L29" i="3"/>
  <c r="K23" i="5" s="1"/>
  <c r="J20" i="5"/>
  <c r="J26" i="5"/>
  <c r="L35" i="3"/>
  <c r="K29" i="5" s="1"/>
  <c r="L23" i="3"/>
  <c r="K17" i="5" s="1"/>
  <c r="J14" i="5"/>
  <c r="J27" i="5"/>
  <c r="L34" i="4"/>
  <c r="R29"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None</author>
  </authors>
  <commentList>
    <comment ref="C22" authorId="0" shapeId="0" xr:uid="{00000000-0006-0000-0400-000001000000}">
      <text>
        <r>
          <rPr>
            <sz val="10"/>
            <color rgb="FF000000"/>
            <rFont val="Arial"/>
            <family val="2"/>
            <scheme val="minor"/>
          </rPr>
          <t>======
ID#AAABjzG8mYU
Diana Mayerli Quintero Arias    (2025-05-16 04:21:39)
Incluir un riesgo "Deterioro de las condiciones de seguridad y orden público, de acuerdo con la situación actual de Pandemia o
cualquier situación de aspecto distrital o nacional que impidan la
ejecución"</t>
        </r>
      </text>
    </comment>
  </commentList>
</comments>
</file>

<file path=xl/sharedStrings.xml><?xml version="1.0" encoding="utf-8"?>
<sst xmlns="http://schemas.openxmlformats.org/spreadsheetml/2006/main" count="680" uniqueCount="306">
  <si>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</si>
  <si>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</si>
  <si>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</si>
  <si>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</si>
  <si>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 xml:space="preserve">Partícipes del Proceso de Contratación: Agentes externos:   Red de agricultores urbanos de Suba, Comisión Ambiental Local; Veeduría Distrital; JAL Suba. Agentes internos: supervisor del contrato; apoyo a la supervisión; equipo técnico de ambiente de ALS. </t>
  </si>
  <si>
    <t xml:space="preserve">Ciudadanía que se beneficia del Proceso de Contratación: Agentes internos: supervisor del contrato; apoyo a la supervisión. Externos: Comunidad en general de la localidad de Suba. </t>
  </si>
  <si>
    <t>Capacidad de la Entidad Estatal entendida como la disponibilidad de recursos y conocimientos para el Proceso de Contratación: Participan las áreas que requieren los procesos de contratación, como Planeación y Ambiente (Etapa de Estudios previos), el grupo de Contratos de la Alcaldía Local (Etapa contractual), los evaluadores designados, idóneos y con experiencia en el tema.</t>
  </si>
  <si>
    <t>Suficiencia del presupuesto oficial del Proceso de Contratación: De acuerdo al Plan de contratación para la vigencia 2026, y teniendo en cuenta el PAA actualizado, POAI 2026, se estimaron los recursos necesarios para el desarrollo del proceso de la contratación, el cual tendrá el soporte presupuestal suficiente para su desarrollo.</t>
  </si>
  <si>
    <t>Condiciones geográficas y de acceso del lugar en el cual se debe cumplir el objeto del Proceso de Contratación: Toda la localidad de Suba, y toda la ruralidad de Suba.</t>
  </si>
  <si>
    <t>Entorno socio ambiental: tensionantes ambientales en la zona urbana, periurbana  y rural que  trascienden a la calidad de vida de la población y que por medio de la agricultura urbana intentan dar solucion a dichos problemas.</t>
  </si>
  <si>
    <t>Condiciones políticas: NA</t>
  </si>
  <si>
    <t xml:space="preserve">Factores ambientales: El Estudio previo cuenta con las cláusulas ambientales y Fichas ambientales que debe cumplir el Contratista durante la ejecución. </t>
  </si>
  <si>
    <t xml:space="preserve">Sector del objeto del Proceso de Contratación y su mercado: El estudio de sector cuenta con el analisis de la oferta y demanda para el proceso contractual, encontrando una amplia oferta de empresas privadas y públicas que prestan el servicio. </t>
  </si>
  <si>
    <t xml:space="preserve">Normativa aplicable al objeto del Proceso de Contratación: La modalidad de selección pertinente para esta contratación corresponde a seleccion abreviada de menor cuantia de conformidad con el artículo 30 de la Ley 80 de 1993 y el numeral 1 del artículo 2 de la Ley 1150 de 2007 en concordancia con lo descrito en el Decreto 1082 de 2015.
De conformidad con lo establecido en la norma referida el presente proceso de contratación se justifica en atención al objeto a contratar y al valor del presupuesto oficial. 
De conformidad con el artículo 2.2.1.2.1.2.7 del decreto 1082 de 2021 la entidad, está obligada a adquirir bienes y servicios a través de los acuerdos marco de precios previamente justificados, diseñados, organizados y celebrados por la agencia nacional de contratación pública -Colombia compra eficiente. No obstante lo anterior y en el evento en que del resultado del estudio del sector y del mercado y del análisis que realice cada dependencia, se establezca que el acuerdo marco de precios resulta menos beneficioso en términos de costos o de otros aspectos relevantes, la necesidad podrá contratarse a través de la modalidad de licitación pública, dejando constancia en el estudio previo de las razones técnicas o jurídicas o financieras por la cuales no se hará uso de los AMP y de la forma en que la entidad estatal garantiza los principios y objetivos del sistema de compras, contratación pública, los postulados de la función administrativa y de la gestión fiscal. 
De conformidad con lo previsto en el artículo 2º, numeral 1, de la Ley 1150 de 2007, la licitación pública es la regla general para seleccionar al contratista, salvo cuando, por las características del bien, obra o servicio a contratar, procedan las modalidades de selección abreviada, concurso de méritos, contratación directa o mínima cuantía. Se entiende por Licitación Pública, el procedimiento mediante el cual la Entidad formula públicamente una convocatoria para que, en igualdad de condiciones, las personas interesadas presenten sus ofertas y se seleccione entre ellas, la más favorable. 
En ese sentido en virtud del principio de selección objetiva y el principio de transparencia lo cual garantiza la igualdad de oportunidades que se le otorga a los proponentes y la escogencia de la propuesta más favorable para los intereses de la entidad, de conformidad con la Ley 80 de 1993. Por último, debe tenerse en cuenta que la licitación pública está regulada principalmente por la Ley 80 de 1993, la Ley 1150 de 2007, el Decreto 1082 de 2015 y demás normas relacionadas, siendo un procedimiento reglado y público que resulta aplicable cuando los bienes y servicios son diferentes a los de características técnicas uniformes, es decir de características técnicas complejas (obra pública o servicios intelectuales diferentes a los de consultoría) o el valor del contrato a celebrar supere la menor cuantía del Fondo.
El presente proceso de selección y el contrato que se llegue a celebrar se regirán por la ley Colombiana y en especial, por las normas contenidas en la Constitución Política de Colombia, en el Estatuto General de Contratación de la Administración Pública Ley 80 de 1993 y Ley 1150 de 2007 y sus Decretos Reglamentarios, la legislación tributaria, las Resoluciones internas de la Entidad y demás normas que las modifiquen o adicionen, así como por los documentos que conforman el proceso, el pliego de condiciones, sus anexos, formatos, adendas y demás documentos que sobre la materia se expidan durante el desarrollo del proceso de selección, y en lo que no esté particularmente regulado en ellas, o en este documento, por las normas legales comerciales y civiles vigentes que sean pertinentes. De acuerdo con la ley colombiana, las normas actualmente vigentes se presumen conocidas por todos los PROPONENTES que participen en el presente procedimiento de selección. 
</t>
  </si>
  <si>
    <t xml:space="preserve">Experiencia propia y de otras Entidades Estatales en Procesos de Contratación del mismo tipo: La Entidad ha contratado la prestación de servicios para el desarrollo de procesos de educación ambiental, agricultura  Urbana,  fortalecimiento a huertas comunales, formento de cambios de habitos de consumos y desarrollo de actividades de fortalecimiento a proceso ciudadanos de educación ambiental.  Por lo tanto, el Fondo cuenta con la experiencia adquirida en el adelantamiento de este tipo de procesos. </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</si>
  <si>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</si>
  <si>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</si>
  <si>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</si>
  <si>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</si>
  <si>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</si>
  <si>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</si>
  <si>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</si>
  <si>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</si>
  <si>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</si>
  <si>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</si>
  <si>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</si>
  <si>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</si>
  <si>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Requisitos habilitantes inapropiados para el proceso de selección.</t>
  </si>
  <si>
    <t>Inadecuado análisis económico estimativo del valor del contrato.</t>
  </si>
  <si>
    <t>Economicos</t>
  </si>
  <si>
    <t>Inadecuada descripción del bien o servicio requerido.</t>
  </si>
  <si>
    <t>Inadecuada elaboración de estudios y diseños.</t>
  </si>
  <si>
    <t>Requisitos habilitantes que impidan la selección objetiva.</t>
  </si>
  <si>
    <t>Falta de profundidad en el estudio del sector, no identificándose claramente aspectos de oferta y demanda.</t>
  </si>
  <si>
    <t>Ausencia de fundamentación de la justificación y conveniencia de la contratación.</t>
  </si>
  <si>
    <t>Inadecuada identificación de las condiciones contractuales.</t>
  </si>
  <si>
    <t>No aprobación o demoras en la expedición de vigencias futuras.</t>
  </si>
  <si>
    <t>Apertura de procesos sin disponibilidad presupuestal.</t>
  </si>
  <si>
    <t>SELECCIÓN</t>
  </si>
  <si>
    <t>Inadecuada evaluación de las ofertas y/o verificación de requisitos habilitantes.</t>
  </si>
  <si>
    <t>Inadecuado manejo administrativo del proceso contractual.</t>
  </si>
  <si>
    <t>Falta de claridad en la elaboración de los actos administrativos.</t>
  </si>
  <si>
    <t>Contestación inoportuna a las observaciones formuladas dentro del proceso.</t>
  </si>
  <si>
    <t>No publicación de la documentación del proceso en SECOP II.</t>
  </si>
  <si>
    <t>Proceso declarado desierto por falta de participación de oferentes.</t>
  </si>
  <si>
    <t>General</t>
  </si>
  <si>
    <t>Interno</t>
  </si>
  <si>
    <t>Confabulación de proponentes (colusión).</t>
  </si>
  <si>
    <t>Selección de ofertas con precios artificialmente bajos.</t>
  </si>
  <si>
    <t>CONTRATACIÓN</t>
  </si>
  <si>
    <t>Riesgo de no suscripción del contrato.</t>
  </si>
  <si>
    <t>Falta de constitución o constitución tardía de la garantía única.</t>
  </si>
  <si>
    <t>Aceptación de garantías que no se ajusten a lo contemplado en el contrato.</t>
  </si>
  <si>
    <t>Falta de solicitud o solicitud tardía del registro presupuestal.</t>
  </si>
  <si>
    <t>No publicación de documentos contractuales en SECOP II.</t>
  </si>
  <si>
    <t>Presentación de reclamaciones de terceros que retrasen el perfeccionamiento contractual.</t>
  </si>
  <si>
    <t>Externo</t>
  </si>
  <si>
    <t>EJECUCIÓN</t>
  </si>
  <si>
    <t>Fluctuaciones del valor de la moneda.</t>
  </si>
  <si>
    <t>Cambio de precios en factores de producción.</t>
  </si>
  <si>
    <t>Variación de precios del mercado.</t>
  </si>
  <si>
    <t>Especifico</t>
  </si>
  <si>
    <t>Factores políticos o macroeconómicos.</t>
  </si>
  <si>
    <t>Sociales o Políticos</t>
  </si>
  <si>
    <t>Causas externas que retrasen la entrega de bienes o prestación de servicios por situaciones ajenas a las partes.</t>
  </si>
  <si>
    <t>Restricciones de movilidad, importaciones, situaciones fortuitas o fuerza mayor.</t>
  </si>
  <si>
    <t>Variación en disponibilidad o costos de insumos.</t>
  </si>
  <si>
    <t>Incumplimiento de compromisos adquiridos por el contratista seleccionado y/o por actores comunitarios beneficiarios.</t>
  </si>
  <si>
    <t>Incumplimiento de la administración en los pagos.</t>
  </si>
  <si>
    <t>Entrega de características técnicas inexactas de bienes y/o servicios.</t>
  </si>
  <si>
    <t>Daños a equipos, herramientas o demás bienes utilizados en la ejecución contractual.</t>
  </si>
  <si>
    <t>Imposición de nuevos tributos.</t>
  </si>
  <si>
    <t>Regulatorios</t>
  </si>
  <si>
    <t>Incumplimiento del régimen de seguridad social del personal del contratista.</t>
  </si>
  <si>
    <t>Estatal</t>
  </si>
  <si>
    <t>Imposición de nuevos trámites o permisos.</t>
  </si>
  <si>
    <t>Cambios normativos o regulatorios aplicables al proyecto.</t>
  </si>
  <si>
    <t>Variación de tasas o tarifas.</t>
  </si>
  <si>
    <t>Financieros</t>
  </si>
  <si>
    <t>Demoras en el inicio de ejecución contractual.</t>
  </si>
  <si>
    <t>Dificultades para la realización de actividades masivas por restricciones distritales o nacionales.</t>
  </si>
  <si>
    <t>Problemas de programación y ejecución de actividades.</t>
  </si>
  <si>
    <t>Deficiencias en calidad de bienes, servicios o actividades desarrolladas.</t>
  </si>
  <si>
    <t>Nuevos desarrollos tecnológicos o estándares que afecten la ejecución contractual.</t>
  </si>
  <si>
    <t>Técnologicos</t>
  </si>
  <si>
    <t>Obsolescencia tecnológica.</t>
  </si>
  <si>
    <t>Riesgos geológicos.</t>
  </si>
  <si>
    <t>De la naturaleza</t>
  </si>
  <si>
    <t>Eventos naturales como lluvias, inundaciones o sequías.</t>
  </si>
  <si>
    <t>No realización de la liquidación contractual dentro de los términos legales.</t>
  </si>
  <si>
    <t>Deserción o baja participación de beneficiarios en los componentes PROCEDA y Agricultura Urbana.</t>
  </si>
  <si>
    <t>Pérdida de elementos, herramientas o insumos destinados al fortalecimiento de PROCEDA y huertas urbanas comunitarias.</t>
  </si>
  <si>
    <t>Dificultad para consecución del personal mínimo requerido.</t>
  </si>
  <si>
    <t>Incumplimiento derivado de permisos, autorizaciones, paz y salvos o trámites ante autoridades ambientales.</t>
  </si>
  <si>
    <t>Ambientales</t>
  </si>
  <si>
    <t>Accidentalidad o afectación de la salud e integridad de participantes y personal en actividades en territorio, transporte y servicio de cuadrilla.</t>
  </si>
  <si>
    <t>Negativa o demora en autorizaciones de propietarios, administradores o autoridades para el uso de predios y espacio público.</t>
  </si>
  <si>
    <t>Demoras en la revisión y aprobación de piezas comunicativas por parte de la Oficina de Prensa de la Alcaldía Local de Suba.</t>
  </si>
  <si>
    <t>Rechazo o demora en el ingreso de bienes al almacén del FDLS por incumplimiento del procedimiento de validación física.</t>
  </si>
  <si>
    <t>Condiciones climáticas adversas que impidan el desarrollo de las actividades programadas en campo.</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</si>
  <si>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</si>
  <si>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</si>
  <si>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</si>
  <si>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</si>
  <si>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</si>
  <si>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</si>
  <si>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</si>
  <si>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</si>
  <si>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</si>
  <si>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</si>
  <si>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</si>
  <si>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</si>
  <si>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</si>
  <si>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</si>
  <si>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</si>
  <si>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No se satisface la necesidad de la Entidad; retraso en el cumplimiento de las metas del PDL 2025-2028 (Programa 25) y en la ejecución de los recursos del Proyecto 2483 en la vigencia 2026.</t>
  </si>
  <si>
    <t>Falta de constitución o constitución tardía de la garantía única, o aceptación de garantías que no se ajustan a lo contemplado en el contrato.</t>
  </si>
  <si>
    <t>Retraso en el cumplimiento de los requisitos de ejecución y en la suscripción del acta de inicio; falta de respaldo de los amparos durante la ejecución del contrato.</t>
  </si>
  <si>
    <t>Presentación de reclamaciones de terceros sobre la selección del oferente que retrasen el perfeccionamiento del contrato.</t>
  </si>
  <si>
    <t>Retrasos en la adjudicación del proceso e inclusive declaratoria de desierto del proceso de selección.</t>
  </si>
  <si>
    <t>Variación de los precios de mercado de insumos, materiales, refrigerios y servicios logísticos requeridos para la ejecución del contrato.</t>
  </si>
  <si>
    <t>Sobrecostos asumidos por el contratista durante los 8 meses de ejecución y eventual reclamación por rompimiento del equilibrio económico del contrato.</t>
  </si>
  <si>
    <t>Causas externas ajenas a las partes que retrasan la entrega de insumos, materiales y elementos (desabastecimiento, restricciones de movilidad, caso fortuito o fuerza mayor).</t>
  </si>
  <si>
    <t>Retraso en el cronograma de actividades y en la entrega oportuna de insumos a las 13 huertas y a los tres PROCEDA.</t>
  </si>
  <si>
    <t>Entrega de bienes, insumos o servicios con características técnicas distintas a las exigidas en el Anexo Técnico.</t>
  </si>
  <si>
    <t>Rechazo en la validación física del almacén, devolución al proveedor, no expedición del comprobante de ingreso y retraso en el trámite de pago.</t>
  </si>
  <si>
    <t>Incumplimiento del pago de aportes al Sistema de Seguridad Social Integral y a la ARL del personal vinculado por el contratista.</t>
  </si>
  <si>
    <t>Reclamaciones laborales contra la Entidad, desprotección del personal de cuadrilla afiliado a riesgo 5 y suspensión del trámite de pago.</t>
  </si>
  <si>
    <t>Cambios en el marco regulatorio o en la normatividad aplicable al proyecto en materia ambiental, de agricultura urbana, de espacio público o tributaria.</t>
  </si>
  <si>
    <t>Variación de las condiciones de ejecución, posibles sobrecostos, necesidad de modificaciones contractuales y rompimiento del equilibrio económico.</t>
  </si>
  <si>
    <t>Restricciones de orden distrital o nacional que impidan el desarrollo de actividades masivas y presenciales.</t>
  </si>
  <si>
    <t>Imposibilidad de ejecutar cineforos, seminarios, festival comunitario, carrera de la biodiversidad y evento de cierre en las condiciones previstas en el Anexo Técnico.</t>
  </si>
  <si>
    <t>Deserción o baja participación de los beneficiarios en los componentes de PROCEDA y de agricultura urbana.</t>
  </si>
  <si>
    <t>No alcanzar los mínimos exigidos (50 inscritos por PROCEDA, 13 huertas, 26 participantes, 30 personas del IED Jaime Niño Diez y 80% de asistencia para certificar) y afectación de las metas del PDL.</t>
  </si>
  <si>
    <t>Demora o negativa en el trámite de permisos y autorizaciones ante autoridades ambientales (paz y salvos, ingreso a ecosistemas de estudio, autorizaciones de manejo).</t>
  </si>
  <si>
    <t>Retraso o imposibilidad de realizar las cinco (5) salidas a territorio, los recorridos rurales y el laboratorio comunitario de investigación ambiental.</t>
  </si>
  <si>
    <t>Pérdida, hurto o deterioro de insumos, herramientas y elementos destinados al fortalecimiento de los PROCEDA y de las huertas urbanas.</t>
  </si>
  <si>
    <t>Reposición a cargo del contratista, retraso en la entrega a los beneficiarios y afectación del cumplimiento de las metas del contrato.</t>
  </si>
  <si>
    <t>No realización de la liquidación del contrato dentro de los términos legales previstos.</t>
  </si>
  <si>
    <t>Imposibilidad de tramitar el último pago equivalente al 10% del valor del contrato, pérdida de competencia para liquidar de común acuerdo y eventuales investigaciones disciplinarias.</t>
  </si>
  <si>
    <t>Dificultad para la consecución, aprobación o permanencia del talento humano mínimo requerido para la ejecución del contrato.</t>
  </si>
  <si>
    <t>Retraso en la aprobación de las hojas de vida dentro de los ocho (8) días calendario siguientes al acta de inicio, suspensión de las actividades a cargo de los perfiles y retraso del cronograma.</t>
  </si>
  <si>
    <t>Incumplimiento de los compromisos adquiridos por el contratista con talleristas, proveedores, subcontratistas y actores comunitarios.</t>
  </si>
  <si>
    <t>Suspensión de actividades, reclamaciones de terceros contra el Fondo de Desarrollo Local de Suba y afectación de la imagen institucional de la Entidad.</t>
  </si>
  <si>
    <t>Accidentes o afectación de la salud e integridad de participantes y del talento humano durante las salidas a territorio, el transporte terrestre, la carrera de la biodiversidad y la prestación del servicio de cuadrilla.</t>
  </si>
  <si>
    <t>Lesiones a beneficiarios o al personal, reclamaciones de terceros contra el FDLS, activación de la póliza de responsabilidad civil extracontractual y suspensión de las actividades en territorio.</t>
  </si>
  <si>
    <t>Negativa, demora o ausencia de autorización de propietarios, administradores o autoridades competentes para el uso de predios y de espacio público (huertas, mural ambiental, CEFE Cometas y espacios de talleres).</t>
  </si>
  <si>
    <t>Imposibilidad de implementar la huerta de la iniciativa ganadora de presupuestos participativos, el mural ambiental o las actividades en los puntos priorizados, con reubicación de puntos de intervención y retraso del cronograma.</t>
  </si>
  <si>
    <t>Demoras en la revisión y aprobación de las piezas comunicativas por parte de la Oficina de Prensa de la Alcaldía Local de Suba.</t>
  </si>
  <si>
    <t>Retraso en las convocatorias que exigen 20 días de anticipación, desplazamiento en cadena de cineforos, seminarios, talleres y eventos, y compresión del período de implementación previsto entre los meses 2 y 7.</t>
  </si>
  <si>
    <t>Rechazo o demora en el ingreso de bienes al almacén del Fondo de Desarrollo Local de Suba por incumplimiento del procedimiento o por ausencia del apoyo a la supervisión en la validación física.</t>
  </si>
  <si>
    <t>No expedición del comprobante de ingreso en el aplicativo SI CAPITAL, imposibilidad de entregar los insumos a los beneficiarios y suspensión del trámite de pago.</t>
  </si>
  <si>
    <t>Condiciones climáticas adversas (lluvias, granizadas, vendavales o sequías) que impidan el desarrollo de las actividades programadas en campo.</t>
  </si>
  <si>
    <t>Cancelación o reprogramación de salidas a territorio, recorridos rurales, jornadas de cuadrilla, feria rural, festival comunitario y carrera de la biodiversidad, y afectación de las huertas implementadas.</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</si>
  <si>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</si>
  <si>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</si>
  <si>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</si>
  <si>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</si>
  <si>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</si>
  <si>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</si>
  <si>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</si>
  <si>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</si>
  <si>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</si>
  <si>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</si>
  <si>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</si>
  <si>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</si>
  <si>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</si>
  <si>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</si>
  <si>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</si>
  <si>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</si>
  <si>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</si>
  <si>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</si>
  <si>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</si>
  <si>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</si>
  <si>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</si>
  <si>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</si>
  <si>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</si>
  <si>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</si>
  <si>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</si>
  <si>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</si>
  <si>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</si>
  <si>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</si>
  <si>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</si>
  <si>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</si>
  <si>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</si>
  <si>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</si>
  <si>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</si>
  <si>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</si>
  <si>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</si>
  <si>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</si>
  <si>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</si>
  <si>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</si>
  <si>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</si>
  <si>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</si>
  <si>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</si>
  <si>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</si>
  <si>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</si>
  <si>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</si>
  <si>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</si>
  <si>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</si>
  <si>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</si>
  <si>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Sondeo de mercado previo con pluralidad de proveedores del sector.
2. Requisitos habilitantes proporcionales al objeto y al presupuesto (299,75 SMMLV).
3. Divulgación del proceso en SECOP II y a gremios y organizaciones del sector ambiental.
4. Respuesta oportuna y de fondo a las observaciones al proyecto de pliego.</t>
  </si>
  <si>
    <t>NO</t>
  </si>
  <si>
    <t>Equipo estructurador / Área de Contratación FDLS</t>
  </si>
  <si>
    <t>Etapa de planeación</t>
  </si>
  <si>
    <t>Adjudicación del proceso</t>
  </si>
  <si>
    <t>Seguimiento a manifestaciones de interés y observaciones registradas en SECOP II.</t>
  </si>
  <si>
    <t>Durante el término del proceso</t>
  </si>
  <si>
    <t>1. Lista de chequeo de los amparos exigidos: cumplimiento 20%, calidad del servicio 20%, salarios y prestaciones sociales 5% (plazo + 3 años) y RCE por 200 SMMLV.
2. Verificación de validez y suficiencia de la garantía ante la aseguradora conforme a la Circular Conjunta 001 de 2021.
3. Requerimiento formal al contratista dentro del término legal.</t>
  </si>
  <si>
    <t>Área jurídica FDLS / Supervisión</t>
  </si>
  <si>
    <t>Suscripción del contrato</t>
  </si>
  <si>
    <t>Aprobación de las garantías</t>
  </si>
  <si>
    <t>Verificación documental de amparos, vigencias y valores asegurados.</t>
  </si>
  <si>
    <t>Puntual y ante cada modificación contractual</t>
  </si>
  <si>
    <t>1. Motivación técnica y jurídica suficiente del informe de evaluación.
2. Respuesta oportuna y de fondo a todas las observaciones presentadas.
3. Publicación completa y oportuna de la documentación del proceso en SECOP II.</t>
  </si>
  <si>
    <t>Comité evaluador / Área de Contratación FDLS</t>
  </si>
  <si>
    <t>Publicación del informe de evaluación</t>
  </si>
  <si>
    <t>Revisión de observaciones presentadas y de las respuestas emitidas.</t>
  </si>
  <si>
    <t>1. El contratista debe estructurar sus precios unitarios incorporando la variación previsible del mercado durante el plazo de 8 meses, al tratarse de un contrato sin fórmula de reajuste (art. 4 Ley 1150 de 2007).
2. Verificación de los precios facturados contra el estudio de mercado y la oferta económica en cada informe.
3. Aplicación del mecanismo de monto agotable con traslado entre componentes previsto en el Estudio Previo.</t>
  </si>
  <si>
    <t>SI</t>
  </si>
  <si>
    <t>Contratista / Supervisión</t>
  </si>
  <si>
    <t>Suscripción del acta de inicio</t>
  </si>
  <si>
    <t>Liquidación del contrato</t>
  </si>
  <si>
    <t>Comparación de precios unitarios ofertados frente a los facturados en cada informe de actividades.</t>
  </si>
  <si>
    <t>Mensual</t>
  </si>
  <si>
    <t>1. Plan de compras aprobado en Comité Técnico con la debida anticipación.
2. Identificación de proveedores alternos para insumos críticos.
3. Ajuste del cronograma aprobado en Comité Técnico y trámite de prórroga cuando resulte procedente.</t>
  </si>
  <si>
    <t>Contratista / Comité Técnico de Seguimiento</t>
  </si>
  <si>
    <t>Seguimiento al plan de compras y al cronograma de entregas en Comité Técnico.</t>
  </si>
  <si>
    <t>1. Presentación previa a la Supervisión de fichas técnicas, certificados de calidad y registros ICA vigentes de las semillas.
2. Validación física conjunta en almacén diligenciando el formato GDI-GPD-F029.
3. Ningún elemento se entrega a los beneficiarios sin aprobación previa de la Supervisión.</t>
  </si>
  <si>
    <t>Supervisión / Apoyo a la supervisión</t>
  </si>
  <si>
    <t>Última entrega de insumos</t>
  </si>
  <si>
    <t>Actas de validación física y comprobantes de ingreso del aplicativo SI CAPITAL.</t>
  </si>
  <si>
    <t>Por cada entrega</t>
  </si>
  <si>
    <t>1. Exigir la planilla de pago y la certificación del artículo 50 de la Ley 789 de 2002 como requisito de cada pago.
2. Verificar la afiliación a ARL riesgo 5 del talento humano del componente de cuadrilla.
3. Amparo de pago de salarios y prestaciones sociales por el 5% del valor del contrato, vigente por el plazo y tres (3) años más.</t>
  </si>
  <si>
    <t>Revisión de planillas de aportes y certificaciones con cada solicitud de pago.</t>
  </si>
  <si>
    <t>1. Monitoreo normativo permanente durante la ejecución.
2. Análisis del impacto del cambio normativo en Comité Técnico.
3. Trámite de la modificación contractual a que haya lugar, previa sustentación técnica y jurídica.</t>
  </si>
  <si>
    <t>Supervisión / Área jurídica FDLS</t>
  </si>
  <si>
    <t>Revisión de novedades normativas en Comité Técnico y acta correspondiente.</t>
  </si>
  <si>
    <t>1. Reprogramación de actividades aprobada en Comité Técnico.
2. Desarrollo virtual del componente teórico (20 horas) cuando la medida lo permita.
3. Fraccionamiento de grupos y cumplimiento estricto de los aforos autorizados.</t>
  </si>
  <si>
    <t>Seguimiento al cronograma y a las actas de reprogramación en Comité Técnico.</t>
  </si>
  <si>
    <t>1. Estrategia de convocatoria con mínimo 20 días de anticipación, articulada con JAC, CAL, ULDER, parroquias, propiedades horizontales y Gerencias de la Solución.
2. Inscripción presencial y digital con apoyo logístico y tecnológico en sitio.
3. Segunda socialización de la pieza de inscripción cuando no se alcance el mínimo, conforme al Anexo Técnico.
4. Sobreconvocatoria y uso de la base de datos de la Red de Agricultores Urbanos de Suba como fuente alterna.
5. Acta de compromiso de permanencia suscrita por los participantes.</t>
  </si>
  <si>
    <t>Contratista / Apoyo a la supervisión</t>
  </si>
  <si>
    <t>Fase de alistamiento</t>
  </si>
  <si>
    <t>Control de inscritos frente a la meta y verificación de listados de asistencia reales.</t>
  </si>
  <si>
    <t>Quincenal</t>
  </si>
  <si>
    <t>1. Gestión y radicación de permisos desde la fase de alistamiento.
2. Identificación de ecosistemas alternos en mesa de trabajo con las constructoras locales y el apoyo a la supervisión.
3. Matriz de seguimiento de permisos con alertas tempranas.</t>
  </si>
  <si>
    <t>Contratista / Profesional en gestión ambiental</t>
  </si>
  <si>
    <t>Última salida a territorio</t>
  </si>
  <si>
    <t>Matriz de seguimiento de permisos revisada en Comité Técnico.</t>
  </si>
  <si>
    <t>1. La custodia de los bienes es responsabilidad del contratista hasta la suscripción del acta de entrega.
2. Ingreso y salida de bienes por el almacén del FDLS conforme al procedimiento vigente.
3. Inventario permanente, listas de chequeo, acta de entrega firmada y acta de compromiso de uso correcto de los insumos.
4. Amparo de cumplimiento por el 20% del valor del contrato.</t>
  </si>
  <si>
    <t>Contratista</t>
  </si>
  <si>
    <t>Primera adquisición de insumos</t>
  </si>
  <si>
    <t>Última entrega a beneficiarios</t>
  </si>
  <si>
    <t>Inventario, listas de chequeo y actas de entrega firmadas por los beneficiarios.</t>
  </si>
  <si>
    <t>Semanal</t>
  </si>
  <si>
    <t>1. Cronograma de liquidación proyectado desde el mes 7 de ejecución.
2. Requerimiento anticipado al contratista del informe final y de los soportes de liquidación.
3. Verificación de la vigencia de los amparos hasta la liquidación.</t>
  </si>
  <si>
    <t>Supervisión / Área de Contratación FDLS</t>
  </si>
  <si>
    <t>Mes 7 de ejecución</t>
  </si>
  <si>
    <t>Suscripción del acta de liquidación</t>
  </si>
  <si>
    <t>Seguimiento al expediente contractual y a la lista de chequeo de liquidación.</t>
  </si>
  <si>
    <t>1. Presentación de las hojas de vida con soportes completos dentro de los 8 días calendario siguientes al acta de inicio y subsanación en 2 días calendario.
2. Banco de hojas de vida de reemplazo que cumplan el mismo perfil.
3. Cumplimiento de las cuotas de vinculación: 50% mujeres (Decreto 332 de 2020), 8% jóvenes (Ley 2119 de 2021) y 5 personas vulnerables (Directiva 001 de 2011).</t>
  </si>
  <si>
    <t>Verificación de permanencia y de soportes de vinculación con cada solicitud de pago.</t>
  </si>
  <si>
    <t>1. Verificación de los soportes de pago a talleristas, proveedores y subcontratistas como requisito de cada informe.
2. Póliza de responsabilidad civil extracontractual por 200 SMMLV extendida a los subcontratistas autorizados.
3. Cláusula de indemnidad a favor del FDLS.</t>
  </si>
  <si>
    <t>Revisión de los soportes de pago a terceros anexos a cada informe de actividades.</t>
  </si>
  <si>
    <t>1. Adquisición de pólizas de aseguramiento para los cincuenta (50) participantes en cada salida a territorio y para los participantes de la carrera de la biodiversidad.
2. Verificación previa de SOAT, revisión técnico-mecánica y de gases, pólizas contractual y extracontractual, licencia de tránsito, licencia de conducción y equipo de carretera de los vehículos, con modelo no inferior a 2015.
3. Afiliación a ARL riesgo 5 del talento humano de cuadrilla y entrega de elementos de protección personal.
4. Restricción expresa de actividades de trabajo en alturas, instalaciones eléctricas y adecuaciones de infraestructura.
5. Plan de emergencia, puntos de hidratación y personal guía en las actividades masivas.</t>
  </si>
  <si>
    <t>Previo a la primera salida a territorio</t>
  </si>
  <si>
    <t>Evento de cierre del contrato</t>
  </si>
  <si>
    <t>Verificación documental de pólizas, SOAT, ARL y planillas de EPP previa a cada actividad en territorio.</t>
  </si>
  <si>
    <t>Antes de cada actividad en territorio</t>
  </si>
  <si>
    <t>1. Verificación previa de que cada huerta cuente con autorización expresa del propietario del predio o con el trámite en curso conforme a la Resolución 0361 de 2020 y al Manual de Espacio Público del DADEP.
2. Gestión anticipada del permiso con el Jardín Botánico de Bogotá y con la Alcaldía Local.
3. Identificación de puntos alternos de intervención aprobados en Comité Técnico.
4. No se entregan insumos ni se implementan huertas en espacio público sin la autorización correspondiente.</t>
  </si>
  <si>
    <t>Matriz de permisos prediales y actas de visita técnica revisadas en Comité Técnico.</t>
  </si>
  <si>
    <t>1. Reunión y capacitación previa del contratista con la Oficina de Prensa sobre el manual de marca y los tiempos de revisión, conforme al Anexo Técnico.
2. Diseño y radicación de las piezas inmediatamente después de la firma del acta de inicio.
3. Cronograma de aprobaciones con holgura mínima de dos (2) semanas, aprobado en Comité Técnico.
4. Radicación anticipada de piezas por lotes y entrega del código de aprobación al apoyo a la supervisión.</t>
  </si>
  <si>
    <t>Contratista / Oficina de Prensa FDLS</t>
  </si>
  <si>
    <t>Última convocatoria del contrato</t>
  </si>
  <si>
    <t>Control de radicación de piezas y de códigos de aprobación emitidos por la Oficina de Prensa.</t>
  </si>
  <si>
    <t>1. Radicación del oficio de solicitud de validación física con mínimo tres (3) días de anticipación al correo almacen.suba@gobiernobogota.gov.co, adjuntando remisión o prefactura.
2. Agendamiento conjunto con el apoyo a la supervisión, cuya presencia es indispensable para el ingreso.
3. Diligenciamiento y firma del formato GDI-GPD-F029 Evidencia de Reunión.
4. Autorización escrita del representante legal cuando no asista personalmente.
5. Verificación previa de la remisión frente a las especificaciones del Anexo Técnico.</t>
  </si>
  <si>
    <t>Contratista / Apoyo a la supervisión / Almacén FDLS</t>
  </si>
  <si>
    <t>Último ingreso a almacén</t>
  </si>
  <si>
    <t>Control de actas de validación física y de comprobantes de ingreso SI CAPITAL.</t>
  </si>
  <si>
    <t>1. Programación de las actividades en campo considerando el calendario climático de la ciudad y de la ruralidad de Suba.
2. Definición de fechas alternas dentro del plan de trabajo aprobado en Comité Técnico.
3. Disposición de espacios cubiertos o carpas para las actividades masivas.
4. Reprogramación aprobada en Comité Técnico sin costo adicional para la Entidad.</t>
  </si>
  <si>
    <t>Seguimiento al cronograma y suscripción de actas de reprogramación.</t>
  </si>
  <si>
    <t>Impacto del Riesgo</t>
  </si>
  <si>
    <t>riesgo medio</t>
  </si>
  <si>
    <t>Esta matriz es un documento anexo del Estudio Previo</t>
  </si>
  <si>
    <t>No</t>
  </si>
  <si>
    <t>Etapa</t>
  </si>
  <si>
    <t>Clase</t>
  </si>
  <si>
    <t>Fuente</t>
  </si>
  <si>
    <t>Calificación total</t>
  </si>
  <si>
    <t>¿A quien se le asigna?</t>
  </si>
  <si>
    <t>%</t>
  </si>
  <si>
    <t>¿Cómo se realiza el monitoreo</t>
  </si>
  <si>
    <t>GENERAL</t>
  </si>
  <si>
    <t>INTERNO</t>
  </si>
  <si>
    <t>ALCALDIA LOCAL DE SUBA</t>
  </si>
  <si>
    <t>100</t>
  </si>
  <si>
    <t>CONTRATISTA</t>
  </si>
  <si>
    <t>EXTERNO</t>
  </si>
  <si>
    <t>ESPECIFICO</t>
  </si>
  <si>
    <t xml:space="preserve">CONTRATISTA Y ALS </t>
  </si>
  <si>
    <t>70/30</t>
  </si>
  <si>
    <t>ESTATAL</t>
  </si>
  <si>
    <t>50/50</t>
  </si>
  <si>
    <t xml:space="preserve">Categoria </t>
  </si>
  <si>
    <t>Objeto del Proceso de Contratación: Prestar servicios para fortalecer la agricultura urbana y periurbana e implementar Procesos Comunitarios de Educación Ambiental (PROCEDA) en la localidad de Suba.</t>
  </si>
  <si>
    <t>Prestar servicios para fortalecer la agricultura urbana y periurbana e implementar Procesos Comunitarios de Educación Ambiental (PROCEDA) en la localidad de Suba.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</si>
</sst>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0"/>
      <color rgb="FF000000"/>
      <name val="Arial"/>
      <scheme val="minor"/>
    </font>
    <font>
      <sz val="12"/>
      <color theme="1"/>
      <name val="Arial"/>
      <family val="2"/>
    </font>
    <font>
      <b/>
      <sz val="20"/>
      <color theme="1"/>
      <name val="Garamond"/>
      <family val="1"/>
    </font>
    <font>
      <sz val="10"/>
      <name val="Arial"/>
      <family val="2"/>
    </font>
    <font>
      <sz val="12"/>
      <color theme="1"/>
      <name val="Garamond"/>
      <family val="1"/>
    </font>
    <font>
      <b/>
      <sz val="12"/>
      <color theme="1"/>
      <name val="Arial"/>
      <family val="2"/>
    </font>
    <font>
      <b/>
      <sz val="12"/>
      <color theme="1"/>
      <name val="Garamond"/>
      <family val="1"/>
    </font>
    <font>
      <sz val="10"/>
      <color theme="1"/>
      <name val="Arial"/>
      <family val="2"/>
    </font>
    <font>
      <sz val="11"/>
      <color theme="1"/>
      <name val="Arial Narrow"/>
      <family val="2"/>
    </font>
    <font>
      <b/>
      <sz val="10"/>
      <color theme="1"/>
      <name val="Garamond"/>
      <family val="1"/>
    </font>
    <font>
      <b/>
      <sz val="12"/>
      <color rgb="FFFF0000"/>
      <name val="Garamond"/>
      <family val="1"/>
    </font>
    <font>
      <sz val="11"/>
      <color theme="1"/>
      <name val="Garamond"/>
      <family val="1"/>
    </font>
    <font>
      <sz val="10"/>
      <color theme="1"/>
      <name val="Garamond"/>
      <family val="1"/>
    </font>
    <font>
      <sz val="10"/>
      <color theme="1"/>
      <name val="Arial"/>
      <family val="2"/>
      <scheme val="minor"/>
    </font>
    <font>
      <b/>
      <sz val="18"/>
      <color theme="1"/>
      <name val="Garamond"/>
      <family val="1"/>
    </font>
    <font>
      <b/>
      <sz val="10"/>
      <color theme="1"/>
      <name val="Arial"/>
      <family val="2"/>
    </font>
    <font>
      <b/>
      <sz val="12"/>
      <color rgb="FFFF0D0D"/>
      <name val="Garamond"/>
      <family val="1"/>
    </font>
    <font>
      <b/>
      <sz val="12"/>
      <color rgb="FFFFFFFF"/>
      <name val="Garamond"/>
      <family val="1"/>
    </font>
    <font>
      <b/>
      <sz val="10"/>
      <color rgb="FFFFFFFF"/>
      <name val="Garamond"/>
      <family val="1"/>
    </font>
    <font>
      <sz val="10"/>
      <color theme="1"/>
      <name val="Arial Narrow"/>
      <family val="2"/>
    </font>
    <font>
      <b/>
      <sz val="10"/>
      <color rgb="FFFFFFFF"/>
      <name val="Arial"/>
      <family val="2"/>
    </font>
    <font>
      <sz val="9"/>
      <color theme="1"/>
      <name val="Garamond"/>
      <family val="1"/>
    </font>
    <font>
      <sz val="9"/>
      <color theme="1"/>
      <name val="Arial Narrow"/>
      <family val="2"/>
    </font>
    <font>
      <sz val="11"/>
      <color theme="1"/>
      <name val="Arial"/>
      <family val="2"/>
    </font>
    <font>
      <b/>
      <sz val="11"/>
      <color theme="1"/>
      <name val="Arial"/>
      <family val="2"/>
    </font>
    <font>
      <b/>
      <sz val="11"/>
      <color rgb="FFFFFFFF"/>
      <name val="Arial"/>
      <family val="2"/>
    </font>
    <font>
      <b/>
      <sz val="12"/>
      <color rgb="FF000000"/>
      <name val="Garamond"/>
      <family val="1"/>
    </font>
    <font>
      <sz val="12"/>
      <name val="Garamond"/>
      <family val="1"/>
    </font>
    <font>
      <sz val="11"/>
      <name val="Garamond"/>
      <family val="1"/>
    </font>
    <font>
      <sz val="10"/>
      <name val="Garamond"/>
      <family val="1"/>
    </font>
    <font>
      <sz val="9"/>
      <name val="Garamond"/>
      <family val="1"/>
    </font>
    <font>
      <sz val="10"/>
      <name val="Arial"/>
      <family val="2"/>
    </font>
    <font>
      <sz val="10"/>
      <color rgb="FF000000"/>
      <name val="Arial"/>
      <family val="2"/>
      <scheme val="minor"/>
    </font>
  </fonts>
  <fills count="11">
    <fill>
      <patternFill patternType="none"/>
    </fill>
    <fill>
      <patternFill patternType="gray125"/>
    </fill>
    <fill>
      <patternFill patternType="solid">
        <fgColor rgb="FFFFFFFF"/>
        <bgColor rgb="FFFFFFFF"/>
      </patternFill>
    </fill>
    <fill>
      <patternFill patternType="solid">
        <fgColor rgb="FF900000"/>
        <bgColor rgb="FF900000"/>
      </patternFill>
    </fill>
    <fill>
      <patternFill patternType="solid">
        <fgColor rgb="FFD8D8D8"/>
        <bgColor rgb="FFD8D8D8"/>
      </patternFill>
    </fill>
    <fill>
      <patternFill patternType="solid">
        <fgColor rgb="FFC0C0C0"/>
        <bgColor rgb="FFC0C0C0"/>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FF0000"/>
        <bgColor rgb="FFFF0000"/>
      </patternFill>
    </fill>
  </fills>
  <borders count="78">
    <border>
      <left/>
      <right/>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
      <left style="medium">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medium">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medium">
        <color rgb="FF000000"/>
      </right>
      <top style="hair">
        <color rgb="FF000000"/>
      </top>
      <bottom style="hair">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right style="medium">
        <color rgb="FF000000"/>
      </right>
      <top style="hair">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style="thin">
        <color rgb="FF000000"/>
      </right>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hair">
        <color rgb="FF000000"/>
      </bottom>
      <diagonal/>
    </border>
    <border>
      <left/>
      <right style="medium">
        <color rgb="FF000000"/>
      </right>
      <top style="hair">
        <color rgb="FF000000"/>
      </top>
      <bottom style="hair">
        <color rgb="FF000000"/>
      </bottom>
      <diagonal/>
    </border>
    <border>
      <left style="thin">
        <color rgb="FF000000"/>
      </left>
      <right style="thin">
        <color rgb="FF000000"/>
      </right>
      <top style="hair">
        <color rgb="FF000000"/>
      </top>
      <bottom/>
      <diagonal/>
    </border>
    <border>
      <left/>
      <right style="thin">
        <color rgb="FF000000"/>
      </right>
      <top style="hair">
        <color rgb="FF000000"/>
      </top>
      <bottom/>
      <diagonal/>
    </border>
    <border>
      <left style="thin">
        <color rgb="FF000000"/>
      </left>
      <right style="thin">
        <color rgb="FF000000"/>
      </right>
      <top style="hair">
        <color rgb="FF000000"/>
      </top>
      <bottom style="medium">
        <color rgb="FF000000"/>
      </bottom>
      <diagonal/>
    </border>
    <border>
      <left/>
      <right style="medium">
        <color rgb="FF000000"/>
      </right>
      <top style="hair">
        <color rgb="FF000000"/>
      </top>
      <bottom style="medium">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right/>
      <top/>
      <bottom style="thin">
        <color rgb="FF000000"/>
      </bottom>
      <diagonal/>
    </border>
    <border>
      <left/>
      <right style="medium">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right style="thin">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style="medium">
        <color rgb="FF000000"/>
      </right>
      <top style="medium">
        <color rgb="FF000000"/>
      </top>
      <bottom/>
      <diagonal/>
    </border>
  </borders>
  <cellStyleXfs count="1">
    <xf numFmtId="0" fontId="0" fillId="0" borderId="59"/>
  </cellStyleXfs>
  <cellXfs count="295">
    <xf numFmtId="0" fontId="0" fillId="0" borderId="0" xfId="0" applyBorder="1"/>
    <xf numFmtId="0" fontId="6" fillId="2" borderId="22" xfId="0" applyFont="1" applyFill="1" applyBorder="1" applyAlignment="1">
      <alignment vertical="center" wrapText="1"/>
    </xf>
    <xf numFmtId="0" fontId="11" fillId="0" borderId="25" xfId="0" applyFont="1" applyBorder="1" applyAlignment="1">
      <alignment vertical="center"/>
    </xf>
    <xf numFmtId="0" fontId="11" fillId="0" borderId="26" xfId="0" applyFont="1" applyBorder="1" applyAlignment="1">
      <alignment vertical="center"/>
    </xf>
    <xf numFmtId="0" fontId="12" fillId="2" borderId="27" xfId="0" applyFont="1" applyFill="1" applyBorder="1" applyAlignment="1">
      <alignment vertical="center" wrapText="1"/>
    </xf>
    <xf numFmtId="0" fontId="12" fillId="0" borderId="27" xfId="0" applyFont="1" applyBorder="1"/>
    <xf numFmtId="0" fontId="11" fillId="0" borderId="28" xfId="0" applyFont="1" applyBorder="1" applyAlignment="1">
      <alignment vertical="center"/>
    </xf>
    <xf numFmtId="0" fontId="11" fillId="0" borderId="29" xfId="0" applyFont="1" applyBorder="1" applyAlignment="1">
      <alignment vertical="center"/>
    </xf>
    <xf numFmtId="0" fontId="12" fillId="2" borderId="30" xfId="0" applyFont="1" applyFill="1" applyBorder="1" applyAlignment="1">
      <alignment vertical="center" wrapText="1"/>
    </xf>
    <xf numFmtId="0" fontId="12" fillId="0" borderId="30" xfId="0" applyFont="1" applyBorder="1"/>
    <xf numFmtId="0" fontId="4" fillId="2" borderId="31" xfId="0" applyFont="1" applyFill="1" applyBorder="1" applyAlignment="1">
      <alignment vertical="center" wrapText="1"/>
    </xf>
    <xf numFmtId="0" fontId="11" fillId="0" borderId="32" xfId="0" applyFont="1" applyBorder="1" applyAlignment="1">
      <alignment vertical="center"/>
    </xf>
    <xf numFmtId="0" fontId="12" fillId="0" borderId="33" xfId="0" applyFont="1" applyBorder="1"/>
    <xf numFmtId="0" fontId="4" fillId="2" borderId="34" xfId="0" applyFont="1" applyFill="1" applyBorder="1" applyAlignment="1">
      <alignment vertical="center" wrapText="1"/>
    </xf>
    <xf numFmtId="0" fontId="12" fillId="2" borderId="35" xfId="0" applyFont="1" applyFill="1" applyBorder="1" applyAlignment="1">
      <alignment vertical="center" wrapText="1"/>
    </xf>
    <xf numFmtId="0" fontId="4" fillId="2" borderId="36" xfId="0" applyFont="1" applyFill="1" applyBorder="1" applyAlignment="1">
      <alignment vertical="center" wrapText="1"/>
    </xf>
    <xf numFmtId="0" fontId="11" fillId="0" borderId="27" xfId="0" applyFont="1" applyBorder="1" applyAlignment="1">
      <alignment vertical="center"/>
    </xf>
    <xf numFmtId="0" fontId="11" fillId="0" borderId="30" xfId="0" applyFont="1" applyBorder="1" applyAlignment="1">
      <alignment vertical="center"/>
    </xf>
    <xf numFmtId="0" fontId="12" fillId="2" borderId="37" xfId="0" applyFont="1" applyFill="1" applyBorder="1" applyAlignment="1">
      <alignment vertical="center" wrapText="1"/>
    </xf>
    <xf numFmtId="0" fontId="12" fillId="2" borderId="33" xfId="0" applyFont="1" applyFill="1" applyBorder="1" applyAlignment="1">
      <alignment vertical="center" wrapText="1"/>
    </xf>
    <xf numFmtId="0" fontId="4" fillId="2" borderId="38" xfId="0" applyFont="1" applyFill="1" applyBorder="1" applyAlignment="1">
      <alignment vertical="center" wrapText="1"/>
    </xf>
    <xf numFmtId="0" fontId="11" fillId="0" borderId="33" xfId="0" applyFont="1" applyBorder="1" applyAlignment="1">
      <alignment vertical="center"/>
    </xf>
    <xf numFmtId="0" fontId="12" fillId="0" borderId="39" xfId="0" applyFont="1" applyBorder="1" applyAlignment="1">
      <alignment vertical="center" wrapText="1"/>
    </xf>
    <xf numFmtId="0" fontId="4" fillId="0" borderId="40" xfId="0" applyFont="1" applyBorder="1" applyAlignment="1">
      <alignment vertical="center" wrapText="1"/>
    </xf>
    <xf numFmtId="0" fontId="4" fillId="0" borderId="41" xfId="0" applyFont="1" applyBorder="1" applyAlignment="1">
      <alignment vertical="center" wrapText="1"/>
    </xf>
    <xf numFmtId="0" fontId="12" fillId="2" borderId="42" xfId="0" applyFont="1" applyFill="1" applyBorder="1" applyAlignment="1">
      <alignment vertical="center" wrapText="1"/>
    </xf>
    <xf numFmtId="0" fontId="11" fillId="0" borderId="44" xfId="0" applyFont="1" applyBorder="1" applyAlignment="1">
      <alignment vertical="center"/>
    </xf>
    <xf numFmtId="0" fontId="12" fillId="2" borderId="44" xfId="0" applyFont="1" applyFill="1" applyBorder="1" applyAlignment="1">
      <alignment vertical="center" wrapText="1"/>
    </xf>
    <xf numFmtId="0" fontId="12" fillId="0" borderId="44" xfId="0" applyFont="1" applyBorder="1"/>
    <xf numFmtId="0" fontId="4" fillId="0" borderId="45" xfId="0" applyFont="1" applyBorder="1" applyAlignment="1">
      <alignment vertical="center" wrapText="1"/>
    </xf>
    <xf numFmtId="0" fontId="16" fillId="0" borderId="17" xfId="0" applyFont="1" applyBorder="1"/>
    <xf numFmtId="0" fontId="16" fillId="0" borderId="47" xfId="0" applyFont="1" applyBorder="1" applyAlignment="1">
      <alignment horizontal="center" vertical="center"/>
    </xf>
    <xf numFmtId="0" fontId="16" fillId="0" borderId="47" xfId="0" applyFont="1" applyBorder="1" applyAlignment="1">
      <alignment horizontal="center"/>
    </xf>
    <xf numFmtId="0" fontId="12" fillId="0" borderId="18" xfId="0" applyFont="1" applyBorder="1"/>
    <xf numFmtId="0" fontId="12" fillId="0" borderId="19" xfId="0" applyFont="1" applyBorder="1"/>
    <xf numFmtId="0" fontId="12" fillId="0" borderId="48" xfId="0" applyFont="1" applyBorder="1" applyAlignment="1">
      <alignment horizontal="center"/>
    </xf>
    <xf numFmtId="0" fontId="17" fillId="3" borderId="50" xfId="0" applyFont="1" applyFill="1" applyBorder="1" applyAlignment="1">
      <alignment horizontal="center" vertical="center" wrapText="1"/>
    </xf>
    <xf numFmtId="0" fontId="18" fillId="3" borderId="51" xfId="0" applyFont="1" applyFill="1" applyBorder="1" applyAlignment="1">
      <alignment horizontal="center" vertical="center" wrapText="1"/>
    </xf>
    <xf numFmtId="0" fontId="18" fillId="3" borderId="52" xfId="0" applyFont="1" applyFill="1" applyBorder="1" applyAlignment="1">
      <alignment horizontal="center" vertical="center" wrapText="1"/>
    </xf>
    <xf numFmtId="0" fontId="4" fillId="0" borderId="53" xfId="0" applyFont="1" applyBorder="1" applyAlignment="1">
      <alignment horizontal="left" vertical="center" wrapText="1"/>
    </xf>
    <xf numFmtId="0" fontId="11" fillId="0" borderId="35" xfId="0" applyFont="1" applyBorder="1" applyAlignment="1">
      <alignment horizontal="left" vertical="center" wrapText="1"/>
    </xf>
    <xf numFmtId="0" fontId="4" fillId="0" borderId="35" xfId="0" applyFont="1" applyBorder="1" applyAlignment="1">
      <alignment horizontal="center" vertical="center" wrapText="1"/>
    </xf>
    <xf numFmtId="0" fontId="4" fillId="0" borderId="35" xfId="0" applyFont="1" applyBorder="1" applyAlignment="1">
      <alignment horizontal="center" vertical="center"/>
    </xf>
    <xf numFmtId="0" fontId="4" fillId="0" borderId="36" xfId="0" applyFont="1" applyBorder="1" applyAlignment="1">
      <alignment horizontal="center" vertical="center" wrapText="1"/>
    </xf>
    <xf numFmtId="0" fontId="12" fillId="0" borderId="35" xfId="0" applyFont="1" applyBorder="1" applyAlignment="1">
      <alignment horizontal="left" vertical="center" wrapText="1"/>
    </xf>
    <xf numFmtId="0" fontId="4" fillId="0" borderId="55" xfId="0" applyFont="1" applyBorder="1" applyAlignment="1">
      <alignment horizontal="left" vertical="center" wrapText="1"/>
    </xf>
    <xf numFmtId="0" fontId="12" fillId="0" borderId="57" xfId="0" applyFont="1" applyBorder="1" applyAlignment="1">
      <alignment horizontal="left" vertical="center" wrapText="1"/>
    </xf>
    <xf numFmtId="0" fontId="4" fillId="0" borderId="57" xfId="0" applyFont="1" applyBorder="1" applyAlignment="1">
      <alignment horizontal="center" vertical="center" wrapText="1"/>
    </xf>
    <xf numFmtId="0" fontId="4" fillId="0" borderId="57" xfId="0" applyFont="1" applyBorder="1" applyAlignment="1">
      <alignment horizontal="center" vertical="center"/>
    </xf>
    <xf numFmtId="0" fontId="4" fillId="0" borderId="58" xfId="0" applyFont="1" applyBorder="1" applyAlignment="1">
      <alignment horizontal="center" vertical="center" wrapText="1"/>
    </xf>
    <xf numFmtId="0" fontId="12" fillId="0" borderId="15" xfId="0" applyFont="1" applyBorder="1"/>
    <xf numFmtId="0" fontId="12" fillId="0" borderId="16" xfId="0" applyFont="1" applyBorder="1"/>
    <xf numFmtId="0" fontId="12" fillId="0" borderId="46" xfId="0" applyFont="1" applyBorder="1" applyAlignment="1">
      <alignment horizontal="center"/>
    </xf>
    <xf numFmtId="0" fontId="12" fillId="0" borderId="17" xfId="0" applyFont="1" applyBorder="1"/>
    <xf numFmtId="0" fontId="12" fillId="0" borderId="47" xfId="0" applyFont="1" applyBorder="1" applyAlignment="1">
      <alignment horizontal="center"/>
    </xf>
    <xf numFmtId="0" fontId="9" fillId="5" borderId="35" xfId="0" applyFont="1" applyFill="1" applyBorder="1" applyAlignment="1">
      <alignment horizontal="center" vertical="center" wrapText="1"/>
    </xf>
    <xf numFmtId="0" fontId="9" fillId="4" borderId="35" xfId="0" applyFont="1" applyFill="1" applyBorder="1" applyAlignment="1">
      <alignment horizontal="center" vertical="center" wrapText="1"/>
    </xf>
    <xf numFmtId="0" fontId="12" fillId="0" borderId="54"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5" xfId="0" applyFont="1" applyBorder="1" applyAlignment="1">
      <alignment horizontal="center"/>
    </xf>
    <xf numFmtId="0" fontId="6" fillId="0" borderId="17" xfId="0" applyFont="1" applyBorder="1" applyAlignment="1">
      <alignment horizontal="right" vertical="center" textRotation="90"/>
    </xf>
    <xf numFmtId="0" fontId="9" fillId="4" borderId="35" xfId="0" applyFont="1" applyFill="1" applyBorder="1" applyAlignment="1">
      <alignment horizontal="center" vertical="center"/>
    </xf>
    <xf numFmtId="0" fontId="9" fillId="4" borderId="61" xfId="0" applyFont="1" applyFill="1" applyBorder="1" applyAlignment="1">
      <alignment horizontal="center" vertical="center"/>
    </xf>
    <xf numFmtId="0" fontId="12" fillId="4" borderId="35" xfId="0" applyFont="1" applyFill="1" applyBorder="1" applyAlignment="1">
      <alignment horizontal="center"/>
    </xf>
    <xf numFmtId="0" fontId="12" fillId="7" borderId="35" xfId="0" applyFont="1" applyFill="1" applyBorder="1" applyAlignment="1">
      <alignment horizontal="center" vertical="center"/>
    </xf>
    <xf numFmtId="0" fontId="12" fillId="8" borderId="35" xfId="0" applyFont="1" applyFill="1" applyBorder="1" applyAlignment="1">
      <alignment horizontal="center" vertical="center"/>
    </xf>
    <xf numFmtId="0" fontId="12" fillId="9" borderId="35" xfId="0" applyFont="1" applyFill="1" applyBorder="1" applyAlignment="1">
      <alignment horizontal="center" vertical="center"/>
    </xf>
    <xf numFmtId="0" fontId="12" fillId="10" borderId="35" xfId="0" applyFont="1" applyFill="1" applyBorder="1" applyAlignment="1">
      <alignment horizontal="center" vertical="center"/>
    </xf>
    <xf numFmtId="0" fontId="9" fillId="4" borderId="35" xfId="0" applyFont="1" applyFill="1" applyBorder="1" applyAlignment="1">
      <alignment vertical="center"/>
    </xf>
    <xf numFmtId="0" fontId="12" fillId="0" borderId="35" xfId="0" applyFont="1" applyBorder="1" applyAlignment="1">
      <alignment vertical="center"/>
    </xf>
    <xf numFmtId="0" fontId="7" fillId="0" borderId="47" xfId="0" applyFont="1" applyBorder="1" applyAlignment="1">
      <alignment horizontal="center"/>
    </xf>
    <xf numFmtId="0" fontId="7" fillId="0" borderId="17" xfId="0" applyFont="1" applyBorder="1"/>
    <xf numFmtId="0" fontId="18" fillId="3" borderId="50" xfId="0" applyFont="1" applyFill="1" applyBorder="1" applyAlignment="1">
      <alignment horizontal="center" vertical="center" wrapText="1"/>
    </xf>
    <xf numFmtId="0" fontId="20" fillId="3" borderId="52" xfId="0" applyFont="1" applyFill="1" applyBorder="1" applyAlignment="1">
      <alignment horizontal="center" vertical="center" wrapText="1"/>
    </xf>
    <xf numFmtId="0" fontId="4" fillId="0" borderId="53" xfId="0" applyFont="1" applyBorder="1" applyAlignment="1">
      <alignment horizontal="center" vertical="center" wrapText="1"/>
    </xf>
    <xf numFmtId="0" fontId="21" fillId="0" borderId="35" xfId="0" applyFont="1" applyBorder="1" applyAlignment="1">
      <alignment horizontal="center" vertical="center" wrapText="1"/>
    </xf>
    <xf numFmtId="0" fontId="22" fillId="0" borderId="36" xfId="0" applyFont="1" applyBorder="1" applyAlignment="1">
      <alignment horizontal="center" vertical="center" wrapText="1"/>
    </xf>
    <xf numFmtId="0" fontId="21" fillId="0" borderId="62" xfId="0" applyFont="1" applyBorder="1" applyAlignment="1">
      <alignment horizontal="center" vertical="center" wrapText="1"/>
    </xf>
    <xf numFmtId="0" fontId="21" fillId="0" borderId="36" xfId="0" applyFont="1" applyBorder="1" applyAlignment="1">
      <alignment horizontal="center" vertical="center" wrapText="1"/>
    </xf>
    <xf numFmtId="0" fontId="4" fillId="0" borderId="55" xfId="0" applyFont="1" applyBorder="1" applyAlignment="1">
      <alignment horizontal="center" vertical="center" wrapText="1"/>
    </xf>
    <xf numFmtId="0" fontId="21" fillId="0" borderId="57" xfId="0" applyFont="1" applyBorder="1" applyAlignment="1">
      <alignment horizontal="center" vertical="center" wrapText="1"/>
    </xf>
    <xf numFmtId="0" fontId="22" fillId="0" borderId="58" xfId="0" applyFont="1" applyBorder="1" applyAlignment="1">
      <alignment horizontal="center" vertical="center" wrapText="1"/>
    </xf>
    <xf numFmtId="0" fontId="12" fillId="0" borderId="57" xfId="0" applyFont="1" applyBorder="1" applyAlignment="1">
      <alignment vertical="center"/>
    </xf>
    <xf numFmtId="0" fontId="7" fillId="0" borderId="48" xfId="0" applyFont="1" applyBorder="1" applyAlignment="1">
      <alignment horizontal="center"/>
    </xf>
    <xf numFmtId="0" fontId="23" fillId="0" borderId="13" xfId="0" applyFont="1" applyBorder="1"/>
    <xf numFmtId="0" fontId="23" fillId="0" borderId="13" xfId="0" applyFont="1" applyBorder="1" applyAlignment="1">
      <alignment horizontal="center"/>
    </xf>
    <xf numFmtId="0" fontId="23" fillId="0" borderId="47" xfId="0" applyFont="1" applyBorder="1" applyAlignment="1">
      <alignment horizontal="center" vertical="center" wrapText="1"/>
    </xf>
    <xf numFmtId="0" fontId="25" fillId="3" borderId="50" xfId="0" applyFont="1" applyFill="1" applyBorder="1" applyAlignment="1">
      <alignment horizontal="center" vertical="center" wrapText="1"/>
    </xf>
    <xf numFmtId="0" fontId="25" fillId="3" borderId="51" xfId="0" applyFont="1" applyFill="1" applyBorder="1" applyAlignment="1">
      <alignment horizontal="center" vertical="center" wrapText="1"/>
    </xf>
    <xf numFmtId="0" fontId="25" fillId="3" borderId="51" xfId="0" applyFont="1" applyFill="1" applyBorder="1" applyAlignment="1">
      <alignment horizontal="center" vertical="center" textRotation="90" wrapText="1"/>
    </xf>
    <xf numFmtId="0" fontId="25" fillId="3" borderId="52" xfId="0" applyFont="1" applyFill="1" applyBorder="1" applyAlignment="1">
      <alignment horizontal="center" vertical="center" wrapText="1"/>
    </xf>
    <xf numFmtId="0" fontId="23" fillId="0" borderId="53"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5" xfId="0" applyFont="1" applyBorder="1" applyAlignment="1">
      <alignment horizontal="center" vertical="center" textRotation="90" wrapText="1"/>
    </xf>
    <xf numFmtId="0" fontId="7" fillId="0" borderId="62" xfId="0" applyFont="1" applyBorder="1" applyAlignment="1">
      <alignment horizontal="center" vertical="center" wrapText="1"/>
    </xf>
    <xf numFmtId="0" fontId="7" fillId="0" borderId="62" xfId="0" applyFont="1" applyBorder="1" applyAlignment="1">
      <alignment horizontal="center" vertical="center" textRotation="90" wrapText="1"/>
    </xf>
    <xf numFmtId="0" fontId="7" fillId="0" borderId="36" xfId="0" applyFont="1" applyBorder="1" applyAlignment="1">
      <alignment horizontal="center" vertical="center" wrapText="1"/>
    </xf>
    <xf numFmtId="0" fontId="23" fillId="0" borderId="35" xfId="0" applyFont="1" applyBorder="1" applyAlignment="1">
      <alignment horizontal="center" vertical="center" wrapText="1"/>
    </xf>
    <xf numFmtId="0" fontId="23" fillId="0" borderId="35" xfId="0" applyFont="1" applyBorder="1" applyAlignment="1">
      <alignment horizontal="center" vertical="center" textRotation="90" wrapText="1"/>
    </xf>
    <xf numFmtId="0" fontId="23" fillId="0" borderId="36" xfId="0" applyFont="1" applyBorder="1" applyAlignment="1">
      <alignment horizontal="center" vertical="center" wrapText="1"/>
    </xf>
    <xf numFmtId="0" fontId="23" fillId="0" borderId="23" xfId="0" applyFont="1" applyBorder="1" applyAlignment="1">
      <alignment horizontal="center" vertical="center" wrapText="1"/>
    </xf>
    <xf numFmtId="0" fontId="23" fillId="0" borderId="55" xfId="0" applyFont="1" applyBorder="1" applyAlignment="1">
      <alignment horizontal="center" vertical="center" wrapText="1"/>
    </xf>
    <xf numFmtId="0" fontId="23" fillId="0" borderId="57" xfId="0" applyFont="1" applyBorder="1" applyAlignment="1">
      <alignment horizontal="center" vertical="center" wrapText="1"/>
    </xf>
    <xf numFmtId="0" fontId="23" fillId="0" borderId="57" xfId="0" applyFont="1" applyBorder="1" applyAlignment="1">
      <alignment horizontal="center" vertical="center" textRotation="90" wrapText="1"/>
    </xf>
    <xf numFmtId="0" fontId="23" fillId="0" borderId="65" xfId="0" applyFont="1" applyBorder="1" applyAlignment="1">
      <alignment horizontal="center" vertical="center" wrapText="1"/>
    </xf>
    <xf numFmtId="0" fontId="23" fillId="0" borderId="17" xfId="0" applyFont="1" applyBorder="1" applyAlignment="1">
      <alignment horizontal="center" vertical="center" wrapText="1"/>
    </xf>
    <xf numFmtId="0" fontId="24" fillId="4" borderId="35" xfId="0" applyFont="1" applyFill="1" applyBorder="1" applyAlignment="1">
      <alignment horizontal="center" vertical="center" wrapText="1"/>
    </xf>
    <xf numFmtId="0" fontId="23" fillId="10" borderId="35" xfId="0" applyFont="1" applyFill="1" applyBorder="1" applyAlignment="1">
      <alignment horizontal="center" vertical="center"/>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19" xfId="0" applyFont="1" applyBorder="1"/>
    <xf numFmtId="0" fontId="23" fillId="0" borderId="48" xfId="0" applyFont="1" applyBorder="1" applyAlignment="1">
      <alignment horizontal="center" vertical="center" wrapText="1"/>
    </xf>
    <xf numFmtId="0" fontId="6" fillId="2" borderId="39" xfId="0" applyFont="1" applyFill="1" applyBorder="1" applyAlignment="1">
      <alignment horizontal="center" vertical="center" wrapText="1"/>
    </xf>
    <xf numFmtId="0" fontId="4" fillId="2" borderId="40" xfId="0" applyFont="1" applyFill="1" applyBorder="1" applyAlignment="1">
      <alignment vertical="center" wrapText="1"/>
    </xf>
    <xf numFmtId="0" fontId="4" fillId="2" borderId="41" xfId="0" applyFont="1" applyFill="1" applyBorder="1" applyAlignment="1">
      <alignment vertical="center" wrapText="1"/>
    </xf>
    <xf numFmtId="0" fontId="11" fillId="0" borderId="37" xfId="0" applyFont="1" applyBorder="1" applyAlignment="1">
      <alignment vertical="center"/>
    </xf>
    <xf numFmtId="0" fontId="12" fillId="0" borderId="37" xfId="0" applyFont="1" applyBorder="1"/>
    <xf numFmtId="0" fontId="12" fillId="2" borderId="39" xfId="0" applyFont="1" applyFill="1" applyBorder="1" applyAlignment="1">
      <alignment vertical="center" wrapText="1"/>
    </xf>
    <xf numFmtId="0" fontId="4" fillId="0" borderId="38" xfId="0" applyFont="1" applyBorder="1" applyAlignment="1">
      <alignment vertical="center" wrapText="1"/>
    </xf>
    <xf numFmtId="0" fontId="11" fillId="0" borderId="42" xfId="0" applyFont="1" applyBorder="1" applyAlignment="1">
      <alignment vertical="center"/>
    </xf>
    <xf numFmtId="0" fontId="12" fillId="0" borderId="42" xfId="0" applyFont="1" applyBorder="1"/>
    <xf numFmtId="0" fontId="15" fillId="2" borderId="59" xfId="0" applyFont="1" applyFill="1" applyAlignment="1">
      <alignment horizontal="left" vertical="top" wrapText="1" readingOrder="1"/>
    </xf>
    <xf numFmtId="0" fontId="7" fillId="6" borderId="59" xfId="0" applyFont="1" applyFill="1"/>
    <xf numFmtId="0" fontId="3" fillId="0" borderId="29" xfId="0" applyFont="1" applyBorder="1"/>
    <xf numFmtId="0" fontId="3" fillId="0" borderId="32" xfId="0" applyFont="1" applyBorder="1"/>
    <xf numFmtId="0" fontId="11" fillId="0" borderId="43" xfId="0" applyFont="1" applyBorder="1" applyAlignment="1">
      <alignment vertical="center"/>
    </xf>
    <xf numFmtId="0" fontId="27" fillId="0" borderId="67" xfId="0" applyFont="1" applyBorder="1" applyAlignment="1">
      <alignment horizontal="center" vertical="center" wrapText="1"/>
    </xf>
    <xf numFmtId="0" fontId="28" fillId="0" borderId="68" xfId="0" applyFont="1" applyBorder="1" applyAlignment="1">
      <alignment horizontal="left" vertical="center" wrapText="1"/>
    </xf>
    <xf numFmtId="0" fontId="27" fillId="0" borderId="67" xfId="0" applyFont="1" applyBorder="1" applyAlignment="1">
      <alignment horizontal="center" vertical="center"/>
    </xf>
    <xf numFmtId="0" fontId="28" fillId="0" borderId="67" xfId="0" applyFont="1" applyBorder="1" applyAlignment="1">
      <alignment horizontal="left" vertical="center" wrapText="1"/>
    </xf>
    <xf numFmtId="0" fontId="29" fillId="0" borderId="67" xfId="0" applyFont="1" applyBorder="1" applyAlignment="1">
      <alignment horizontal="center" vertical="center" wrapText="1"/>
    </xf>
    <xf numFmtId="0" fontId="30" fillId="0" borderId="67" xfId="0" applyFont="1" applyBorder="1" applyAlignment="1">
      <alignment horizontal="center" vertical="center" wrapText="1"/>
    </xf>
    <xf numFmtId="0" fontId="30" fillId="0" borderId="69" xfId="0" applyFont="1" applyBorder="1" applyAlignment="1">
      <alignment horizontal="center" vertical="center" wrapText="1"/>
    </xf>
    <xf numFmtId="0" fontId="30" fillId="0" borderId="68"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61" xfId="0" applyFont="1" applyBorder="1" applyAlignment="1">
      <alignment horizontal="center" vertical="center" textRotation="90" wrapText="1"/>
    </xf>
    <xf numFmtId="0" fontId="31" fillId="0" borderId="67" xfId="0" applyFont="1" applyBorder="1" applyAlignment="1">
      <alignment horizontal="center" vertical="center" wrapText="1"/>
    </xf>
    <xf numFmtId="0" fontId="0" fillId="0" borderId="61" xfId="0" applyBorder="1"/>
    <xf numFmtId="0" fontId="0" fillId="0" borderId="6" xfId="0" applyBorder="1"/>
    <xf numFmtId="0" fontId="0" fillId="0" borderId="19" xfId="0" applyBorder="1"/>
    <xf numFmtId="0" fontId="12" fillId="0" borderId="59" xfId="0" applyFont="1"/>
    <xf numFmtId="0" fontId="23" fillId="0" borderId="59" xfId="0" applyFont="1"/>
    <xf numFmtId="0" fontId="23" fillId="0" borderId="59" xfId="0" applyFont="1" applyAlignment="1">
      <alignment horizontal="center" vertical="center" wrapText="1"/>
    </xf>
    <xf numFmtId="0" fontId="0" fillId="0" borderId="59" xfId="0"/>
    <xf numFmtId="0" fontId="0" fillId="0" borderId="39" xfId="0" applyBorder="1" applyAlignment="1">
      <alignment horizontal="center"/>
    </xf>
    <xf numFmtId="0" fontId="24" fillId="4" borderId="67" xfId="0" applyFont="1" applyFill="1" applyBorder="1" applyAlignment="1">
      <alignment horizontal="center" vertical="center" wrapText="1"/>
    </xf>
    <xf numFmtId="0" fontId="0" fillId="0" borderId="67" xfId="0" applyBorder="1"/>
    <xf numFmtId="0" fontId="23" fillId="0" borderId="67" xfId="0" applyFont="1" applyBorder="1" applyAlignment="1">
      <alignment horizontal="center" vertical="center" wrapText="1"/>
    </xf>
    <xf numFmtId="0" fontId="23" fillId="0" borderId="61" xfId="0" applyFont="1" applyBorder="1" applyAlignment="1">
      <alignment horizontal="center" vertical="center" wrapText="1"/>
    </xf>
    <xf numFmtId="0" fontId="23" fillId="0" borderId="6" xfId="0" applyFont="1" applyBorder="1" applyAlignment="1">
      <alignment horizontal="center" vertical="center" wrapText="1"/>
    </xf>
    <xf numFmtId="0" fontId="23" fillId="9" borderId="61" xfId="0" applyFont="1" applyFill="1" applyBorder="1" applyAlignment="1">
      <alignment horizontal="center" vertical="center"/>
    </xf>
    <xf numFmtId="0" fontId="23" fillId="10" borderId="61" xfId="0" applyFont="1" applyFill="1" applyBorder="1" applyAlignment="1">
      <alignment horizontal="center" vertical="center"/>
    </xf>
    <xf numFmtId="0" fontId="24" fillId="4" borderId="67" xfId="0" applyFont="1" applyFill="1" applyBorder="1" applyAlignment="1">
      <alignment horizontal="center" vertical="center"/>
    </xf>
    <xf numFmtId="0" fontId="23" fillId="4" borderId="67" xfId="0" applyFont="1" applyFill="1" applyBorder="1" applyAlignment="1">
      <alignment horizontal="center"/>
    </xf>
    <xf numFmtId="0" fontId="23" fillId="7" borderId="67" xfId="0" applyFont="1" applyFill="1" applyBorder="1" applyAlignment="1">
      <alignment horizontal="center" vertical="center"/>
    </xf>
    <xf numFmtId="0" fontId="23" fillId="9" borderId="67" xfId="0" applyFont="1" applyFill="1" applyBorder="1" applyAlignment="1">
      <alignment horizontal="center" vertical="center"/>
    </xf>
    <xf numFmtId="0" fontId="23" fillId="8" borderId="67" xfId="0" applyFont="1" applyFill="1" applyBorder="1" applyAlignment="1">
      <alignment horizontal="center" vertical="center"/>
    </xf>
    <xf numFmtId="0" fontId="23" fillId="10" borderId="67" xfId="0" applyFont="1" applyFill="1" applyBorder="1" applyAlignment="1">
      <alignment horizontal="center" vertical="center"/>
    </xf>
    <xf numFmtId="0" fontId="12" fillId="0" borderId="67" xfId="0" applyFont="1" applyBorder="1" applyAlignment="1">
      <alignment horizontal="center" vertical="center" wrapText="1"/>
    </xf>
    <xf numFmtId="0" fontId="0" fillId="0" borderId="67" xfId="0" applyBorder="1" applyAlignment="1">
      <alignment horizontal="center"/>
    </xf>
    <xf numFmtId="0" fontId="9" fillId="0" borderId="59" xfId="0" applyFont="1" applyAlignment="1">
      <alignment horizontal="center"/>
    </xf>
    <xf numFmtId="0" fontId="1" fillId="0" borderId="59" xfId="0" applyFont="1"/>
    <xf numFmtId="0" fontId="5" fillId="0" borderId="59" xfId="0" applyFont="1" applyAlignment="1">
      <alignment horizontal="center" vertical="center"/>
    </xf>
    <xf numFmtId="0" fontId="7" fillId="0" borderId="59" xfId="0" applyFont="1" applyAlignment="1">
      <alignment wrapText="1"/>
    </xf>
    <xf numFmtId="0" fontId="7" fillId="0" borderId="59" xfId="0" applyFont="1"/>
    <xf numFmtId="0" fontId="13" fillId="0" borderId="59" xfId="0" applyFont="1"/>
    <xf numFmtId="0" fontId="16" fillId="0" borderId="59" xfId="0" applyFont="1" applyAlignment="1">
      <alignment horizontal="center" vertical="center"/>
    </xf>
    <xf numFmtId="0" fontId="16" fillId="0" borderId="59" xfId="0" applyFont="1"/>
    <xf numFmtId="0" fontId="16" fillId="0" borderId="59" xfId="0" applyFont="1" applyAlignment="1">
      <alignment horizontal="left"/>
    </xf>
    <xf numFmtId="0" fontId="12" fillId="0" borderId="59" xfId="0" applyFont="1" applyAlignment="1">
      <alignment horizontal="center" vertical="center" wrapText="1"/>
    </xf>
    <xf numFmtId="0" fontId="19" fillId="0" borderId="59" xfId="0" applyFont="1"/>
    <xf numFmtId="0" fontId="7" fillId="0" borderId="59" xfId="0" applyFont="1" applyAlignment="1">
      <alignment horizontal="center"/>
    </xf>
    <xf numFmtId="0" fontId="23" fillId="0" borderId="59" xfId="0" applyFont="1" applyAlignment="1">
      <alignment horizontal="center"/>
    </xf>
    <xf numFmtId="0" fontId="24" fillId="0" borderId="59" xfId="0" applyFont="1"/>
    <xf numFmtId="0" fontId="4" fillId="0" borderId="35" xfId="0" applyFont="1" applyBorder="1" applyAlignment="1">
      <alignment horizontal="left" vertical="center" wrapText="1"/>
    </xf>
    <xf numFmtId="0" fontId="0" fillId="0" borderId="2" xfId="0" applyBorder="1"/>
    <xf numFmtId="0" fontId="0" fillId="0" borderId="4" xfId="0" applyBorder="1"/>
    <xf numFmtId="0" fontId="0" fillId="0" borderId="5" xfId="0" applyBorder="1"/>
    <xf numFmtId="0" fontId="0" fillId="0" borderId="6" xfId="0" applyBorder="1"/>
    <xf numFmtId="0" fontId="0" fillId="0" borderId="37" xfId="0" applyBorder="1"/>
    <xf numFmtId="0" fontId="2" fillId="2" borderId="65" xfId="0" applyFont="1" applyFill="1" applyBorder="1" applyAlignment="1">
      <alignment horizontal="left" vertical="top" wrapText="1" readingOrder="1"/>
    </xf>
    <xf numFmtId="0" fontId="0" fillId="0" borderId="8" xfId="0" applyBorder="1"/>
    <xf numFmtId="0" fontId="0" fillId="0" borderId="9" xfId="0" applyBorder="1"/>
    <xf numFmtId="0" fontId="2" fillId="0" borderId="35" xfId="0" applyFont="1" applyBorder="1" applyAlignment="1">
      <alignment horizontal="center" vertical="center"/>
    </xf>
    <xf numFmtId="0" fontId="0" fillId="0" borderId="1" xfId="0" applyBorder="1"/>
    <xf numFmtId="0" fontId="0" fillId="0" borderId="59" xfId="0"/>
    <xf numFmtId="0" fontId="0" fillId="0" borderId="63" xfId="0" applyBorder="1"/>
    <xf numFmtId="0" fontId="0" fillId="0" borderId="67" xfId="0" applyBorder="1"/>
    <xf numFmtId="0" fontId="12" fillId="0" borderId="57" xfId="0" applyFont="1" applyBorder="1" applyAlignment="1">
      <alignment horizontal="center" vertical="center" wrapText="1"/>
    </xf>
    <xf numFmtId="0" fontId="0" fillId="0" borderId="56" xfId="0" applyBorder="1"/>
    <xf numFmtId="0" fontId="12" fillId="0" borderId="67" xfId="0" applyFont="1" applyBorder="1" applyAlignment="1">
      <alignment horizontal="center" vertical="center" wrapText="1"/>
    </xf>
    <xf numFmtId="0" fontId="12" fillId="10" borderId="67" xfId="0" applyFont="1" applyFill="1" applyBorder="1" applyAlignment="1">
      <alignment horizontal="center" vertical="center"/>
    </xf>
    <xf numFmtId="0" fontId="0" fillId="0" borderId="67" xfId="0" applyBorder="1" applyAlignment="1">
      <alignment horizontal="center"/>
    </xf>
    <xf numFmtId="0" fontId="11" fillId="0" borderId="35" xfId="0" applyFont="1" applyBorder="1" applyAlignment="1">
      <alignment horizontal="center" vertical="center" wrapText="1"/>
    </xf>
    <xf numFmtId="0" fontId="0" fillId="0" borderId="12" xfId="0" applyBorder="1"/>
    <xf numFmtId="0" fontId="0" fillId="0" borderId="39" xfId="0" applyBorder="1"/>
    <xf numFmtId="0" fontId="9" fillId="4" borderId="67" xfId="0" applyFont="1" applyFill="1" applyBorder="1" applyAlignment="1">
      <alignment horizontal="center" vertical="center" wrapText="1"/>
    </xf>
    <xf numFmtId="0" fontId="12" fillId="7" borderId="67" xfId="0" applyFont="1" applyFill="1" applyBorder="1" applyAlignment="1">
      <alignment horizontal="center" vertical="center"/>
    </xf>
    <xf numFmtId="0" fontId="12" fillId="0" borderId="35" xfId="0" applyFont="1" applyBorder="1" applyAlignment="1">
      <alignment horizontal="center" vertical="center" wrapText="1"/>
    </xf>
    <xf numFmtId="0" fontId="9" fillId="0" borderId="76" xfId="0" applyFont="1" applyBorder="1" applyAlignment="1">
      <alignment horizontal="center" vertical="center"/>
    </xf>
    <xf numFmtId="0" fontId="0" fillId="0" borderId="47" xfId="0" applyBorder="1"/>
    <xf numFmtId="0" fontId="29" fillId="0" borderId="67" xfId="0" applyFont="1" applyBorder="1" applyAlignment="1">
      <alignment horizontal="center" vertical="center" wrapText="1"/>
    </xf>
    <xf numFmtId="0" fontId="0" fillId="0" borderId="70" xfId="0" applyBorder="1"/>
    <xf numFmtId="0" fontId="9" fillId="0" borderId="63" xfId="0" applyFont="1" applyBorder="1" applyAlignment="1">
      <alignment horizontal="center"/>
    </xf>
    <xf numFmtId="0" fontId="12" fillId="8" borderId="67" xfId="0" applyFont="1" applyFill="1" applyBorder="1" applyAlignment="1">
      <alignment horizontal="center" vertical="center"/>
    </xf>
    <xf numFmtId="0" fontId="4" fillId="0" borderId="53" xfId="0" applyFont="1" applyBorder="1" applyAlignment="1">
      <alignment horizontal="center" vertical="center" wrapText="1"/>
    </xf>
    <xf numFmtId="0" fontId="6" fillId="0" borderId="60" xfId="0" applyFont="1" applyBorder="1" applyAlignment="1">
      <alignment horizontal="right" vertical="center" textRotation="90"/>
    </xf>
    <xf numFmtId="0" fontId="17" fillId="3" borderId="51" xfId="0" applyFont="1" applyFill="1" applyBorder="1" applyAlignment="1">
      <alignment horizontal="center" vertical="center" wrapText="1"/>
    </xf>
    <xf numFmtId="0" fontId="0" fillId="0" borderId="49" xfId="0" applyBorder="1"/>
    <xf numFmtId="0" fontId="18" fillId="3" borderId="51" xfId="0" applyFont="1" applyFill="1" applyBorder="1" applyAlignment="1">
      <alignment horizontal="center" vertical="center" wrapText="1"/>
    </xf>
    <xf numFmtId="0" fontId="12" fillId="9" borderId="67" xfId="0" applyFont="1" applyFill="1" applyBorder="1" applyAlignment="1">
      <alignment horizontal="center" vertical="center"/>
    </xf>
    <xf numFmtId="0" fontId="1" fillId="0" borderId="35" xfId="0" applyFont="1" applyBorder="1" applyAlignment="1">
      <alignment horizontal="center"/>
    </xf>
    <xf numFmtId="0" fontId="0" fillId="0" borderId="3" xfId="0" applyBorder="1"/>
    <xf numFmtId="0" fontId="0" fillId="0" borderId="61" xfId="0" applyBorder="1"/>
    <xf numFmtId="0" fontId="9" fillId="0" borderId="59" xfId="0" applyFont="1" applyAlignment="1">
      <alignment horizontal="center"/>
    </xf>
    <xf numFmtId="0" fontId="12" fillId="0" borderId="35" xfId="0" applyFont="1" applyBorder="1" applyAlignment="1">
      <alignment horizontal="center" vertical="top" wrapText="1"/>
    </xf>
    <xf numFmtId="0" fontId="9" fillId="4" borderId="67" xfId="0" applyFont="1" applyFill="1" applyBorder="1" applyAlignment="1">
      <alignment horizontal="center" vertical="center"/>
    </xf>
    <xf numFmtId="0" fontId="12" fillId="8" borderId="35" xfId="0" applyFont="1" applyFill="1" applyBorder="1" applyAlignment="1">
      <alignment horizontal="center" vertical="center"/>
    </xf>
    <xf numFmtId="0" fontId="9" fillId="4" borderId="35" xfId="0" applyFont="1" applyFill="1" applyBorder="1" applyAlignment="1">
      <alignment horizontal="center" vertical="center" wrapText="1"/>
    </xf>
    <xf numFmtId="0" fontId="9" fillId="4" borderId="35" xfId="0" applyFont="1" applyFill="1" applyBorder="1" applyAlignment="1">
      <alignment horizontal="center" vertical="center"/>
    </xf>
    <xf numFmtId="0" fontId="12" fillId="9" borderId="35" xfId="0" applyFont="1" applyFill="1" applyBorder="1" applyAlignment="1">
      <alignment horizontal="center" vertical="center"/>
    </xf>
    <xf numFmtId="0" fontId="12" fillId="7" borderId="57" xfId="0" applyFont="1" applyFill="1" applyBorder="1" applyAlignment="1">
      <alignment horizontal="center" vertical="center"/>
    </xf>
    <xf numFmtId="0" fontId="10" fillId="0" borderId="17" xfId="0" applyFont="1" applyBorder="1"/>
    <xf numFmtId="0" fontId="12" fillId="10" borderId="35" xfId="0" applyFont="1" applyFill="1" applyBorder="1" applyAlignment="1">
      <alignment horizontal="center" vertical="center"/>
    </xf>
    <xf numFmtId="0" fontId="10" fillId="0" borderId="17" xfId="0" applyFont="1" applyBorder="1" applyAlignment="1">
      <alignment vertical="center" wrapText="1"/>
    </xf>
    <xf numFmtId="0" fontId="9" fillId="2" borderId="63" xfId="0" applyFont="1" applyFill="1" applyBorder="1" applyAlignment="1">
      <alignment horizontal="center"/>
    </xf>
    <xf numFmtId="0" fontId="26" fillId="0" borderId="73" xfId="0" applyFont="1" applyBorder="1" applyAlignment="1">
      <alignment horizontal="left" vertical="top" wrapText="1"/>
    </xf>
    <xf numFmtId="0" fontId="0" fillId="0" borderId="13" xfId="0" applyBorder="1"/>
    <xf numFmtId="0" fontId="0" fillId="0" borderId="14" xfId="0" applyBorder="1"/>
    <xf numFmtId="0" fontId="8" fillId="0" borderId="59" xfId="0" applyFont="1" applyAlignment="1">
      <alignment horizontal="left" vertical="center" wrapText="1"/>
    </xf>
    <xf numFmtId="0" fontId="26" fillId="0" borderId="72" xfId="0" applyFont="1" applyBorder="1" applyAlignment="1">
      <alignment horizontal="left" vertical="top" wrapText="1"/>
    </xf>
    <xf numFmtId="0" fontId="0" fillId="0" borderId="38" xfId="0" applyBorder="1"/>
    <xf numFmtId="0" fontId="6" fillId="0" borderId="72" xfId="0" applyFont="1" applyBorder="1" applyAlignment="1">
      <alignment horizontal="left" vertical="top" wrapText="1"/>
    </xf>
    <xf numFmtId="0" fontId="4" fillId="0" borderId="71" xfId="0" applyFont="1" applyBorder="1" applyAlignment="1">
      <alignment horizontal="left" vertical="center" wrapText="1"/>
    </xf>
    <xf numFmtId="0" fontId="0" fillId="0" borderId="11" xfId="0" applyBorder="1"/>
    <xf numFmtId="0" fontId="6" fillId="0" borderId="65" xfId="0" applyFont="1" applyBorder="1" applyAlignment="1">
      <alignment horizontal="center"/>
    </xf>
    <xf numFmtId="0" fontId="6" fillId="2" borderId="35" xfId="0" applyFont="1" applyFill="1" applyBorder="1" applyAlignment="1">
      <alignment horizontal="center" vertical="center" wrapText="1"/>
    </xf>
    <xf numFmtId="0" fontId="9" fillId="0" borderId="65" xfId="0" applyFont="1" applyBorder="1" applyAlignment="1">
      <alignment horizontal="center" vertical="center"/>
    </xf>
    <xf numFmtId="0" fontId="10" fillId="0" borderId="74" xfId="0" applyFont="1" applyBorder="1" applyAlignment="1">
      <alignment horizontal="left" vertical="center" wrapText="1"/>
    </xf>
    <xf numFmtId="0" fontId="0" fillId="0" borderId="20" xfId="0" applyBorder="1"/>
    <xf numFmtId="0" fontId="0" fillId="0" borderId="21" xfId="0" applyBorder="1"/>
    <xf numFmtId="0" fontId="6" fillId="0" borderId="7" xfId="0" applyFont="1" applyBorder="1" applyAlignment="1">
      <alignment horizontal="left" wrapText="1"/>
    </xf>
    <xf numFmtId="0" fontId="0" fillId="0" borderId="16" xfId="0" applyBorder="1"/>
    <xf numFmtId="0" fontId="0" fillId="0" borderId="17" xfId="0" applyBorder="1"/>
    <xf numFmtId="0" fontId="0" fillId="0" borderId="18" xfId="0" applyBorder="1"/>
    <xf numFmtId="0" fontId="0" fillId="0" borderId="19" xfId="0" applyBorder="1"/>
    <xf numFmtId="0" fontId="9" fillId="0" borderId="65" xfId="0" applyFont="1" applyBorder="1" applyAlignment="1">
      <alignment horizontal="center" vertical="center" wrapText="1"/>
    </xf>
    <xf numFmtId="0" fontId="6" fillId="2" borderId="36" xfId="0" applyFont="1" applyFill="1" applyBorder="1" applyAlignment="1">
      <alignment horizontal="center" vertical="center" wrapText="1"/>
    </xf>
    <xf numFmtId="0" fontId="0" fillId="0" borderId="24" xfId="0" applyBorder="1"/>
    <xf numFmtId="0" fontId="12" fillId="10" borderId="36" xfId="0" applyFont="1" applyFill="1" applyBorder="1" applyAlignment="1">
      <alignment horizontal="center" vertical="center"/>
    </xf>
    <xf numFmtId="0" fontId="14" fillId="2" borderId="65" xfId="0" applyFont="1" applyFill="1" applyBorder="1" applyAlignment="1">
      <alignment horizontal="left" vertical="top" wrapText="1" readingOrder="1"/>
    </xf>
    <xf numFmtId="0" fontId="11" fillId="0" borderId="57" xfId="0" applyFont="1" applyBorder="1" applyAlignment="1">
      <alignment horizontal="left" vertical="center" wrapText="1"/>
    </xf>
    <xf numFmtId="0" fontId="9" fillId="0" borderId="77" xfId="0" applyFont="1" applyBorder="1" applyAlignment="1">
      <alignment horizontal="center" vertical="center"/>
    </xf>
    <xf numFmtId="0" fontId="0" fillId="0" borderId="46" xfId="0" applyBorder="1"/>
    <xf numFmtId="0" fontId="11" fillId="0" borderId="35" xfId="0" applyFont="1" applyBorder="1" applyAlignment="1">
      <alignment horizontal="left" vertical="center" wrapText="1" indent="4"/>
    </xf>
    <xf numFmtId="0" fontId="4" fillId="0" borderId="54" xfId="0" applyFont="1" applyBorder="1" applyAlignment="1">
      <alignment horizontal="center" vertical="center" wrapText="1"/>
    </xf>
    <xf numFmtId="0" fontId="12" fillId="4" borderId="35" xfId="0" applyFont="1" applyFill="1" applyBorder="1" applyAlignment="1">
      <alignment horizontal="center"/>
    </xf>
    <xf numFmtId="0" fontId="11" fillId="0" borderId="35" xfId="0" applyFont="1" applyBorder="1" applyAlignment="1">
      <alignment horizontal="left" vertical="center" wrapText="1" indent="5"/>
    </xf>
    <xf numFmtId="0" fontId="17" fillId="3" borderId="50" xfId="0" applyFont="1" applyFill="1" applyBorder="1" applyAlignment="1">
      <alignment horizontal="center" vertical="center" wrapText="1"/>
    </xf>
    <xf numFmtId="0" fontId="9" fillId="2" borderId="59" xfId="0" applyFont="1" applyFill="1" applyAlignment="1">
      <alignment horizontal="center"/>
    </xf>
    <xf numFmtId="0" fontId="0" fillId="0" borderId="60" xfId="0" applyBorder="1"/>
    <xf numFmtId="0" fontId="11" fillId="0" borderId="54" xfId="0" applyFont="1" applyBorder="1" applyAlignment="1">
      <alignment vertical="center" wrapText="1"/>
    </xf>
    <xf numFmtId="0" fontId="9" fillId="0" borderId="75" xfId="0" applyFont="1" applyBorder="1" applyAlignment="1">
      <alignment horizontal="center" vertical="center"/>
    </xf>
    <xf numFmtId="0" fontId="11" fillId="0" borderId="62" xfId="0" applyFont="1" applyBorder="1" applyAlignment="1">
      <alignment horizontal="left" vertical="center" wrapText="1"/>
    </xf>
    <xf numFmtId="0" fontId="0" fillId="0" borderId="66" xfId="0" applyBorder="1"/>
    <xf numFmtId="0" fontId="11" fillId="0" borderId="35" xfId="0" applyFont="1" applyBorder="1" applyAlignment="1">
      <alignment horizontal="left" vertical="center" wrapText="1"/>
    </xf>
    <xf numFmtId="0" fontId="12" fillId="9" borderId="36" xfId="0" applyFont="1" applyFill="1" applyBorder="1" applyAlignment="1">
      <alignment horizontal="center" vertical="center"/>
    </xf>
    <xf numFmtId="0" fontId="16" fillId="0" borderId="76" xfId="0" applyFont="1" applyBorder="1" applyAlignment="1">
      <alignment horizontal="left" vertical="center" wrapText="1"/>
    </xf>
    <xf numFmtId="0" fontId="6" fillId="0" borderId="59" xfId="0" applyFont="1" applyAlignment="1">
      <alignment horizontal="right" vertical="center" textRotation="90"/>
    </xf>
    <xf numFmtId="0" fontId="9" fillId="4" borderId="36" xfId="0" applyFont="1" applyFill="1" applyBorder="1" applyAlignment="1">
      <alignment horizontal="center" vertical="center" wrapText="1"/>
    </xf>
    <xf numFmtId="0" fontId="12" fillId="0" borderId="36" xfId="0" applyFont="1" applyBorder="1" applyAlignment="1">
      <alignment horizontal="center" vertical="center" wrapText="1"/>
    </xf>
    <xf numFmtId="0" fontId="12" fillId="4" borderId="36" xfId="0" applyFont="1" applyFill="1" applyBorder="1" applyAlignment="1">
      <alignment horizontal="center"/>
    </xf>
    <xf numFmtId="0" fontId="23" fillId="0" borderId="72" xfId="0" applyFont="1" applyBorder="1" applyAlignment="1">
      <alignment horizontal="center" vertical="center" wrapText="1"/>
    </xf>
    <xf numFmtId="0" fontId="0" fillId="0" borderId="64" xfId="0" applyBorder="1"/>
    <xf numFmtId="0" fontId="0" fillId="0" borderId="10" xfId="0" applyBorder="1"/>
    <xf numFmtId="0" fontId="2" fillId="0" borderId="35" xfId="0" applyFont="1" applyBorder="1" applyAlignment="1">
      <alignment vertical="center"/>
    </xf>
    <xf numFmtId="0" fontId="23" fillId="9" borderId="35" xfId="0" applyFont="1" applyFill="1" applyBorder="1" applyAlignment="1">
      <alignment horizontal="center" vertical="center"/>
    </xf>
    <xf numFmtId="0" fontId="23" fillId="0" borderId="67" xfId="0" applyFont="1" applyBorder="1" applyAlignment="1">
      <alignment horizontal="center" vertical="center"/>
    </xf>
    <xf numFmtId="0" fontId="23" fillId="7" borderId="67" xfId="0" applyFont="1" applyFill="1" applyBorder="1" applyAlignment="1">
      <alignment horizontal="center" vertical="center"/>
    </xf>
    <xf numFmtId="0" fontId="23" fillId="0" borderId="67" xfId="0" applyFont="1" applyBorder="1" applyAlignment="1">
      <alignment horizontal="center" vertical="center" wrapText="1"/>
    </xf>
    <xf numFmtId="0" fontId="24" fillId="0" borderId="17" xfId="0" applyFont="1" applyBorder="1" applyAlignment="1">
      <alignment horizontal="center" vertical="top" wrapText="1"/>
    </xf>
    <xf numFmtId="0" fontId="23" fillId="4" borderId="67" xfId="0" applyFont="1" applyFill="1" applyBorder="1" applyAlignment="1">
      <alignment horizontal="center"/>
    </xf>
    <xf numFmtId="0" fontId="23" fillId="9" borderId="67" xfId="0" applyFont="1" applyFill="1" applyBorder="1" applyAlignment="1">
      <alignment horizontal="center" vertical="center"/>
    </xf>
    <xf numFmtId="0" fontId="2" fillId="0" borderId="75" xfId="0" applyFont="1" applyBorder="1" applyAlignment="1">
      <alignment horizontal="left" vertical="top" wrapText="1"/>
    </xf>
    <xf numFmtId="0" fontId="24" fillId="4" borderId="67" xfId="0" applyFont="1" applyFill="1" applyBorder="1" applyAlignment="1">
      <alignment horizontal="center" vertical="center" wrapText="1"/>
    </xf>
    <xf numFmtId="0" fontId="24" fillId="0" borderId="59" xfId="0" applyFont="1" applyAlignment="1">
      <alignment horizontal="center"/>
    </xf>
    <xf numFmtId="0" fontId="24" fillId="4" borderId="67" xfId="0" applyFont="1" applyFill="1" applyBorder="1" applyAlignment="1">
      <alignment horizontal="center" vertical="center"/>
    </xf>
    <xf numFmtId="0" fontId="23" fillId="8" borderId="61" xfId="0" applyFont="1" applyFill="1" applyBorder="1" applyAlignment="1">
      <alignment horizontal="center" vertical="center"/>
    </xf>
    <xf numFmtId="0" fontId="23" fillId="8" borderId="67" xfId="0" applyFont="1" applyFill="1" applyBorder="1" applyAlignment="1">
      <alignment horizontal="center" vertical="center"/>
    </xf>
    <xf numFmtId="0" fontId="23" fillId="7" borderId="61" xfId="0" applyFont="1" applyFill="1" applyBorder="1" applyAlignment="1">
      <alignment horizontal="center" vertical="center"/>
    </xf>
    <xf numFmtId="0" fontId="24" fillId="2" borderId="59" xfId="0" applyFont="1" applyFill="1" applyAlignment="1">
      <alignment horizontal="center"/>
    </xf>
    <xf numFmtId="0" fontId="23" fillId="9" borderId="61" xfId="0" applyFont="1" applyFill="1" applyBorder="1" applyAlignment="1">
      <alignment horizontal="center" vertical="center"/>
    </xf>
    <xf numFmtId="0" fontId="24" fillId="0" borderId="5" xfId="0" applyFont="1" applyBorder="1" applyAlignment="1">
      <alignment horizontal="right" vertical="center" textRotation="90"/>
    </xf>
    <xf numFmtId="0" fontId="24" fillId="0" borderId="67" xfId="0" applyFont="1" applyBorder="1" applyAlignment="1">
      <alignment horizontal="center"/>
    </xf>
    <xf numFmtId="0" fontId="23" fillId="10" borderId="67" xfId="0" applyFont="1" applyFill="1" applyBorder="1" applyAlignment="1">
      <alignment horizontal="center" vertical="center"/>
    </xf>
  </cellXfs>
  <cellStyles count="1">
    <cellStyle name="Normal" xfId="0" builtinId="0"/>
  </cellStyles>
  <dxfs count="26">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patternType="solid">
          <fgColor rgb="FF92D050"/>
          <bgColor rgb="FF92D050"/>
        </patternFill>
      </fill>
    </dxf>
    <dxf>
      <fill>
        <patternFill patternType="solid">
          <fgColor rgb="FFFFFF00"/>
          <bgColor rgb="FFFFFF00"/>
        </patternFill>
      </fill>
    </dxf>
    <dxf>
      <fill>
        <patternFill patternType="solid">
          <fgColor rgb="FFEFAE2D"/>
          <bgColor rgb="FFEFAE2D"/>
        </patternFill>
      </fill>
    </dxf>
    <dxf>
      <font>
        <color rgb="FF9C0006"/>
      </font>
      <fill>
        <patternFill patternType="solid">
          <fgColor rgb="FFFF0000"/>
          <bgColor rgb="FFFF0000"/>
        </patternFill>
      </fill>
    </dxf>
    <dxf>
      <font>
        <color rgb="FF1FB714"/>
      </font>
    </dxf>
    <dxf>
      <font>
        <condense val="0"/>
        <extend val="0"/>
        <color indexed="11"/>
      </font>
      <fill>
        <patternFill>
          <fgColor indexed="11"/>
        </patternFill>
      </fill>
    </dxf>
    <dxf>
      <font>
        <condense val="0"/>
        <extend val="0"/>
        <color indexed="11"/>
      </font>
      <fill>
        <patternFill>
          <fgColor indexed="11"/>
        </patternFill>
      </fill>
    </dxf>
    <dxf>
      <fill>
        <patternFill patternType="solid">
          <fgColor rgb="FF92D050"/>
          <bgColor rgb="FF92D050"/>
        </patternFill>
      </fill>
    </dxf>
    <dxf>
      <fill>
        <patternFill patternType="solid">
          <fgColor rgb="FFFFFF00"/>
          <bgColor rgb="FFFFFF00"/>
        </patternFill>
      </fill>
    </dxf>
    <dxf>
      <fill>
        <patternFill patternType="solid">
          <fgColor rgb="FFF3BA2D"/>
          <bgColor rgb="FFF3BA2D"/>
        </patternFill>
      </fill>
    </dxf>
    <dxf>
      <font>
        <color theme="0"/>
        <name val="Cambria"/>
      </font>
      <fill>
        <patternFill patternType="solid">
          <fgColor rgb="FFFF0000"/>
          <bgColor rgb="FFFF0000"/>
        </patternFill>
      </fill>
    </dxf>
    <dxf>
      <font>
        <condense val="0"/>
        <extend val="0"/>
        <color indexed="11"/>
      </font>
      <fill>
        <patternFill>
          <fgColor indexed="11"/>
        </patternFill>
      </fill>
    </dxf>
    <dxf>
      <font>
        <color rgb="FF1FB714"/>
      </font>
    </dxf>
    <dxf>
      <font>
        <condense val="0"/>
        <extend val="0"/>
        <color indexed="11"/>
      </font>
      <fill>
        <patternFill>
          <fgColor indexed="11"/>
        </patternFill>
      </fill>
    </dxf>
    <dxf>
      <font>
        <color rgb="FF1FB714"/>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542925</xdr:rowOff>
    </xdr:from>
    <xdr:ext cx="2686050" cy="904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304800</xdr:colOff>
      <xdr:row>1</xdr:row>
      <xdr:rowOff>323850</xdr:rowOff>
    </xdr:from>
    <xdr:ext cx="3114675" cy="12573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219075</xdr:colOff>
      <xdr:row>1</xdr:row>
      <xdr:rowOff>180975</xdr:rowOff>
    </xdr:from>
    <xdr:ext cx="2438400" cy="866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104775</xdr:colOff>
      <xdr:row>1</xdr:row>
      <xdr:rowOff>133350</xdr:rowOff>
    </xdr:from>
    <xdr:ext cx="2581275" cy="8858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95250</xdr:colOff>
      <xdr:row>1</xdr:row>
      <xdr:rowOff>200025</xdr:rowOff>
    </xdr:from>
    <xdr:ext cx="3057525" cy="10858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a:ln>
          <a:prstDash val="solid"/>
        </a:ln>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000"/>
  <sheetViews>
    <sheetView showGridLines="0" topLeftCell="A5" workbookViewId="0">
      <selection activeCell="B8" sqref="B8:F8"/>
    </sheetView>
  </sheetViews>
  <sheetFormatPr baseColWidth="10" defaultColWidth="12.5546875" defaultRowHeight="15" customHeight="1" x14ac:dyDescent="0.25"/>
  <cols>
    <col min="1" max="1" width="2.6640625" customWidth="1"/>
    <col min="2" max="2" width="42" customWidth="1"/>
    <col min="3" max="3" width="71.44140625" customWidth="1"/>
    <col min="4" max="4" width="36.6640625" customWidth="1"/>
    <col min="5" max="5" width="28.5546875" customWidth="1"/>
    <col min="6" max="6" width="35.88671875" customWidth="1"/>
    <col min="7" max="26" width="10.5546875" customWidth="1"/>
  </cols>
  <sheetData>
    <row r="1" spans="2:6" ht="14.25" customHeight="1" x14ac:dyDescent="0.25">
      <c r="B1" s="143"/>
      <c r="C1" s="143"/>
      <c r="D1" s="143"/>
      <c r="E1" s="143"/>
      <c r="F1" s="143"/>
    </row>
    <row r="2" spans="2:6" ht="84" customHeight="1" x14ac:dyDescent="0.25">
      <c r="B2" s="211"/>
      <c r="C2" s="183" t="s">
        <v>0</v>
      </c>
      <c r="D2" s="184"/>
      <c r="E2" s="175"/>
      <c r="F2" s="174" t="s">
        <v>1</v>
      </c>
    </row>
    <row r="3" spans="2:6" ht="42.75" customHeight="1" x14ac:dyDescent="0.25">
      <c r="B3" s="212"/>
      <c r="C3" s="176"/>
      <c r="D3" s="185"/>
      <c r="E3" s="177"/>
      <c r="F3" s="212"/>
    </row>
    <row r="4" spans="2:6" ht="41.25" customHeight="1" x14ac:dyDescent="0.25">
      <c r="B4" s="213"/>
      <c r="C4" s="178"/>
      <c r="D4" s="186"/>
      <c r="E4" s="179"/>
      <c r="F4" s="213"/>
    </row>
    <row r="5" spans="2:6" ht="37.5" customHeight="1" x14ac:dyDescent="0.25">
      <c r="B5" s="161"/>
      <c r="C5" s="162"/>
      <c r="D5" s="162"/>
      <c r="E5" s="162"/>
      <c r="F5" s="162"/>
    </row>
    <row r="6" spans="2:6" ht="21" customHeight="1" x14ac:dyDescent="0.3">
      <c r="B6" s="235" t="s">
        <v>2</v>
      </c>
      <c r="C6" s="181"/>
      <c r="D6" s="181"/>
      <c r="E6" s="181"/>
      <c r="F6" s="182"/>
    </row>
    <row r="7" spans="2:6" ht="78.75" customHeight="1" x14ac:dyDescent="0.25">
      <c r="B7" s="233" t="s">
        <v>3</v>
      </c>
      <c r="C7" s="186"/>
      <c r="D7" s="186"/>
      <c r="E7" s="186"/>
      <c r="F7" s="234"/>
    </row>
    <row r="8" spans="2:6" ht="45" customHeight="1" x14ac:dyDescent="0.25">
      <c r="B8" s="232" t="s">
        <v>304</v>
      </c>
      <c r="C8" s="194"/>
      <c r="D8" s="194"/>
      <c r="E8" s="194"/>
      <c r="F8" s="231"/>
    </row>
    <row r="9" spans="2:6" ht="34.5" customHeight="1" x14ac:dyDescent="0.25">
      <c r="B9" s="230" t="s">
        <v>4</v>
      </c>
      <c r="C9" s="194"/>
      <c r="D9" s="194"/>
      <c r="E9" s="194"/>
      <c r="F9" s="231"/>
    </row>
    <row r="10" spans="2:6" ht="36" customHeight="1" x14ac:dyDescent="0.25">
      <c r="B10" s="232" t="s">
        <v>5</v>
      </c>
      <c r="C10" s="194"/>
      <c r="D10" s="194"/>
      <c r="E10" s="194"/>
      <c r="F10" s="231"/>
    </row>
    <row r="11" spans="2:6" ht="72" customHeight="1" x14ac:dyDescent="0.25">
      <c r="B11" s="232" t="s">
        <v>6</v>
      </c>
      <c r="C11" s="194"/>
      <c r="D11" s="194"/>
      <c r="E11" s="194"/>
      <c r="F11" s="231"/>
    </row>
    <row r="12" spans="2:6" ht="34.5" customHeight="1" x14ac:dyDescent="0.25">
      <c r="B12" s="230" t="s">
        <v>7</v>
      </c>
      <c r="C12" s="194"/>
      <c r="D12" s="194"/>
      <c r="E12" s="194"/>
      <c r="F12" s="231"/>
    </row>
    <row r="13" spans="2:6" ht="44.25" customHeight="1" x14ac:dyDescent="0.25">
      <c r="B13" s="232" t="s">
        <v>8</v>
      </c>
      <c r="C13" s="194"/>
      <c r="D13" s="194"/>
      <c r="E13" s="194"/>
      <c r="F13" s="231"/>
    </row>
    <row r="14" spans="2:6" ht="26.25" customHeight="1" x14ac:dyDescent="0.25">
      <c r="B14" s="230" t="s">
        <v>9</v>
      </c>
      <c r="C14" s="194"/>
      <c r="D14" s="194"/>
      <c r="E14" s="194"/>
      <c r="F14" s="231"/>
    </row>
    <row r="15" spans="2:6" ht="22.5" customHeight="1" x14ac:dyDescent="0.25">
      <c r="B15" s="232" t="s">
        <v>10</v>
      </c>
      <c r="C15" s="194"/>
      <c r="D15" s="194"/>
      <c r="E15" s="194"/>
      <c r="F15" s="231"/>
    </row>
    <row r="16" spans="2:6" ht="33" customHeight="1" x14ac:dyDescent="0.25">
      <c r="B16" s="232" t="s">
        <v>11</v>
      </c>
      <c r="C16" s="194"/>
      <c r="D16" s="194"/>
      <c r="E16" s="194"/>
      <c r="F16" s="231"/>
    </row>
    <row r="17" spans="2:6" ht="36.75" customHeight="1" x14ac:dyDescent="0.25">
      <c r="B17" s="232" t="s">
        <v>12</v>
      </c>
      <c r="C17" s="194"/>
      <c r="D17" s="194"/>
      <c r="E17" s="194"/>
      <c r="F17" s="231"/>
    </row>
    <row r="18" spans="2:6" ht="247.5" customHeight="1" x14ac:dyDescent="0.25">
      <c r="B18" s="230" t="s">
        <v>13</v>
      </c>
      <c r="C18" s="194"/>
      <c r="D18" s="194"/>
      <c r="E18" s="194"/>
      <c r="F18" s="231"/>
    </row>
    <row r="19" spans="2:6" ht="55.5" customHeight="1" x14ac:dyDescent="0.25">
      <c r="B19" s="226" t="s">
        <v>14</v>
      </c>
      <c r="C19" s="227"/>
      <c r="D19" s="227"/>
      <c r="E19" s="227"/>
      <c r="F19" s="228"/>
    </row>
    <row r="20" spans="2:6" ht="14.25" customHeight="1" x14ac:dyDescent="0.25">
      <c r="B20" s="163"/>
      <c r="C20" s="143"/>
      <c r="D20" s="143"/>
      <c r="E20" s="143"/>
      <c r="F20" s="143"/>
    </row>
    <row r="21" spans="2:6" ht="12.75" customHeight="1" x14ac:dyDescent="0.25">
      <c r="B21" s="164"/>
      <c r="C21" s="143"/>
      <c r="D21" s="143"/>
      <c r="E21" s="143"/>
      <c r="F21" s="143"/>
    </row>
    <row r="22" spans="2:6" ht="17.25" customHeight="1" x14ac:dyDescent="0.25">
      <c r="B22" s="229"/>
      <c r="C22" s="185"/>
      <c r="D22" s="185"/>
      <c r="E22" s="185"/>
      <c r="F22" s="185"/>
    </row>
    <row r="23" spans="2:6" ht="12.75" customHeight="1" x14ac:dyDescent="0.25">
      <c r="B23" s="143"/>
      <c r="C23" s="143"/>
      <c r="D23" s="143"/>
      <c r="E23" s="143"/>
      <c r="F23" s="143"/>
    </row>
    <row r="24" spans="2:6" ht="12.75" customHeight="1" x14ac:dyDescent="0.25">
      <c r="B24" s="143"/>
      <c r="C24" s="143"/>
      <c r="D24" s="143"/>
      <c r="E24" s="143"/>
      <c r="F24" s="143"/>
    </row>
    <row r="25" spans="2:6" ht="12.75" customHeight="1" x14ac:dyDescent="0.25">
      <c r="B25" s="143"/>
      <c r="C25" s="143"/>
      <c r="D25" s="143"/>
      <c r="E25" s="143"/>
      <c r="F25" s="143"/>
    </row>
    <row r="26" spans="2:6" ht="12.75" customHeight="1" x14ac:dyDescent="0.25">
      <c r="B26" s="143"/>
      <c r="C26" s="143"/>
      <c r="D26" s="143"/>
      <c r="E26" s="143"/>
      <c r="F26" s="143"/>
    </row>
    <row r="27" spans="2:6" ht="12.75" customHeight="1" x14ac:dyDescent="0.25">
      <c r="B27" s="143"/>
      <c r="C27" s="143"/>
      <c r="D27" s="143"/>
      <c r="E27" s="143"/>
      <c r="F27" s="143"/>
    </row>
    <row r="28" spans="2:6" ht="12.75" customHeight="1" x14ac:dyDescent="0.25">
      <c r="B28" s="143"/>
      <c r="C28" s="143"/>
      <c r="D28" s="143"/>
      <c r="E28" s="143"/>
      <c r="F28" s="143"/>
    </row>
    <row r="29" spans="2:6" ht="12.75" customHeight="1" x14ac:dyDescent="0.25">
      <c r="B29" s="143"/>
      <c r="C29" s="143"/>
      <c r="D29" s="143"/>
      <c r="E29" s="143"/>
      <c r="F29" s="143"/>
    </row>
    <row r="30" spans="2:6" ht="12.75" customHeight="1" x14ac:dyDescent="0.25">
      <c r="B30" s="143"/>
      <c r="C30" s="143"/>
      <c r="D30" s="143"/>
      <c r="E30" s="143"/>
      <c r="F30" s="143"/>
    </row>
    <row r="31" spans="2:6" ht="12.75" customHeight="1" x14ac:dyDescent="0.25">
      <c r="B31" s="143"/>
      <c r="C31" s="143"/>
      <c r="D31" s="143"/>
      <c r="E31" s="143"/>
      <c r="F31" s="143"/>
    </row>
    <row r="32" spans="2:6" ht="12.75" customHeight="1" x14ac:dyDescent="0.25">
      <c r="B32" s="143"/>
      <c r="C32" s="143"/>
      <c r="D32" s="143"/>
      <c r="E32" s="143"/>
      <c r="F32" s="143"/>
    </row>
    <row r="33" ht="12.75" customHeight="1" x14ac:dyDescent="0.25"/>
    <row r="34" ht="12.75" customHeight="1" x14ac:dyDescent="0.25"/>
    <row r="35" ht="12.75" customHeight="1" x14ac:dyDescent="0.25"/>
    <row r="36" ht="12.75" customHeight="1" x14ac:dyDescent="0.25"/>
    <row r="37" ht="12.75" customHeight="1" x14ac:dyDescent="0.25"/>
    <row r="38" ht="12.75" customHeight="1" x14ac:dyDescent="0.25"/>
    <row r="39" ht="12.75" customHeight="1" x14ac:dyDescent="0.25"/>
    <row r="40" ht="12.75" customHeight="1" x14ac:dyDescent="0.25"/>
    <row r="41" ht="12.75" customHeight="1" x14ac:dyDescent="0.25"/>
    <row r="42" ht="12.75" customHeight="1" x14ac:dyDescent="0.25"/>
    <row r="43" ht="12.75" customHeight="1" x14ac:dyDescent="0.25"/>
    <row r="44" ht="12.75" customHeight="1" x14ac:dyDescent="0.25"/>
    <row r="45" ht="12.75" customHeight="1" x14ac:dyDescent="0.25"/>
    <row r="46" ht="12.75" customHeight="1" x14ac:dyDescent="0.25"/>
    <row r="47" ht="12.75" customHeight="1" x14ac:dyDescent="0.25"/>
    <row r="48" ht="12.75" customHeight="1" x14ac:dyDescent="0.25"/>
    <row r="49" ht="12.75" customHeight="1" x14ac:dyDescent="0.25"/>
    <row r="50" ht="12.75" customHeight="1" x14ac:dyDescent="0.25"/>
    <row r="51" ht="12.75" customHeight="1" x14ac:dyDescent="0.25"/>
    <row r="52" ht="12.75" customHeight="1" x14ac:dyDescent="0.25"/>
    <row r="53" ht="12.75" customHeight="1" x14ac:dyDescent="0.25"/>
    <row r="54" ht="12.75" customHeight="1" x14ac:dyDescent="0.25"/>
    <row r="55" ht="12.75" customHeight="1" x14ac:dyDescent="0.25"/>
    <row r="56" ht="12.75" customHeight="1" x14ac:dyDescent="0.25"/>
    <row r="57" ht="12.75" customHeight="1" x14ac:dyDescent="0.25"/>
    <row r="58" ht="12.75" customHeight="1" x14ac:dyDescent="0.25"/>
    <row r="59" ht="12.75" customHeight="1" x14ac:dyDescent="0.25"/>
    <row r="60" ht="12.75" customHeight="1" x14ac:dyDescent="0.25"/>
    <row r="61" ht="12.75" customHeight="1" x14ac:dyDescent="0.25"/>
    <row r="62" ht="12.75" customHeight="1" x14ac:dyDescent="0.25"/>
    <row r="63" ht="12.75" customHeight="1" x14ac:dyDescent="0.25"/>
    <row r="64" ht="12.75" customHeight="1" x14ac:dyDescent="0.25"/>
    <row r="65" ht="12.75" customHeight="1" x14ac:dyDescent="0.25"/>
    <row r="66" ht="12.75" customHeight="1" x14ac:dyDescent="0.25"/>
    <row r="67" ht="12.75" customHeight="1" x14ac:dyDescent="0.25"/>
    <row r="68" ht="12.75" customHeight="1" x14ac:dyDescent="0.25"/>
    <row r="69" ht="12.75" customHeight="1" x14ac:dyDescent="0.25"/>
    <row r="70" ht="12.75" customHeight="1" x14ac:dyDescent="0.25"/>
    <row r="71" ht="12.75" customHeight="1" x14ac:dyDescent="0.25"/>
    <row r="72" ht="12.75" customHeight="1" x14ac:dyDescent="0.25"/>
    <row r="73" ht="12.75" customHeight="1" x14ac:dyDescent="0.25"/>
    <row r="74" ht="12.75" customHeight="1" x14ac:dyDescent="0.25"/>
    <row r="75" ht="12.75" customHeight="1" x14ac:dyDescent="0.25"/>
    <row r="76" ht="12.75" customHeight="1" x14ac:dyDescent="0.25"/>
    <row r="77" ht="12.75" customHeight="1" x14ac:dyDescent="0.25"/>
    <row r="78" ht="12.75" customHeight="1" x14ac:dyDescent="0.25"/>
    <row r="79" ht="12.75" customHeight="1" x14ac:dyDescent="0.25"/>
    <row r="80" ht="12.75" customHeight="1" x14ac:dyDescent="0.25"/>
    <row r="81" ht="12.75" customHeight="1" x14ac:dyDescent="0.25"/>
    <row r="82" ht="12.75" customHeight="1" x14ac:dyDescent="0.25"/>
    <row r="83" ht="12.75" customHeight="1" x14ac:dyDescent="0.25"/>
    <row r="84" ht="12.75" customHeight="1" x14ac:dyDescent="0.25"/>
    <row r="85" ht="12.75" customHeight="1" x14ac:dyDescent="0.25"/>
    <row r="86" ht="12.75" customHeight="1" x14ac:dyDescent="0.25"/>
    <row r="87" ht="12.75" customHeight="1" x14ac:dyDescent="0.25"/>
    <row r="88" ht="12.75" customHeight="1" x14ac:dyDescent="0.25"/>
    <row r="89" ht="12.75" customHeight="1" x14ac:dyDescent="0.25"/>
    <row r="90" ht="12.75" customHeight="1" x14ac:dyDescent="0.25"/>
    <row r="91" ht="12.75" customHeight="1" x14ac:dyDescent="0.25"/>
    <row r="92" ht="12.75" customHeight="1" x14ac:dyDescent="0.25"/>
    <row r="93" ht="12.75" customHeight="1" x14ac:dyDescent="0.25"/>
    <row r="94" ht="12.75" customHeight="1" x14ac:dyDescent="0.25"/>
    <row r="95" ht="12.75" customHeight="1" x14ac:dyDescent="0.25"/>
    <row r="96" ht="12.75" customHeight="1" x14ac:dyDescent="0.25"/>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sheetData>
  <mergeCells count="18">
    <mergeCell ref="F2:F4"/>
    <mergeCell ref="C2:E4"/>
    <mergeCell ref="B2:B4"/>
    <mergeCell ref="B13:F13"/>
    <mergeCell ref="B12:F12"/>
    <mergeCell ref="B7:F7"/>
    <mergeCell ref="B9:F9"/>
    <mergeCell ref="B6:F6"/>
    <mergeCell ref="B19:F19"/>
    <mergeCell ref="B22:F22"/>
    <mergeCell ref="B14:F14"/>
    <mergeCell ref="B8:F8"/>
    <mergeCell ref="B17:F17"/>
    <mergeCell ref="B18:F18"/>
    <mergeCell ref="B16:F16"/>
    <mergeCell ref="B15:F15"/>
    <mergeCell ref="B10:F10"/>
    <mergeCell ref="B11:F11"/>
  </mergeCells>
  <printOptions horizontalCentered="1"/>
  <pageMargins left="0.7" right="0.7" top="0.75" bottom="0.75" header="0" footer="0"/>
  <pageSetup scale="52" orientation="portrait"/>
  <headerFooter>
    <oddFooter>&amp;LCalle 26 No. 57-41 Torre 8, Pisos 7 y 8 CEMSA – C.P. 111321 PBX. 3779555  - Información: Línea 195 www.umv.gov.co&amp;C CON-FM-089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01"/>
  <sheetViews>
    <sheetView showGridLines="0" topLeftCell="B71" workbookViewId="0">
      <selection activeCell="C100" sqref="C100"/>
    </sheetView>
  </sheetViews>
  <sheetFormatPr baseColWidth="10" defaultColWidth="12.5546875" defaultRowHeight="15" customHeight="1" x14ac:dyDescent="0.25"/>
  <cols>
    <col min="1" max="1" width="5.33203125" customWidth="1"/>
    <col min="2" max="2" width="57.88671875" customWidth="1"/>
    <col min="3" max="3" width="105.33203125" customWidth="1"/>
    <col min="4" max="4" width="20" customWidth="1"/>
    <col min="5" max="5" width="23.44140625" customWidth="1"/>
    <col min="6" max="6" width="31" customWidth="1"/>
    <col min="7" max="26" width="10.5546875" customWidth="1"/>
  </cols>
  <sheetData>
    <row r="1" spans="2:6" ht="12.75" customHeight="1" x14ac:dyDescent="0.25">
      <c r="B1" s="143"/>
      <c r="C1" s="143"/>
      <c r="D1" s="143"/>
      <c r="E1" s="143"/>
      <c r="F1" s="143"/>
    </row>
    <row r="2" spans="2:6" ht="78" customHeight="1" x14ac:dyDescent="0.25">
      <c r="B2" s="211"/>
      <c r="C2" s="183" t="s">
        <v>15</v>
      </c>
      <c r="D2" s="184"/>
      <c r="E2" s="175"/>
      <c r="F2" s="174" t="s">
        <v>1</v>
      </c>
    </row>
    <row r="3" spans="2:6" ht="51" customHeight="1" x14ac:dyDescent="0.25">
      <c r="B3" s="212"/>
      <c r="C3" s="176"/>
      <c r="D3" s="185"/>
      <c r="E3" s="177"/>
      <c r="F3" s="212"/>
    </row>
    <row r="4" spans="2:6" ht="54" customHeight="1" x14ac:dyDescent="0.25">
      <c r="B4" s="213"/>
      <c r="C4" s="178"/>
      <c r="D4" s="186"/>
      <c r="E4" s="179"/>
      <c r="F4" s="213"/>
    </row>
    <row r="5" spans="2:6" ht="24.75" customHeight="1" x14ac:dyDescent="0.25">
      <c r="B5" s="161"/>
      <c r="C5" s="162"/>
      <c r="D5" s="162"/>
      <c r="E5" s="162"/>
      <c r="F5" s="162"/>
    </row>
    <row r="6" spans="2:6" ht="18" customHeight="1" x14ac:dyDescent="0.25">
      <c r="B6" s="237" t="s">
        <v>16</v>
      </c>
      <c r="C6" s="181"/>
      <c r="D6" s="181"/>
      <c r="E6" s="181"/>
      <c r="F6" s="182"/>
    </row>
    <row r="7" spans="2:6" ht="42.75" customHeight="1" x14ac:dyDescent="0.25">
      <c r="B7" s="241" t="s">
        <v>17</v>
      </c>
      <c r="C7" s="242"/>
      <c r="D7" s="242"/>
      <c r="E7" s="242"/>
      <c r="F7" s="242"/>
    </row>
    <row r="8" spans="2:6" ht="63" customHeight="1" x14ac:dyDescent="0.25">
      <c r="B8" s="243"/>
      <c r="C8" s="185"/>
      <c r="D8" s="185"/>
      <c r="E8" s="185"/>
      <c r="F8" s="185"/>
    </row>
    <row r="9" spans="2:6" ht="37.5" customHeight="1" x14ac:dyDescent="0.25">
      <c r="B9" s="243"/>
      <c r="C9" s="185"/>
      <c r="D9" s="185"/>
      <c r="E9" s="185"/>
      <c r="F9" s="185"/>
    </row>
    <row r="10" spans="2:6" ht="43.5" customHeight="1" x14ac:dyDescent="0.25">
      <c r="B10" s="243"/>
      <c r="C10" s="185"/>
      <c r="D10" s="185"/>
      <c r="E10" s="185"/>
      <c r="F10" s="185"/>
    </row>
    <row r="11" spans="2:6" ht="58.5" customHeight="1" x14ac:dyDescent="0.25">
      <c r="B11" s="243"/>
      <c r="C11" s="185"/>
      <c r="D11" s="185"/>
      <c r="E11" s="185"/>
      <c r="F11" s="185"/>
    </row>
    <row r="12" spans="2:6" ht="46.5" customHeight="1" x14ac:dyDescent="0.25">
      <c r="B12" s="243"/>
      <c r="C12" s="185"/>
      <c r="D12" s="185"/>
      <c r="E12" s="185"/>
      <c r="F12" s="185"/>
    </row>
    <row r="13" spans="2:6" ht="47.25" customHeight="1" x14ac:dyDescent="0.25">
      <c r="B13" s="243"/>
      <c r="C13" s="185"/>
      <c r="D13" s="185"/>
      <c r="E13" s="185"/>
      <c r="F13" s="185"/>
    </row>
    <row r="14" spans="2:6" ht="22.5" customHeight="1" x14ac:dyDescent="0.25">
      <c r="B14" s="244"/>
      <c r="C14" s="245"/>
      <c r="D14" s="245"/>
      <c r="E14" s="245"/>
      <c r="F14" s="245"/>
    </row>
    <row r="15" spans="2:6" ht="16.5" customHeight="1" x14ac:dyDescent="0.25">
      <c r="B15" s="246" t="s">
        <v>18</v>
      </c>
      <c r="C15" s="181"/>
      <c r="D15" s="181"/>
      <c r="E15" s="181"/>
      <c r="F15" s="182"/>
    </row>
    <row r="16" spans="2:6" ht="127.5" customHeight="1" x14ac:dyDescent="0.25">
      <c r="B16" s="238" t="s">
        <v>19</v>
      </c>
      <c r="C16" s="239"/>
      <c r="D16" s="239"/>
      <c r="E16" s="239"/>
      <c r="F16" s="240"/>
    </row>
    <row r="17" spans="2:6" ht="19.5" customHeight="1" x14ac:dyDescent="0.25">
      <c r="B17" s="1"/>
      <c r="C17" s="112" t="s">
        <v>20</v>
      </c>
      <c r="D17" s="236" t="s">
        <v>21</v>
      </c>
      <c r="E17" s="236" t="s">
        <v>22</v>
      </c>
      <c r="F17" s="247" t="s">
        <v>23</v>
      </c>
    </row>
    <row r="18" spans="2:6" ht="21" customHeight="1" x14ac:dyDescent="0.25">
      <c r="B18" s="1"/>
      <c r="C18" s="112" t="s">
        <v>24</v>
      </c>
      <c r="D18" s="213"/>
      <c r="E18" s="213"/>
      <c r="F18" s="248"/>
    </row>
    <row r="19" spans="2:6" ht="18.75" customHeight="1" x14ac:dyDescent="0.25">
      <c r="B19" s="2" t="s">
        <v>25</v>
      </c>
      <c r="C19" s="3"/>
      <c r="D19" s="4"/>
      <c r="E19" s="5"/>
      <c r="F19" s="113" t="s">
        <v>26</v>
      </c>
    </row>
    <row r="20" spans="2:6" ht="18.75" customHeight="1" x14ac:dyDescent="0.25">
      <c r="B20" s="2" t="s">
        <v>27</v>
      </c>
      <c r="C20" s="7"/>
      <c r="D20" s="8"/>
      <c r="E20" s="9"/>
      <c r="F20" s="114" t="s">
        <v>26</v>
      </c>
    </row>
    <row r="21" spans="2:6" ht="18.75" customHeight="1" x14ac:dyDescent="0.25">
      <c r="B21" s="2" t="s">
        <v>28</v>
      </c>
      <c r="C21" s="7"/>
      <c r="D21" s="8"/>
      <c r="E21" s="9"/>
      <c r="F21" s="114" t="s">
        <v>29</v>
      </c>
    </row>
    <row r="22" spans="2:6" ht="18.75" customHeight="1" x14ac:dyDescent="0.25">
      <c r="B22" s="2" t="s">
        <v>30</v>
      </c>
      <c r="C22" s="7"/>
      <c r="D22" s="8"/>
      <c r="E22" s="9"/>
      <c r="F22" s="114" t="s">
        <v>26</v>
      </c>
    </row>
    <row r="23" spans="2:6" ht="18.75" customHeight="1" x14ac:dyDescent="0.25">
      <c r="B23" s="2" t="s">
        <v>31</v>
      </c>
      <c r="C23" s="7"/>
      <c r="D23" s="8"/>
      <c r="E23" s="9"/>
      <c r="F23" s="114" t="s">
        <v>26</v>
      </c>
    </row>
    <row r="24" spans="2:6" ht="18.75" customHeight="1" x14ac:dyDescent="0.25">
      <c r="B24" s="2" t="s">
        <v>32</v>
      </c>
      <c r="C24" s="7"/>
      <c r="D24" s="8"/>
      <c r="E24" s="9"/>
      <c r="F24" s="114" t="s">
        <v>26</v>
      </c>
    </row>
    <row r="25" spans="2:6" ht="18.75" customHeight="1" x14ac:dyDescent="0.25">
      <c r="B25" s="2" t="s">
        <v>33</v>
      </c>
      <c r="C25" s="7"/>
      <c r="D25" s="8"/>
      <c r="E25" s="9"/>
      <c r="F25" s="10" t="s">
        <v>29</v>
      </c>
    </row>
    <row r="26" spans="2:6" ht="18.75" customHeight="1" x14ac:dyDescent="0.25">
      <c r="B26" s="2" t="s">
        <v>34</v>
      </c>
      <c r="C26" s="7"/>
      <c r="D26" s="8"/>
      <c r="E26" s="9"/>
      <c r="F26" s="114" t="s">
        <v>26</v>
      </c>
    </row>
    <row r="27" spans="2:6" ht="18.75" customHeight="1" x14ac:dyDescent="0.25">
      <c r="B27" s="2" t="s">
        <v>35</v>
      </c>
      <c r="C27" s="7"/>
      <c r="D27" s="8"/>
      <c r="E27" s="9"/>
      <c r="F27" s="114" t="s">
        <v>26</v>
      </c>
    </row>
    <row r="28" spans="2:6" ht="18.75" customHeight="1" x14ac:dyDescent="0.25">
      <c r="B28" s="2" t="s">
        <v>36</v>
      </c>
      <c r="C28" s="7"/>
      <c r="D28" s="8"/>
      <c r="E28" s="9"/>
      <c r="F28" s="114" t="s">
        <v>26</v>
      </c>
    </row>
    <row r="29" spans="2:6" ht="18.75" customHeight="1" x14ac:dyDescent="0.25">
      <c r="B29" s="2" t="s">
        <v>37</v>
      </c>
      <c r="C29" s="11"/>
      <c r="D29" s="8"/>
      <c r="E29" s="12"/>
      <c r="F29" s="13" t="s">
        <v>26</v>
      </c>
    </row>
    <row r="30" spans="2:6" ht="24" customHeight="1" x14ac:dyDescent="0.25">
      <c r="B30" s="2"/>
      <c r="C30" s="112" t="s">
        <v>38</v>
      </c>
      <c r="D30" s="14"/>
      <c r="E30" s="14"/>
      <c r="F30" s="15"/>
    </row>
    <row r="31" spans="2:6" ht="19.5" customHeight="1" x14ac:dyDescent="0.25">
      <c r="B31" s="2" t="s">
        <v>39</v>
      </c>
      <c r="C31" s="16"/>
      <c r="D31" s="4"/>
      <c r="E31" s="5"/>
      <c r="F31" s="113" t="s">
        <v>26</v>
      </c>
    </row>
    <row r="32" spans="2:6" ht="19.5" customHeight="1" x14ac:dyDescent="0.25">
      <c r="B32" s="2" t="s">
        <v>40</v>
      </c>
      <c r="C32" s="123"/>
      <c r="D32" s="8"/>
      <c r="E32" s="9"/>
      <c r="F32" s="114" t="s">
        <v>26</v>
      </c>
    </row>
    <row r="33" spans="2:6" ht="19.5" customHeight="1" x14ac:dyDescent="0.25">
      <c r="B33" s="2" t="s">
        <v>41</v>
      </c>
      <c r="C33" s="123"/>
      <c r="D33" s="8"/>
      <c r="E33" s="9"/>
      <c r="F33" s="114" t="s">
        <v>26</v>
      </c>
    </row>
    <row r="34" spans="2:6" ht="19.5" customHeight="1" x14ac:dyDescent="0.25">
      <c r="B34" s="2" t="s">
        <v>42</v>
      </c>
      <c r="C34" s="17"/>
      <c r="D34" s="8"/>
      <c r="E34" s="9"/>
      <c r="F34" s="114" t="s">
        <v>26</v>
      </c>
    </row>
    <row r="35" spans="2:6" ht="19.5" customHeight="1" x14ac:dyDescent="0.25">
      <c r="B35" s="2" t="s">
        <v>43</v>
      </c>
      <c r="C35" s="17"/>
      <c r="D35" s="8"/>
      <c r="E35" s="9"/>
      <c r="F35" s="114" t="s">
        <v>26</v>
      </c>
    </row>
    <row r="36" spans="2:6" ht="19.5" customHeight="1" x14ac:dyDescent="0.25">
      <c r="B36" s="2" t="s">
        <v>44</v>
      </c>
      <c r="C36" s="115"/>
      <c r="D36" s="18" t="s">
        <v>45</v>
      </c>
      <c r="E36" s="116" t="s">
        <v>46</v>
      </c>
      <c r="F36" s="13" t="s">
        <v>26</v>
      </c>
    </row>
    <row r="37" spans="2:6" ht="19.5" customHeight="1" x14ac:dyDescent="0.25">
      <c r="B37" s="2" t="s">
        <v>47</v>
      </c>
      <c r="C37" s="123"/>
      <c r="D37" s="8"/>
      <c r="E37" s="9"/>
      <c r="F37" s="114" t="s">
        <v>26</v>
      </c>
    </row>
    <row r="38" spans="2:6" ht="19.5" customHeight="1" x14ac:dyDescent="0.25">
      <c r="B38" s="2" t="s">
        <v>48</v>
      </c>
      <c r="C38" s="124"/>
      <c r="D38" s="19"/>
      <c r="E38" s="12"/>
      <c r="F38" s="13" t="s">
        <v>26</v>
      </c>
    </row>
    <row r="39" spans="2:6" ht="12.75" customHeight="1" x14ac:dyDescent="0.25">
      <c r="B39" s="143"/>
      <c r="C39" s="143"/>
      <c r="D39" s="143"/>
      <c r="E39" s="143"/>
      <c r="F39" s="143"/>
    </row>
    <row r="40" spans="2:6" ht="23.25" customHeight="1" x14ac:dyDescent="0.25">
      <c r="B40" s="1"/>
      <c r="C40" s="112" t="s">
        <v>49</v>
      </c>
      <c r="D40" s="117"/>
      <c r="E40" s="117"/>
      <c r="F40" s="20"/>
    </row>
    <row r="41" spans="2:6" ht="19.5" customHeight="1" x14ac:dyDescent="0.25">
      <c r="B41" s="6" t="s">
        <v>50</v>
      </c>
      <c r="C41" s="3"/>
      <c r="D41" s="4"/>
      <c r="E41" s="5"/>
      <c r="F41" s="113" t="s">
        <v>26</v>
      </c>
    </row>
    <row r="42" spans="2:6" ht="19.5" customHeight="1" x14ac:dyDescent="0.25">
      <c r="B42" s="6" t="s">
        <v>51</v>
      </c>
      <c r="C42" s="17"/>
      <c r="D42" s="8" t="s">
        <v>45</v>
      </c>
      <c r="E42" s="9" t="s">
        <v>46</v>
      </c>
      <c r="F42" s="114" t="s">
        <v>26</v>
      </c>
    </row>
    <row r="43" spans="2:6" ht="19.5" customHeight="1" x14ac:dyDescent="0.25">
      <c r="B43" s="6" t="s">
        <v>52</v>
      </c>
      <c r="C43" s="7"/>
      <c r="D43" s="8" t="s">
        <v>45</v>
      </c>
      <c r="E43" s="9" t="s">
        <v>46</v>
      </c>
      <c r="F43" s="114" t="s">
        <v>26</v>
      </c>
    </row>
    <row r="44" spans="2:6" ht="19.5" customHeight="1" x14ac:dyDescent="0.25">
      <c r="B44" s="6" t="s">
        <v>53</v>
      </c>
      <c r="C44" s="7"/>
      <c r="D44" s="8"/>
      <c r="E44" s="9"/>
      <c r="F44" s="114" t="s">
        <v>26</v>
      </c>
    </row>
    <row r="45" spans="2:6" ht="19.5" customHeight="1" x14ac:dyDescent="0.25">
      <c r="B45" s="6" t="s">
        <v>54</v>
      </c>
      <c r="C45" s="17"/>
      <c r="D45" s="8"/>
      <c r="E45" s="9"/>
      <c r="F45" s="114" t="s">
        <v>26</v>
      </c>
    </row>
    <row r="46" spans="2:6" ht="19.5" customHeight="1" x14ac:dyDescent="0.25">
      <c r="B46" s="6" t="s">
        <v>55</v>
      </c>
      <c r="C46" s="21"/>
      <c r="D46" s="19" t="s">
        <v>45</v>
      </c>
      <c r="E46" s="12" t="s">
        <v>56</v>
      </c>
      <c r="F46" s="13" t="s">
        <v>26</v>
      </c>
    </row>
    <row r="47" spans="2:6" ht="23.25" customHeight="1" x14ac:dyDescent="0.25">
      <c r="B47" s="1"/>
      <c r="C47" s="112" t="s">
        <v>57</v>
      </c>
      <c r="D47" s="22"/>
      <c r="E47" s="22"/>
      <c r="F47" s="118"/>
    </row>
    <row r="48" spans="2:6" ht="19.5" customHeight="1" x14ac:dyDescent="0.25">
      <c r="B48" s="6" t="s">
        <v>58</v>
      </c>
      <c r="C48" s="3"/>
      <c r="D48" s="8"/>
      <c r="E48" s="5"/>
      <c r="F48" s="23" t="s">
        <v>29</v>
      </c>
    </row>
    <row r="49" spans="2:6" ht="19.5" customHeight="1" x14ac:dyDescent="0.25">
      <c r="B49" s="6" t="s">
        <v>59</v>
      </c>
      <c r="C49" s="123"/>
      <c r="D49" s="8"/>
      <c r="E49" s="5"/>
      <c r="F49" s="24" t="s">
        <v>29</v>
      </c>
    </row>
    <row r="50" spans="2:6" ht="19.5" customHeight="1" x14ac:dyDescent="0.25">
      <c r="B50" s="6" t="s">
        <v>60</v>
      </c>
      <c r="C50" s="123"/>
      <c r="D50" s="8" t="s">
        <v>61</v>
      </c>
      <c r="E50" s="5" t="s">
        <v>56</v>
      </c>
      <c r="F50" s="24" t="s">
        <v>29</v>
      </c>
    </row>
    <row r="51" spans="2:6" ht="19.5" customHeight="1" x14ac:dyDescent="0.25">
      <c r="B51" s="6" t="s">
        <v>62</v>
      </c>
      <c r="C51" s="123"/>
      <c r="D51" s="8"/>
      <c r="E51" s="9"/>
      <c r="F51" s="24" t="s">
        <v>63</v>
      </c>
    </row>
    <row r="52" spans="2:6" ht="19.5" customHeight="1" x14ac:dyDescent="0.25">
      <c r="B52" s="6" t="s">
        <v>64</v>
      </c>
      <c r="C52" s="123"/>
      <c r="D52" s="8" t="s">
        <v>61</v>
      </c>
      <c r="E52" s="9" t="s">
        <v>56</v>
      </c>
      <c r="F52" s="24" t="s">
        <v>26</v>
      </c>
    </row>
    <row r="53" spans="2:6" ht="19.5" customHeight="1" x14ac:dyDescent="0.25">
      <c r="B53" s="6" t="s">
        <v>65</v>
      </c>
      <c r="C53" s="17"/>
      <c r="D53" s="8"/>
      <c r="E53" s="5"/>
      <c r="F53" s="24" t="s">
        <v>29</v>
      </c>
    </row>
    <row r="54" spans="2:6" ht="21" customHeight="1" x14ac:dyDescent="0.25">
      <c r="B54" s="6" t="s">
        <v>66</v>
      </c>
      <c r="C54" s="17"/>
      <c r="D54" s="8" t="s">
        <v>61</v>
      </c>
      <c r="E54" s="5" t="s">
        <v>56</v>
      </c>
      <c r="F54" s="24" t="s">
        <v>29</v>
      </c>
    </row>
    <row r="55" spans="2:6" ht="19.5" customHeight="1" x14ac:dyDescent="0.25">
      <c r="B55" s="6" t="s">
        <v>67</v>
      </c>
      <c r="C55" s="123"/>
      <c r="D55" s="8"/>
      <c r="E55" s="9"/>
      <c r="F55" s="24" t="s">
        <v>29</v>
      </c>
    </row>
    <row r="56" spans="2:6" ht="19.5" customHeight="1" x14ac:dyDescent="0.25">
      <c r="B56" s="6" t="s">
        <v>68</v>
      </c>
      <c r="C56" s="123"/>
      <c r="D56" s="8"/>
      <c r="E56" s="9"/>
      <c r="F56" s="24" t="s">
        <v>26</v>
      </c>
    </row>
    <row r="57" spans="2:6" ht="19.5" customHeight="1" x14ac:dyDescent="0.25">
      <c r="B57" s="6" t="s">
        <v>69</v>
      </c>
      <c r="C57" s="123"/>
      <c r="D57" s="8" t="s">
        <v>61</v>
      </c>
      <c r="E57" s="9" t="s">
        <v>46</v>
      </c>
      <c r="F57" s="24" t="s">
        <v>26</v>
      </c>
    </row>
    <row r="58" spans="2:6" ht="19.5" customHeight="1" x14ac:dyDescent="0.25">
      <c r="B58" s="6" t="s">
        <v>70</v>
      </c>
      <c r="C58" s="123"/>
      <c r="D58" s="8"/>
      <c r="E58" s="9"/>
      <c r="F58" s="24" t="s">
        <v>26</v>
      </c>
    </row>
    <row r="59" spans="2:6" ht="19.5" customHeight="1" x14ac:dyDescent="0.25">
      <c r="B59" s="6" t="s">
        <v>71</v>
      </c>
      <c r="C59" s="123"/>
      <c r="D59" s="8"/>
      <c r="E59" s="9"/>
      <c r="F59" s="24" t="s">
        <v>72</v>
      </c>
    </row>
    <row r="60" spans="2:6" ht="19.5" customHeight="1" x14ac:dyDescent="0.25">
      <c r="B60" s="6" t="s">
        <v>73</v>
      </c>
      <c r="C60" s="7"/>
      <c r="D60" s="8" t="s">
        <v>74</v>
      </c>
      <c r="E60" s="9" t="s">
        <v>56</v>
      </c>
      <c r="F60" s="24" t="s">
        <v>72</v>
      </c>
    </row>
    <row r="61" spans="2:6" ht="19.5" customHeight="1" x14ac:dyDescent="0.25">
      <c r="B61" s="6" t="s">
        <v>75</v>
      </c>
      <c r="C61" s="123"/>
      <c r="D61" s="8"/>
      <c r="E61" s="9"/>
      <c r="F61" s="24" t="s">
        <v>72</v>
      </c>
    </row>
    <row r="62" spans="2:6" ht="19.5" customHeight="1" x14ac:dyDescent="0.25">
      <c r="B62" s="6" t="s">
        <v>76</v>
      </c>
      <c r="C62" s="17"/>
      <c r="D62" s="8" t="s">
        <v>74</v>
      </c>
      <c r="E62" s="9" t="s">
        <v>56</v>
      </c>
      <c r="F62" s="24" t="s">
        <v>72</v>
      </c>
    </row>
    <row r="63" spans="2:6" ht="19.5" customHeight="1" x14ac:dyDescent="0.25">
      <c r="B63" s="6" t="s">
        <v>77</v>
      </c>
      <c r="C63" s="123"/>
      <c r="D63" s="8"/>
      <c r="E63" s="9"/>
      <c r="F63" s="24" t="s">
        <v>78</v>
      </c>
    </row>
    <row r="64" spans="2:6" ht="19.5" customHeight="1" x14ac:dyDescent="0.25">
      <c r="B64" s="6" t="s">
        <v>79</v>
      </c>
      <c r="C64" s="123"/>
      <c r="D64" s="8"/>
      <c r="E64" s="9"/>
      <c r="F64" s="114" t="s">
        <v>26</v>
      </c>
    </row>
    <row r="65" spans="2:6" ht="19.5" customHeight="1" x14ac:dyDescent="0.25">
      <c r="B65" s="6" t="s">
        <v>80</v>
      </c>
      <c r="C65" s="123"/>
      <c r="D65" s="8" t="s">
        <v>61</v>
      </c>
      <c r="E65" s="9" t="s">
        <v>56</v>
      </c>
      <c r="F65" s="114" t="s">
        <v>26</v>
      </c>
    </row>
    <row r="66" spans="2:6" ht="19.5" customHeight="1" x14ac:dyDescent="0.25">
      <c r="B66" s="6" t="s">
        <v>81</v>
      </c>
      <c r="C66" s="123"/>
      <c r="D66" s="8"/>
      <c r="E66" s="9"/>
      <c r="F66" s="114" t="s">
        <v>26</v>
      </c>
    </row>
    <row r="67" spans="2:6" ht="19.5" customHeight="1" x14ac:dyDescent="0.25">
      <c r="B67" s="6" t="s">
        <v>82</v>
      </c>
      <c r="C67" s="123"/>
      <c r="D67" s="8"/>
      <c r="E67" s="9"/>
      <c r="F67" s="114" t="s">
        <v>26</v>
      </c>
    </row>
    <row r="68" spans="2:6" ht="19.5" customHeight="1" x14ac:dyDescent="0.25">
      <c r="B68" s="6" t="s">
        <v>83</v>
      </c>
      <c r="C68" s="17"/>
      <c r="D68" s="8"/>
      <c r="E68" s="9"/>
      <c r="F68" s="114" t="s">
        <v>84</v>
      </c>
    </row>
    <row r="69" spans="2:6" ht="19.5" customHeight="1" x14ac:dyDescent="0.25">
      <c r="B69" s="6" t="s">
        <v>85</v>
      </c>
      <c r="C69" s="123"/>
      <c r="D69" s="8"/>
      <c r="E69" s="9"/>
      <c r="F69" s="114" t="s">
        <v>84</v>
      </c>
    </row>
    <row r="70" spans="2:6" ht="19.5" customHeight="1" x14ac:dyDescent="0.25">
      <c r="B70" s="6" t="s">
        <v>86</v>
      </c>
      <c r="C70" s="7"/>
      <c r="D70" s="8"/>
      <c r="E70" s="9"/>
      <c r="F70" s="24" t="s">
        <v>87</v>
      </c>
    </row>
    <row r="71" spans="2:6" ht="19.5" customHeight="1" x14ac:dyDescent="0.25">
      <c r="B71" s="6" t="s">
        <v>88</v>
      </c>
      <c r="C71" s="17"/>
      <c r="D71" s="8"/>
      <c r="E71" s="9"/>
      <c r="F71" s="24" t="s">
        <v>87</v>
      </c>
    </row>
    <row r="72" spans="2:6" ht="19.5" customHeight="1" x14ac:dyDescent="0.25">
      <c r="B72" s="6" t="s">
        <v>89</v>
      </c>
      <c r="C72" s="119"/>
      <c r="D72" s="25" t="s">
        <v>45</v>
      </c>
      <c r="E72" s="120" t="s">
        <v>46</v>
      </c>
      <c r="F72" s="24" t="s">
        <v>26</v>
      </c>
    </row>
    <row r="73" spans="2:6" ht="19.5" customHeight="1" x14ac:dyDescent="0.25">
      <c r="B73" s="6" t="s">
        <v>90</v>
      </c>
      <c r="C73" s="123"/>
      <c r="D73" s="25" t="s">
        <v>61</v>
      </c>
      <c r="E73" s="120" t="s">
        <v>56</v>
      </c>
      <c r="F73" s="24" t="s">
        <v>26</v>
      </c>
    </row>
    <row r="74" spans="2:6" ht="19.5" customHeight="1" x14ac:dyDescent="0.25">
      <c r="B74" s="6" t="s">
        <v>91</v>
      </c>
      <c r="C74" s="125"/>
      <c r="D74" s="8" t="s">
        <v>61</v>
      </c>
      <c r="E74" s="9" t="s">
        <v>46</v>
      </c>
      <c r="F74" s="24" t="s">
        <v>26</v>
      </c>
    </row>
    <row r="75" spans="2:6" ht="19.5" customHeight="1" x14ac:dyDescent="0.25">
      <c r="B75" s="6" t="s">
        <v>92</v>
      </c>
      <c r="C75" s="125"/>
      <c r="D75" s="8" t="s">
        <v>61</v>
      </c>
      <c r="E75" s="9" t="s">
        <v>56</v>
      </c>
      <c r="F75" s="24" t="s">
        <v>26</v>
      </c>
    </row>
    <row r="76" spans="2:6" ht="19.5" customHeight="1" x14ac:dyDescent="0.25">
      <c r="B76" s="6" t="s">
        <v>93</v>
      </c>
      <c r="C76" s="26"/>
      <c r="D76" s="27" t="s">
        <v>61</v>
      </c>
      <c r="E76" s="28" t="s">
        <v>56</v>
      </c>
      <c r="F76" s="29" t="s">
        <v>94</v>
      </c>
    </row>
    <row r="77" spans="2:6" ht="19.5" customHeight="1" x14ac:dyDescent="0.25">
      <c r="B77" s="6" t="s">
        <v>95</v>
      </c>
      <c r="C77" s="26"/>
      <c r="D77" s="27" t="s">
        <v>61</v>
      </c>
      <c r="E77" s="28" t="s">
        <v>56</v>
      </c>
      <c r="F77" s="29" t="s">
        <v>26</v>
      </c>
    </row>
    <row r="78" spans="2:6" ht="19.5" customHeight="1" x14ac:dyDescent="0.25">
      <c r="B78" s="6" t="s">
        <v>96</v>
      </c>
      <c r="C78" s="26"/>
      <c r="D78" s="27" t="s">
        <v>61</v>
      </c>
      <c r="E78" s="28" t="s">
        <v>56</v>
      </c>
      <c r="F78" s="29" t="s">
        <v>26</v>
      </c>
    </row>
    <row r="79" spans="2:6" ht="19.5" customHeight="1" x14ac:dyDescent="0.25">
      <c r="B79" s="6" t="s">
        <v>97</v>
      </c>
      <c r="C79" s="26"/>
      <c r="D79" s="27" t="s">
        <v>61</v>
      </c>
      <c r="E79" s="28" t="s">
        <v>46</v>
      </c>
      <c r="F79" s="29" t="s">
        <v>26</v>
      </c>
    </row>
    <row r="80" spans="2:6" ht="19.5" customHeight="1" x14ac:dyDescent="0.25">
      <c r="B80" s="6" t="s">
        <v>98</v>
      </c>
      <c r="C80" s="26"/>
      <c r="D80" s="27" t="s">
        <v>61</v>
      </c>
      <c r="E80" s="28" t="s">
        <v>46</v>
      </c>
      <c r="F80" s="29" t="s">
        <v>26</v>
      </c>
    </row>
    <row r="81" spans="2:6" ht="19.5" hidden="1" customHeight="1" x14ac:dyDescent="0.25">
      <c r="B81" s="6" t="s">
        <v>99</v>
      </c>
      <c r="C81" s="26"/>
      <c r="D81" s="27" t="s">
        <v>61</v>
      </c>
      <c r="E81" s="28" t="s">
        <v>56</v>
      </c>
      <c r="F81" s="29" t="s">
        <v>87</v>
      </c>
    </row>
    <row r="82" spans="2:6" ht="12.75" hidden="1" customHeight="1" x14ac:dyDescent="0.25">
      <c r="B82" s="163" t="s">
        <v>45</v>
      </c>
      <c r="C82" s="143"/>
      <c r="D82" s="143"/>
      <c r="E82" s="143"/>
      <c r="F82" s="143"/>
    </row>
    <row r="83" spans="2:6" ht="12.75" hidden="1" customHeight="1" x14ac:dyDescent="0.25">
      <c r="B83" s="164" t="s">
        <v>74</v>
      </c>
      <c r="C83" s="143"/>
      <c r="D83" s="143"/>
      <c r="E83" s="143"/>
      <c r="F83" s="143"/>
    </row>
    <row r="84" spans="2:6" ht="12.75" hidden="1" customHeight="1" x14ac:dyDescent="0.25">
      <c r="B84" s="164" t="s">
        <v>61</v>
      </c>
      <c r="C84" s="143"/>
      <c r="D84" s="143"/>
      <c r="E84" s="143"/>
      <c r="F84" s="143"/>
    </row>
    <row r="85" spans="2:6" ht="12.75" hidden="1" customHeight="1" x14ac:dyDescent="0.25">
      <c r="B85" s="143"/>
      <c r="C85" s="143"/>
      <c r="D85" s="143"/>
      <c r="E85" s="143"/>
      <c r="F85" s="143"/>
    </row>
    <row r="86" spans="2:6" ht="12.75" hidden="1" customHeight="1" x14ac:dyDescent="0.25">
      <c r="B86" s="165" t="s">
        <v>46</v>
      </c>
      <c r="C86" s="143"/>
      <c r="D86" s="143"/>
      <c r="E86" s="143"/>
      <c r="F86" s="143"/>
    </row>
    <row r="87" spans="2:6" ht="12.75" customHeight="1" x14ac:dyDescent="0.25">
      <c r="B87" s="165" t="s">
        <v>56</v>
      </c>
      <c r="C87" s="143"/>
      <c r="D87" s="143"/>
      <c r="E87" s="143"/>
      <c r="F87" s="143"/>
    </row>
    <row r="88" spans="2:6" ht="12.75" customHeight="1" x14ac:dyDescent="0.25">
      <c r="B88" s="143"/>
      <c r="C88" s="143"/>
      <c r="D88" s="143"/>
      <c r="E88" s="143"/>
      <c r="F88" s="143"/>
    </row>
    <row r="89" spans="2:6" ht="12.75" customHeight="1" x14ac:dyDescent="0.25">
      <c r="B89" s="143"/>
      <c r="C89" s="143"/>
      <c r="D89" s="143"/>
      <c r="E89" s="143"/>
      <c r="F89" s="143"/>
    </row>
    <row r="90" spans="2:6" ht="12.75" customHeight="1" x14ac:dyDescent="0.25">
      <c r="B90" s="143"/>
      <c r="C90" s="143"/>
      <c r="D90" s="143"/>
      <c r="E90" s="143"/>
      <c r="F90" s="143"/>
    </row>
    <row r="91" spans="2:6" ht="12.75" customHeight="1" x14ac:dyDescent="0.25">
      <c r="B91" s="143"/>
      <c r="C91" s="143"/>
      <c r="D91" s="143"/>
      <c r="E91" s="143"/>
      <c r="F91" s="143"/>
    </row>
    <row r="92" spans="2:6" ht="12.75" customHeight="1" x14ac:dyDescent="0.25">
      <c r="B92" s="143"/>
      <c r="C92" s="143"/>
      <c r="D92" s="143"/>
      <c r="E92" s="143"/>
      <c r="F92" s="143"/>
    </row>
    <row r="93" spans="2:6" ht="12.75" customHeight="1" x14ac:dyDescent="0.25">
      <c r="B93" s="143"/>
      <c r="C93" s="143"/>
      <c r="D93" s="143"/>
      <c r="E93" s="143"/>
      <c r="F93" s="143"/>
    </row>
    <row r="94" spans="2:6" ht="12.75" customHeight="1" x14ac:dyDescent="0.25">
      <c r="B94" s="143"/>
      <c r="C94" s="143"/>
      <c r="D94" s="143"/>
      <c r="E94" s="143"/>
      <c r="F94" s="143"/>
    </row>
    <row r="95" spans="2:6" ht="12.75" customHeight="1" x14ac:dyDescent="0.25">
      <c r="B95" s="143"/>
      <c r="C95" s="143"/>
      <c r="D95" s="143"/>
      <c r="E95" s="143"/>
      <c r="F95" s="143"/>
    </row>
    <row r="96" spans="2:6" ht="12.75" customHeight="1" x14ac:dyDescent="0.25">
      <c r="B96" s="143"/>
      <c r="C96" s="143"/>
      <c r="D96" s="143"/>
      <c r="E96" s="143"/>
      <c r="F96" s="143"/>
    </row>
    <row r="97" ht="12.75" customHeight="1" x14ac:dyDescent="0.25"/>
    <row r="98" ht="12.75" customHeight="1" x14ac:dyDescent="0.25"/>
    <row r="99" ht="12.75" customHeight="1" x14ac:dyDescent="0.25"/>
    <row r="100" ht="12.75" customHeight="1" x14ac:dyDescent="0.25"/>
    <row r="101" ht="12.75" customHeight="1" x14ac:dyDescent="0.25"/>
    <row r="102" ht="12.75" customHeight="1" x14ac:dyDescent="0.25"/>
    <row r="103" ht="12.75" customHeight="1" x14ac:dyDescent="0.25"/>
    <row r="104" ht="12.75" customHeight="1" x14ac:dyDescent="0.25"/>
    <row r="105" ht="12.75" customHeight="1" x14ac:dyDescent="0.25"/>
    <row r="106" ht="12.75" customHeight="1" x14ac:dyDescent="0.25"/>
    <row r="107" ht="12.75" customHeight="1" x14ac:dyDescent="0.25"/>
    <row r="108" ht="12.75" customHeight="1" x14ac:dyDescent="0.25"/>
    <row r="109" ht="12.75" customHeight="1" x14ac:dyDescent="0.25"/>
    <row r="110" ht="12.75" customHeight="1" x14ac:dyDescent="0.25"/>
    <row r="111" ht="12.75" customHeight="1" x14ac:dyDescent="0.25"/>
    <row r="112" ht="12.75" customHeight="1" x14ac:dyDescent="0.25"/>
    <row r="113" ht="12.75" customHeight="1" x14ac:dyDescent="0.25"/>
    <row r="114" ht="12.75" customHeight="1" x14ac:dyDescent="0.25"/>
    <row r="115" ht="12.75" customHeight="1" x14ac:dyDescent="0.25"/>
    <row r="116" ht="12.75" customHeight="1" x14ac:dyDescent="0.25"/>
    <row r="117" ht="12.75" customHeight="1" x14ac:dyDescent="0.25"/>
    <row r="118" ht="12.75" customHeight="1" x14ac:dyDescent="0.25"/>
    <row r="119" ht="12.75" customHeight="1" x14ac:dyDescent="0.25"/>
    <row r="120" ht="12.75" customHeight="1" x14ac:dyDescent="0.25"/>
    <row r="121" ht="12.75" customHeight="1" x14ac:dyDescent="0.25"/>
    <row r="122" ht="12.75" customHeight="1" x14ac:dyDescent="0.25"/>
    <row r="123" ht="12.75" customHeight="1" x14ac:dyDescent="0.25"/>
    <row r="124" ht="12.75" customHeight="1" x14ac:dyDescent="0.25"/>
    <row r="125" ht="12.75" customHeight="1" x14ac:dyDescent="0.25"/>
    <row r="126" ht="12.75" customHeight="1" x14ac:dyDescent="0.25"/>
    <row r="127" ht="12.75" customHeight="1" x14ac:dyDescent="0.25"/>
    <row r="128" ht="12.75" customHeight="1" x14ac:dyDescent="0.25"/>
    <row r="129" ht="12.75" customHeight="1" x14ac:dyDescent="0.25"/>
    <row r="130" ht="12.75" customHeight="1" x14ac:dyDescent="0.25"/>
    <row r="131" ht="12.75" customHeight="1" x14ac:dyDescent="0.25"/>
    <row r="132" ht="12.75" customHeight="1" x14ac:dyDescent="0.25"/>
    <row r="133" ht="12.75" customHeight="1" x14ac:dyDescent="0.25"/>
    <row r="134" ht="12.75" customHeight="1" x14ac:dyDescent="0.25"/>
    <row r="135" ht="12.75" customHeight="1" x14ac:dyDescent="0.25"/>
    <row r="136" ht="12.75" customHeight="1" x14ac:dyDescent="0.25"/>
    <row r="137" ht="12.75" customHeight="1" x14ac:dyDescent="0.25"/>
    <row r="138" ht="12.75" customHeight="1" x14ac:dyDescent="0.25"/>
    <row r="139" ht="12.75" customHeight="1" x14ac:dyDescent="0.25"/>
    <row r="140" ht="12.75" customHeight="1" x14ac:dyDescent="0.25"/>
    <row r="141" ht="12.75" customHeight="1" x14ac:dyDescent="0.25"/>
    <row r="142" ht="12.75" customHeight="1" x14ac:dyDescent="0.25"/>
    <row r="143" ht="12.75" customHeight="1" x14ac:dyDescent="0.25"/>
    <row r="144" ht="12.75" customHeight="1" x14ac:dyDescent="0.25"/>
    <row r="145" ht="12.75" customHeight="1" x14ac:dyDescent="0.25"/>
    <row r="146" ht="12.75" customHeight="1" x14ac:dyDescent="0.25"/>
    <row r="147" ht="12.75" customHeight="1" x14ac:dyDescent="0.25"/>
    <row r="148" ht="12.75" customHeight="1" x14ac:dyDescent="0.25"/>
    <row r="149" ht="12.75" customHeight="1" x14ac:dyDescent="0.25"/>
    <row r="150" ht="12.75" customHeight="1" x14ac:dyDescent="0.25"/>
    <row r="151" ht="12.75" customHeight="1" x14ac:dyDescent="0.25"/>
    <row r="152" ht="12.75" customHeight="1" x14ac:dyDescent="0.25"/>
    <row r="153" ht="12.75" customHeight="1" x14ac:dyDescent="0.25"/>
    <row r="154" ht="12.75" customHeight="1" x14ac:dyDescent="0.25"/>
    <row r="155" ht="12.75" customHeight="1" x14ac:dyDescent="0.25"/>
    <row r="156" ht="12.75" customHeight="1" x14ac:dyDescent="0.25"/>
    <row r="157" ht="12.75" customHeight="1" x14ac:dyDescent="0.25"/>
    <row r="158" ht="12.75" customHeight="1" x14ac:dyDescent="0.25"/>
    <row r="159" ht="12.75" customHeight="1" x14ac:dyDescent="0.25"/>
    <row r="160" ht="12.75" customHeight="1" x14ac:dyDescent="0.25"/>
    <row r="161" ht="12.75" customHeight="1" x14ac:dyDescent="0.25"/>
    <row r="162" ht="12.75" customHeight="1" x14ac:dyDescent="0.25"/>
    <row r="163" ht="12.75" customHeight="1" x14ac:dyDescent="0.25"/>
    <row r="164" ht="12.75" customHeight="1" x14ac:dyDescent="0.25"/>
    <row r="165" ht="12.75" customHeight="1" x14ac:dyDescent="0.25"/>
    <row r="166" ht="12.75" customHeight="1" x14ac:dyDescent="0.25"/>
    <row r="167" ht="12.75" customHeight="1" x14ac:dyDescent="0.25"/>
    <row r="168" ht="12.75" customHeight="1" x14ac:dyDescent="0.25"/>
    <row r="169" ht="12.75" customHeight="1" x14ac:dyDescent="0.25"/>
    <row r="170" ht="12.75" customHeight="1" x14ac:dyDescent="0.25"/>
    <row r="171" ht="12.75" customHeight="1" x14ac:dyDescent="0.25"/>
    <row r="172" ht="12.75" customHeight="1" x14ac:dyDescent="0.25"/>
    <row r="173" ht="12.75" customHeight="1" x14ac:dyDescent="0.25"/>
    <row r="174" ht="12.75" customHeight="1" x14ac:dyDescent="0.25"/>
    <row r="175" ht="12.75" customHeight="1" x14ac:dyDescent="0.25"/>
    <row r="176" ht="12.75" customHeight="1" x14ac:dyDescent="0.25"/>
    <row r="177" ht="12.75" customHeight="1" x14ac:dyDescent="0.25"/>
    <row r="178" ht="12.75" customHeight="1" x14ac:dyDescent="0.25"/>
    <row r="179" ht="12.75" customHeight="1" x14ac:dyDescent="0.25"/>
    <row r="180" ht="12.75" customHeight="1" x14ac:dyDescent="0.25"/>
    <row r="181" ht="12.75" customHeight="1" x14ac:dyDescent="0.25"/>
    <row r="182" ht="12.75" customHeight="1" x14ac:dyDescent="0.25"/>
    <row r="183" ht="12.75" customHeight="1" x14ac:dyDescent="0.25"/>
    <row r="184" ht="12.75" customHeight="1" x14ac:dyDescent="0.25"/>
    <row r="185" ht="12.75" customHeight="1" x14ac:dyDescent="0.25"/>
    <row r="186" ht="12.75" customHeight="1" x14ac:dyDescent="0.25"/>
    <row r="187" ht="12.75" customHeight="1" x14ac:dyDescent="0.25"/>
    <row r="188" ht="12.75" customHeight="1" x14ac:dyDescent="0.25"/>
    <row r="189" ht="12.75" customHeight="1" x14ac:dyDescent="0.25"/>
    <row r="190" ht="12.75" customHeight="1" x14ac:dyDescent="0.25"/>
    <row r="191" ht="12.75" customHeight="1" x14ac:dyDescent="0.25"/>
    <row r="192" ht="12.75" customHeight="1" x14ac:dyDescent="0.25"/>
    <row r="193" ht="12.75" customHeight="1" x14ac:dyDescent="0.25"/>
    <row r="194" ht="12.75" customHeight="1" x14ac:dyDescent="0.25"/>
    <row r="195" ht="12.75" customHeight="1" x14ac:dyDescent="0.25"/>
    <row r="196" ht="12.75" customHeight="1" x14ac:dyDescent="0.25"/>
    <row r="197" ht="12.75" customHeight="1" x14ac:dyDescent="0.25"/>
    <row r="198" ht="12.75" customHeight="1" x14ac:dyDescent="0.25"/>
    <row r="199" ht="12.75" customHeight="1" x14ac:dyDescent="0.25"/>
    <row r="200" ht="12.75" customHeight="1" x14ac:dyDescent="0.25"/>
    <row r="201" ht="12.75" customHeight="1" x14ac:dyDescent="0.25"/>
    <row r="202" ht="12.75" customHeight="1" x14ac:dyDescent="0.25"/>
    <row r="203" ht="12.75" customHeight="1" x14ac:dyDescent="0.25"/>
    <row r="204" ht="12.75" customHeight="1" x14ac:dyDescent="0.25"/>
    <row r="205" ht="12.75" customHeight="1" x14ac:dyDescent="0.25"/>
    <row r="206" ht="12.75" customHeight="1" x14ac:dyDescent="0.25"/>
    <row r="207" ht="12.75" customHeight="1" x14ac:dyDescent="0.25"/>
    <row r="208" ht="12.75" customHeight="1" x14ac:dyDescent="0.25"/>
    <row r="209" ht="12.75" customHeight="1" x14ac:dyDescent="0.25"/>
    <row r="210" ht="12.75" customHeight="1" x14ac:dyDescent="0.25"/>
    <row r="211" ht="12.75" customHeight="1" x14ac:dyDescent="0.25"/>
    <row r="212" ht="12.75" customHeight="1" x14ac:dyDescent="0.25"/>
    <row r="213" ht="12.75" customHeight="1" x14ac:dyDescent="0.25"/>
    <row r="214" ht="12.75" customHeight="1" x14ac:dyDescent="0.25"/>
    <row r="215" ht="12.75" customHeight="1" x14ac:dyDescent="0.25"/>
    <row r="216" ht="12.75" customHeight="1" x14ac:dyDescent="0.25"/>
    <row r="217" ht="12.75" customHeight="1" x14ac:dyDescent="0.25"/>
    <row r="218" ht="12.75" customHeight="1" x14ac:dyDescent="0.25"/>
    <row r="219" ht="12.75" customHeight="1" x14ac:dyDescent="0.25"/>
    <row r="220" ht="12.75" customHeight="1" x14ac:dyDescent="0.25"/>
    <row r="221" ht="12.75" customHeight="1" x14ac:dyDescent="0.25"/>
    <row r="222" ht="12.75" customHeight="1" x14ac:dyDescent="0.25"/>
    <row r="223" ht="12.75" customHeight="1" x14ac:dyDescent="0.25"/>
    <row r="224" ht="12.75" customHeight="1" x14ac:dyDescent="0.25"/>
    <row r="225" ht="12.75" customHeight="1" x14ac:dyDescent="0.25"/>
    <row r="226" ht="12.75" customHeight="1" x14ac:dyDescent="0.25"/>
    <row r="227" ht="12.75" customHeight="1" x14ac:dyDescent="0.25"/>
    <row r="228" ht="12.75" customHeight="1" x14ac:dyDescent="0.25"/>
    <row r="229" ht="12.75" customHeight="1" x14ac:dyDescent="0.25"/>
    <row r="230" ht="12.75" customHeight="1" x14ac:dyDescent="0.25"/>
    <row r="231" ht="12.75" customHeight="1" x14ac:dyDescent="0.25"/>
    <row r="232" ht="12.75" customHeight="1" x14ac:dyDescent="0.25"/>
    <row r="233" ht="12.75" customHeight="1" x14ac:dyDescent="0.25"/>
    <row r="234" ht="12.75" customHeight="1" x14ac:dyDescent="0.25"/>
    <row r="235" ht="12.75" customHeight="1" x14ac:dyDescent="0.25"/>
    <row r="236" ht="12.75" customHeight="1" x14ac:dyDescent="0.25"/>
    <row r="237" ht="12.75" customHeight="1" x14ac:dyDescent="0.25"/>
    <row r="238" ht="12.75" customHeight="1" x14ac:dyDescent="0.25"/>
    <row r="239" ht="12.75" customHeight="1" x14ac:dyDescent="0.25"/>
    <row r="240" ht="12.75" customHeight="1" x14ac:dyDescent="0.25"/>
    <row r="241" ht="12.75" customHeight="1" x14ac:dyDescent="0.25"/>
    <row r="242" ht="12.75" customHeight="1" x14ac:dyDescent="0.25"/>
    <row r="243" ht="12.75" customHeight="1" x14ac:dyDescent="0.25"/>
    <row r="244" ht="12.75" customHeight="1" x14ac:dyDescent="0.25"/>
    <row r="245" ht="12.75" customHeight="1" x14ac:dyDescent="0.25"/>
    <row r="246" ht="12.75" customHeight="1" x14ac:dyDescent="0.25"/>
    <row r="247" ht="12.75" customHeight="1" x14ac:dyDescent="0.25"/>
    <row r="248" ht="12.75" customHeight="1" x14ac:dyDescent="0.25"/>
    <row r="249" ht="12.75" customHeight="1" x14ac:dyDescent="0.25"/>
    <row r="250" ht="12.75" customHeight="1" x14ac:dyDescent="0.25"/>
    <row r="251" ht="12.75" customHeight="1" x14ac:dyDescent="0.25"/>
    <row r="252" ht="12.75" customHeight="1" x14ac:dyDescent="0.25"/>
    <row r="253" ht="12.75" customHeight="1" x14ac:dyDescent="0.25"/>
    <row r="254" ht="12.75" customHeight="1" x14ac:dyDescent="0.25"/>
    <row r="255" ht="12.75" customHeight="1" x14ac:dyDescent="0.25"/>
    <row r="256" ht="12.75" customHeight="1" x14ac:dyDescent="0.25"/>
    <row r="257" ht="12.75" customHeight="1" x14ac:dyDescent="0.25"/>
    <row r="258" ht="12.75" customHeight="1" x14ac:dyDescent="0.25"/>
    <row r="259" ht="12.75" customHeight="1" x14ac:dyDescent="0.25"/>
    <row r="260" ht="12.75" customHeight="1" x14ac:dyDescent="0.25"/>
    <row r="261" ht="12.75" customHeight="1" x14ac:dyDescent="0.25"/>
    <row r="262" ht="12.75" customHeight="1" x14ac:dyDescent="0.25"/>
    <row r="263" ht="12.75" customHeight="1" x14ac:dyDescent="0.25"/>
    <row r="264" ht="12.75" customHeight="1" x14ac:dyDescent="0.25"/>
    <row r="265" ht="12.75" customHeight="1" x14ac:dyDescent="0.25"/>
    <row r="266" ht="12.75" customHeight="1" x14ac:dyDescent="0.25"/>
    <row r="267" ht="12.75" customHeight="1" x14ac:dyDescent="0.25"/>
    <row r="268" ht="12.75" customHeight="1" x14ac:dyDescent="0.25"/>
    <row r="269" ht="12.75" customHeight="1" x14ac:dyDescent="0.25"/>
    <row r="270" ht="12.75" customHeight="1" x14ac:dyDescent="0.25"/>
    <row r="271" ht="12.75" customHeight="1" x14ac:dyDescent="0.25"/>
    <row r="272" ht="12.75" customHeight="1" x14ac:dyDescent="0.25"/>
    <row r="273" ht="12.75" customHeight="1" x14ac:dyDescent="0.25"/>
    <row r="274" ht="12.75" customHeight="1" x14ac:dyDescent="0.25"/>
    <row r="275" ht="12.75" customHeight="1" x14ac:dyDescent="0.25"/>
    <row r="276" ht="12.75" customHeight="1" x14ac:dyDescent="0.25"/>
    <row r="277" ht="12.75" customHeight="1" x14ac:dyDescent="0.25"/>
    <row r="278" ht="12.75" customHeight="1" x14ac:dyDescent="0.25"/>
    <row r="279" ht="12.75" customHeight="1" x14ac:dyDescent="0.25"/>
    <row r="280" ht="12.75" customHeight="1" x14ac:dyDescent="0.25"/>
    <row r="281" ht="12.75" customHeight="1" x14ac:dyDescent="0.25"/>
    <row r="282" ht="12.75" customHeight="1" x14ac:dyDescent="0.25"/>
    <row r="283" ht="12.75" customHeight="1" x14ac:dyDescent="0.25"/>
    <row r="284" ht="12.75" customHeight="1" x14ac:dyDescent="0.25"/>
    <row r="285" ht="12.75" customHeight="1" x14ac:dyDescent="0.25"/>
    <row r="286" ht="12.75" customHeight="1" x14ac:dyDescent="0.25"/>
    <row r="287" ht="12.75" customHeight="1" x14ac:dyDescent="0.25"/>
    <row r="288" ht="12.75" customHeight="1" x14ac:dyDescent="0.25"/>
    <row r="289" ht="12.75" customHeight="1" x14ac:dyDescent="0.25"/>
    <row r="290" ht="12.75" customHeight="1" x14ac:dyDescent="0.25"/>
    <row r="291" ht="12.75" customHeight="1" x14ac:dyDescent="0.25"/>
    <row r="292" ht="12.75" customHeight="1" x14ac:dyDescent="0.25"/>
    <row r="293" ht="12.75" customHeight="1" x14ac:dyDescent="0.25"/>
    <row r="294" ht="12.75" customHeight="1" x14ac:dyDescent="0.25"/>
    <row r="295" ht="12.75" customHeight="1" x14ac:dyDescent="0.25"/>
    <row r="296" ht="12.75" customHeight="1" x14ac:dyDescent="0.25"/>
    <row r="297" ht="12.75" customHeight="1" x14ac:dyDescent="0.25"/>
    <row r="298" ht="12.75" customHeight="1" x14ac:dyDescent="0.25"/>
    <row r="299" ht="12.75" customHeight="1" x14ac:dyDescent="0.25"/>
    <row r="300" ht="12.75" customHeight="1" x14ac:dyDescent="0.25"/>
    <row r="301" ht="12.75" customHeight="1" x14ac:dyDescent="0.25"/>
    <row r="302" ht="12.75" customHeight="1" x14ac:dyDescent="0.25"/>
    <row r="303" ht="12.75" customHeight="1" x14ac:dyDescent="0.25"/>
    <row r="304" ht="12.75" customHeight="1" x14ac:dyDescent="0.25"/>
    <row r="305" ht="12.75" customHeight="1" x14ac:dyDescent="0.25"/>
    <row r="306" ht="12.75" customHeight="1" x14ac:dyDescent="0.25"/>
    <row r="307" ht="12.75" customHeight="1" x14ac:dyDescent="0.25"/>
    <row r="308" ht="12.75" customHeight="1" x14ac:dyDescent="0.25"/>
    <row r="309" ht="12.75" customHeight="1" x14ac:dyDescent="0.25"/>
    <row r="310" ht="12.75" customHeight="1" x14ac:dyDescent="0.25"/>
    <row r="311" ht="12.75" customHeight="1" x14ac:dyDescent="0.25"/>
    <row r="312" ht="12.75" customHeight="1" x14ac:dyDescent="0.25"/>
    <row r="313" ht="12.75" customHeight="1" x14ac:dyDescent="0.25"/>
    <row r="314" ht="12.75" customHeight="1" x14ac:dyDescent="0.25"/>
    <row r="315" ht="12.75" customHeight="1" x14ac:dyDescent="0.25"/>
    <row r="316" ht="12.75" customHeight="1" x14ac:dyDescent="0.25"/>
    <row r="317" ht="12.75" customHeight="1" x14ac:dyDescent="0.25"/>
    <row r="318" ht="12.75" customHeight="1" x14ac:dyDescent="0.25"/>
    <row r="319" ht="12.75" customHeight="1" x14ac:dyDescent="0.25"/>
    <row r="320" ht="12.75" customHeight="1" x14ac:dyDescent="0.25"/>
    <row r="321" ht="12.75" customHeight="1" x14ac:dyDescent="0.25"/>
    <row r="322" ht="12.75" customHeight="1" x14ac:dyDescent="0.25"/>
    <row r="323" ht="12.75" customHeight="1" x14ac:dyDescent="0.25"/>
    <row r="324" ht="12.75" customHeight="1" x14ac:dyDescent="0.25"/>
    <row r="325" ht="12.75" customHeight="1" x14ac:dyDescent="0.25"/>
    <row r="326" ht="12.75" customHeight="1" x14ac:dyDescent="0.25"/>
    <row r="327" ht="12.75" customHeight="1" x14ac:dyDescent="0.25"/>
    <row r="328" ht="12.75" customHeight="1" x14ac:dyDescent="0.25"/>
    <row r="329" ht="12.75" customHeight="1" x14ac:dyDescent="0.25"/>
    <row r="330" ht="12.75" customHeight="1" x14ac:dyDescent="0.25"/>
    <row r="331" ht="12.75" customHeight="1" x14ac:dyDescent="0.25"/>
    <row r="332" ht="12.75" customHeight="1" x14ac:dyDescent="0.25"/>
    <row r="333" ht="12.75" customHeight="1" x14ac:dyDescent="0.25"/>
    <row r="334" ht="12.75" customHeight="1" x14ac:dyDescent="0.25"/>
    <row r="335" ht="12.75" customHeight="1" x14ac:dyDescent="0.25"/>
    <row r="336" ht="12.75" customHeight="1" x14ac:dyDescent="0.25"/>
    <row r="337" ht="12.75" customHeight="1" x14ac:dyDescent="0.25"/>
    <row r="338" ht="12.75" customHeight="1" x14ac:dyDescent="0.25"/>
    <row r="339" ht="12.75" customHeight="1" x14ac:dyDescent="0.25"/>
    <row r="340" ht="12.75" customHeight="1" x14ac:dyDescent="0.25"/>
    <row r="341" ht="12.75" customHeight="1" x14ac:dyDescent="0.25"/>
    <row r="342" ht="12.75" customHeight="1" x14ac:dyDescent="0.25"/>
    <row r="343" ht="12.75" customHeight="1" x14ac:dyDescent="0.25"/>
    <row r="344" ht="12.75" customHeight="1" x14ac:dyDescent="0.25"/>
    <row r="345" ht="12.75" customHeight="1" x14ac:dyDescent="0.25"/>
    <row r="346" ht="12.75" customHeight="1" x14ac:dyDescent="0.25"/>
    <row r="347" ht="12.75" customHeight="1" x14ac:dyDescent="0.25"/>
    <row r="348" ht="12.75" customHeight="1" x14ac:dyDescent="0.25"/>
    <row r="349" ht="12.75" customHeight="1" x14ac:dyDescent="0.25"/>
    <row r="350" ht="12.75" customHeight="1" x14ac:dyDescent="0.25"/>
    <row r="351" ht="12.75" customHeight="1" x14ac:dyDescent="0.25"/>
    <row r="352" ht="12.75" customHeight="1" x14ac:dyDescent="0.25"/>
    <row r="353" ht="12.75" customHeight="1" x14ac:dyDescent="0.25"/>
    <row r="354" ht="12.75" customHeight="1" x14ac:dyDescent="0.25"/>
    <row r="355" ht="12.75" customHeight="1" x14ac:dyDescent="0.25"/>
    <row r="356" ht="12.75" customHeight="1" x14ac:dyDescent="0.25"/>
    <row r="357" ht="12.75" customHeight="1" x14ac:dyDescent="0.25"/>
    <row r="358" ht="12.75" customHeight="1" x14ac:dyDescent="0.25"/>
    <row r="359" ht="12.75" customHeight="1" x14ac:dyDescent="0.25"/>
    <row r="360" ht="12.75" customHeight="1" x14ac:dyDescent="0.25"/>
    <row r="361" ht="12.75" customHeight="1" x14ac:dyDescent="0.25"/>
    <row r="362" ht="12.75" customHeight="1" x14ac:dyDescent="0.25"/>
    <row r="363" ht="12.75" customHeight="1" x14ac:dyDescent="0.25"/>
    <row r="364" ht="12.75" customHeight="1" x14ac:dyDescent="0.25"/>
    <row r="365" ht="12.75" customHeight="1" x14ac:dyDescent="0.25"/>
    <row r="366" ht="12.75" customHeight="1" x14ac:dyDescent="0.25"/>
    <row r="367" ht="12.75" customHeight="1" x14ac:dyDescent="0.25"/>
    <row r="368" ht="12.75" customHeight="1" x14ac:dyDescent="0.25"/>
    <row r="369" ht="12.75" customHeight="1" x14ac:dyDescent="0.25"/>
    <row r="370" ht="12.75" customHeight="1" x14ac:dyDescent="0.25"/>
    <row r="371" ht="12.75" customHeight="1" x14ac:dyDescent="0.25"/>
    <row r="372" ht="12.75" customHeight="1" x14ac:dyDescent="0.25"/>
    <row r="373" ht="12.75" customHeight="1" x14ac:dyDescent="0.25"/>
    <row r="374" ht="12.75" customHeight="1" x14ac:dyDescent="0.25"/>
    <row r="375" ht="12.75" customHeight="1" x14ac:dyDescent="0.25"/>
    <row r="376" ht="12.75" customHeight="1" x14ac:dyDescent="0.25"/>
    <row r="377" ht="12.75" customHeight="1" x14ac:dyDescent="0.25"/>
    <row r="378" ht="12.75" customHeight="1" x14ac:dyDescent="0.25"/>
    <row r="379" ht="12.75" customHeight="1" x14ac:dyDescent="0.25"/>
    <row r="380" ht="12.75" customHeight="1" x14ac:dyDescent="0.25"/>
    <row r="381" ht="12.75" customHeight="1" x14ac:dyDescent="0.25"/>
    <row r="382" ht="12.75" customHeight="1" x14ac:dyDescent="0.25"/>
    <row r="383" ht="12.75" customHeight="1" x14ac:dyDescent="0.25"/>
    <row r="384" ht="12.75" customHeight="1" x14ac:dyDescent="0.25"/>
    <row r="385" ht="12.75" customHeight="1" x14ac:dyDescent="0.25"/>
    <row r="386" ht="12.75" customHeight="1" x14ac:dyDescent="0.25"/>
    <row r="387" ht="12.75" customHeight="1" x14ac:dyDescent="0.25"/>
    <row r="388" ht="12.75" customHeight="1" x14ac:dyDescent="0.25"/>
    <row r="389" ht="12.75" customHeight="1" x14ac:dyDescent="0.25"/>
    <row r="390" ht="12.75" customHeight="1" x14ac:dyDescent="0.25"/>
    <row r="391" ht="12.75" customHeight="1" x14ac:dyDescent="0.25"/>
    <row r="392" ht="12.75" customHeight="1" x14ac:dyDescent="0.25"/>
    <row r="393" ht="12.75" customHeight="1" x14ac:dyDescent="0.25"/>
    <row r="394" ht="12.75" customHeight="1" x14ac:dyDescent="0.25"/>
    <row r="395" ht="12.75" customHeight="1" x14ac:dyDescent="0.25"/>
    <row r="396" ht="12.75" customHeight="1" x14ac:dyDescent="0.25"/>
    <row r="397" ht="12.75" customHeight="1" x14ac:dyDescent="0.25"/>
    <row r="398" ht="12.75" customHeight="1" x14ac:dyDescent="0.25"/>
    <row r="399" ht="12.75" customHeight="1" x14ac:dyDescent="0.25"/>
    <row r="400" ht="12.75" customHeight="1" x14ac:dyDescent="0.25"/>
    <row r="401" ht="12.75" customHeight="1" x14ac:dyDescent="0.25"/>
    <row r="402" ht="12.75" customHeight="1" x14ac:dyDescent="0.25"/>
    <row r="403" ht="12.75" customHeight="1" x14ac:dyDescent="0.25"/>
    <row r="404" ht="12.75" customHeight="1" x14ac:dyDescent="0.25"/>
    <row r="405" ht="12.75" customHeight="1" x14ac:dyDescent="0.25"/>
    <row r="406" ht="12.75" customHeight="1" x14ac:dyDescent="0.25"/>
    <row r="407" ht="12.75" customHeight="1" x14ac:dyDescent="0.25"/>
    <row r="408" ht="12.75" customHeight="1" x14ac:dyDescent="0.25"/>
    <row r="409" ht="12.75" customHeight="1" x14ac:dyDescent="0.25"/>
    <row r="410" ht="12.75" customHeight="1" x14ac:dyDescent="0.25"/>
    <row r="411" ht="12.75" customHeight="1" x14ac:dyDescent="0.25"/>
    <row r="412" ht="12.75" customHeight="1" x14ac:dyDescent="0.25"/>
    <row r="413" ht="12.75" customHeight="1" x14ac:dyDescent="0.25"/>
    <row r="414" ht="12.75" customHeight="1" x14ac:dyDescent="0.25"/>
    <row r="415" ht="12.75" customHeight="1" x14ac:dyDescent="0.25"/>
    <row r="416" ht="12.75" customHeight="1" x14ac:dyDescent="0.25"/>
    <row r="417" ht="12.75" customHeight="1" x14ac:dyDescent="0.25"/>
    <row r="418" ht="12.75" customHeight="1" x14ac:dyDescent="0.25"/>
    <row r="419" ht="12.75" customHeight="1" x14ac:dyDescent="0.25"/>
    <row r="420" ht="12.75" customHeight="1" x14ac:dyDescent="0.25"/>
    <row r="421" ht="12.75" customHeight="1" x14ac:dyDescent="0.25"/>
    <row r="422" ht="12.75" customHeight="1" x14ac:dyDescent="0.25"/>
    <row r="423" ht="12.75" customHeight="1" x14ac:dyDescent="0.25"/>
    <row r="424" ht="12.75" customHeight="1" x14ac:dyDescent="0.25"/>
    <row r="425" ht="12.75" customHeight="1" x14ac:dyDescent="0.25"/>
    <row r="426" ht="12.75" customHeight="1" x14ac:dyDescent="0.25"/>
    <row r="427" ht="12.75" customHeight="1" x14ac:dyDescent="0.25"/>
    <row r="428" ht="12.75" customHeight="1" x14ac:dyDescent="0.25"/>
    <row r="429" ht="12.75" customHeight="1" x14ac:dyDescent="0.25"/>
    <row r="430" ht="12.75" customHeight="1" x14ac:dyDescent="0.25"/>
    <row r="431" ht="12.75" customHeight="1" x14ac:dyDescent="0.25"/>
    <row r="432" ht="12.75" customHeight="1" x14ac:dyDescent="0.25"/>
    <row r="433" ht="12.75" customHeight="1" x14ac:dyDescent="0.25"/>
    <row r="434" ht="12.75" customHeight="1" x14ac:dyDescent="0.25"/>
    <row r="435" ht="12.75" customHeight="1" x14ac:dyDescent="0.25"/>
    <row r="436" ht="12.75" customHeight="1" x14ac:dyDescent="0.25"/>
    <row r="437" ht="12.75" customHeight="1" x14ac:dyDescent="0.25"/>
    <row r="438" ht="12.75" customHeight="1" x14ac:dyDescent="0.25"/>
    <row r="439" ht="12.75" customHeight="1" x14ac:dyDescent="0.25"/>
    <row r="440" ht="12.75" customHeight="1" x14ac:dyDescent="0.25"/>
    <row r="441" ht="12.75" customHeight="1" x14ac:dyDescent="0.25"/>
    <row r="442" ht="12.75" customHeight="1" x14ac:dyDescent="0.25"/>
    <row r="443" ht="12.75" customHeight="1" x14ac:dyDescent="0.25"/>
    <row r="444" ht="12.75" customHeight="1" x14ac:dyDescent="0.25"/>
    <row r="445" ht="12.75" customHeight="1" x14ac:dyDescent="0.25"/>
    <row r="446" ht="12.75" customHeight="1" x14ac:dyDescent="0.25"/>
    <row r="447" ht="12.75" customHeight="1" x14ac:dyDescent="0.25"/>
    <row r="448" ht="12.75" customHeight="1" x14ac:dyDescent="0.25"/>
    <row r="449" ht="12.75" customHeight="1" x14ac:dyDescent="0.25"/>
    <row r="450" ht="12.75" customHeight="1" x14ac:dyDescent="0.25"/>
    <row r="451" ht="12.75" customHeight="1" x14ac:dyDescent="0.25"/>
    <row r="452" ht="12.75" customHeight="1" x14ac:dyDescent="0.25"/>
    <row r="453" ht="12.75" customHeight="1" x14ac:dyDescent="0.25"/>
    <row r="454" ht="12.75" customHeight="1" x14ac:dyDescent="0.25"/>
    <row r="455" ht="12.75" customHeight="1" x14ac:dyDescent="0.25"/>
    <row r="456" ht="12.75" customHeight="1" x14ac:dyDescent="0.25"/>
    <row r="457" ht="12.75" customHeight="1" x14ac:dyDescent="0.25"/>
    <row r="458" ht="12.75" customHeight="1" x14ac:dyDescent="0.25"/>
    <row r="459" ht="12.75" customHeight="1" x14ac:dyDescent="0.25"/>
    <row r="460" ht="12.75" customHeight="1" x14ac:dyDescent="0.25"/>
    <row r="461" ht="12.75" customHeight="1" x14ac:dyDescent="0.25"/>
    <row r="462" ht="12.75" customHeight="1" x14ac:dyDescent="0.25"/>
    <row r="463" ht="12.75" customHeight="1" x14ac:dyDescent="0.25"/>
    <row r="464" ht="12.75" customHeight="1" x14ac:dyDescent="0.25"/>
    <row r="465" ht="12.75" customHeight="1" x14ac:dyDescent="0.25"/>
    <row r="466" ht="12.75" customHeight="1" x14ac:dyDescent="0.25"/>
    <row r="467" ht="12.75" customHeight="1" x14ac:dyDescent="0.25"/>
    <row r="468" ht="12.75" customHeight="1" x14ac:dyDescent="0.25"/>
    <row r="469" ht="12.75" customHeight="1" x14ac:dyDescent="0.25"/>
    <row r="470" ht="12.75" customHeight="1" x14ac:dyDescent="0.25"/>
    <row r="471" ht="12.75" customHeight="1" x14ac:dyDescent="0.25"/>
    <row r="472" ht="12.75" customHeight="1" x14ac:dyDescent="0.25"/>
    <row r="473" ht="12.75" customHeight="1" x14ac:dyDescent="0.25"/>
    <row r="474" ht="12.75" customHeight="1" x14ac:dyDescent="0.25"/>
    <row r="475" ht="12.75" customHeight="1" x14ac:dyDescent="0.25"/>
    <row r="476" ht="12.75" customHeight="1" x14ac:dyDescent="0.25"/>
    <row r="477" ht="12.75" customHeight="1" x14ac:dyDescent="0.25"/>
    <row r="478" ht="12.75" customHeight="1" x14ac:dyDescent="0.25"/>
    <row r="479" ht="12.75" customHeight="1" x14ac:dyDescent="0.25"/>
    <row r="480" ht="12.75" customHeight="1" x14ac:dyDescent="0.25"/>
    <row r="481" ht="12.75" customHeight="1" x14ac:dyDescent="0.25"/>
    <row r="482" ht="12.75" customHeight="1" x14ac:dyDescent="0.25"/>
    <row r="483" ht="12.75" customHeight="1" x14ac:dyDescent="0.25"/>
    <row r="484" ht="12.75" customHeight="1" x14ac:dyDescent="0.25"/>
    <row r="485" ht="12.75" customHeight="1" x14ac:dyDescent="0.25"/>
    <row r="486" ht="12.75" customHeight="1" x14ac:dyDescent="0.25"/>
    <row r="487" ht="12.75" customHeight="1" x14ac:dyDescent="0.25"/>
    <row r="488" ht="12.75" customHeight="1" x14ac:dyDescent="0.25"/>
    <row r="489" ht="12.75" customHeight="1" x14ac:dyDescent="0.25"/>
    <row r="490" ht="12.75" customHeight="1" x14ac:dyDescent="0.25"/>
    <row r="491" ht="12.75" customHeight="1" x14ac:dyDescent="0.25"/>
    <row r="492" ht="12.75" customHeight="1" x14ac:dyDescent="0.25"/>
    <row r="493" ht="12.75" customHeight="1" x14ac:dyDescent="0.25"/>
    <row r="494" ht="12.75" customHeight="1" x14ac:dyDescent="0.25"/>
    <row r="495" ht="12.75" customHeight="1" x14ac:dyDescent="0.25"/>
    <row r="496" ht="12.75" customHeight="1" x14ac:dyDescent="0.25"/>
    <row r="497" ht="12.75" customHeight="1" x14ac:dyDescent="0.25"/>
    <row r="498" ht="12.75" customHeight="1" x14ac:dyDescent="0.25"/>
    <row r="499" ht="12.75" customHeight="1" x14ac:dyDescent="0.25"/>
    <row r="500" ht="12.75" customHeight="1" x14ac:dyDescent="0.25"/>
    <row r="501" ht="12.75" customHeight="1" x14ac:dyDescent="0.25"/>
    <row r="502" ht="12.75" customHeight="1" x14ac:dyDescent="0.25"/>
    <row r="503" ht="12.75" customHeight="1" x14ac:dyDescent="0.25"/>
    <row r="504" ht="12.75" customHeight="1" x14ac:dyDescent="0.25"/>
    <row r="505" ht="12.75" customHeight="1" x14ac:dyDescent="0.25"/>
    <row r="506" ht="12.75" customHeight="1" x14ac:dyDescent="0.25"/>
    <row r="507" ht="12.75" customHeight="1" x14ac:dyDescent="0.25"/>
    <row r="508" ht="12.75" customHeight="1" x14ac:dyDescent="0.25"/>
    <row r="509" ht="12.75" customHeight="1" x14ac:dyDescent="0.25"/>
    <row r="510" ht="12.75" customHeight="1" x14ac:dyDescent="0.25"/>
    <row r="511" ht="12.75" customHeight="1" x14ac:dyDescent="0.25"/>
    <row r="512" ht="12.75" customHeight="1" x14ac:dyDescent="0.25"/>
    <row r="513" ht="12.75" customHeight="1" x14ac:dyDescent="0.25"/>
    <row r="514" ht="12.75" customHeight="1" x14ac:dyDescent="0.25"/>
    <row r="515" ht="12.75" customHeight="1" x14ac:dyDescent="0.25"/>
    <row r="516" ht="12.75" customHeight="1" x14ac:dyDescent="0.25"/>
    <row r="517" ht="12.75" customHeight="1" x14ac:dyDescent="0.25"/>
    <row r="518" ht="12.75" customHeight="1" x14ac:dyDescent="0.25"/>
    <row r="519" ht="12.75" customHeight="1" x14ac:dyDescent="0.25"/>
    <row r="520" ht="12.75" customHeight="1" x14ac:dyDescent="0.25"/>
    <row r="521" ht="12.75" customHeight="1" x14ac:dyDescent="0.25"/>
    <row r="522" ht="12.75" customHeight="1" x14ac:dyDescent="0.25"/>
    <row r="523" ht="12.75" customHeight="1" x14ac:dyDescent="0.25"/>
    <row r="524" ht="12.75" customHeight="1" x14ac:dyDescent="0.25"/>
    <row r="525" ht="12.75" customHeight="1" x14ac:dyDescent="0.25"/>
    <row r="526" ht="12.75" customHeight="1" x14ac:dyDescent="0.25"/>
    <row r="527" ht="12.75" customHeight="1" x14ac:dyDescent="0.25"/>
    <row r="528" ht="12.75" customHeight="1" x14ac:dyDescent="0.25"/>
    <row r="529" ht="12.75" customHeight="1" x14ac:dyDescent="0.25"/>
    <row r="530" ht="12.75" customHeight="1" x14ac:dyDescent="0.25"/>
    <row r="531" ht="12.75" customHeight="1" x14ac:dyDescent="0.25"/>
    <row r="532" ht="12.75" customHeight="1" x14ac:dyDescent="0.25"/>
    <row r="533" ht="12.75" customHeight="1" x14ac:dyDescent="0.25"/>
    <row r="534" ht="12.75" customHeight="1" x14ac:dyDescent="0.25"/>
    <row r="535" ht="12.75" customHeight="1" x14ac:dyDescent="0.25"/>
    <row r="536" ht="12.75" customHeight="1" x14ac:dyDescent="0.25"/>
    <row r="537" ht="12.75" customHeight="1" x14ac:dyDescent="0.25"/>
    <row r="538" ht="12.75" customHeight="1" x14ac:dyDescent="0.25"/>
    <row r="539" ht="12.75" customHeight="1" x14ac:dyDescent="0.25"/>
    <row r="540" ht="12.75" customHeight="1" x14ac:dyDescent="0.25"/>
    <row r="541" ht="12.75" customHeight="1" x14ac:dyDescent="0.25"/>
    <row r="542" ht="12.75" customHeight="1" x14ac:dyDescent="0.25"/>
    <row r="543" ht="12.75" customHeight="1" x14ac:dyDescent="0.25"/>
    <row r="544" ht="12.75" customHeight="1" x14ac:dyDescent="0.25"/>
    <row r="545" ht="12.75" customHeight="1" x14ac:dyDescent="0.25"/>
    <row r="546" ht="12.75" customHeight="1" x14ac:dyDescent="0.25"/>
    <row r="547" ht="12.75" customHeight="1" x14ac:dyDescent="0.25"/>
    <row r="548" ht="12.75" customHeight="1" x14ac:dyDescent="0.25"/>
    <row r="549" ht="12.75" customHeight="1" x14ac:dyDescent="0.25"/>
    <row r="550" ht="12.75" customHeight="1" x14ac:dyDescent="0.25"/>
    <row r="551" ht="12.75" customHeight="1" x14ac:dyDescent="0.25"/>
    <row r="552" ht="12.75" customHeight="1" x14ac:dyDescent="0.25"/>
    <row r="553" ht="12.75" customHeight="1" x14ac:dyDescent="0.25"/>
    <row r="554" ht="12.75" customHeight="1" x14ac:dyDescent="0.25"/>
    <row r="555" ht="12.75" customHeight="1" x14ac:dyDescent="0.25"/>
    <row r="556" ht="12.75" customHeight="1" x14ac:dyDescent="0.25"/>
    <row r="557" ht="12.75" customHeight="1" x14ac:dyDescent="0.25"/>
    <row r="558" ht="12.75" customHeight="1" x14ac:dyDescent="0.25"/>
    <row r="559" ht="12.75" customHeight="1" x14ac:dyDescent="0.25"/>
    <row r="560" ht="12.75" customHeight="1" x14ac:dyDescent="0.25"/>
    <row r="561" ht="12.75" customHeight="1" x14ac:dyDescent="0.25"/>
    <row r="562" ht="12.75" customHeight="1" x14ac:dyDescent="0.25"/>
    <row r="563" ht="12.75" customHeight="1" x14ac:dyDescent="0.25"/>
    <row r="564" ht="12.75" customHeight="1" x14ac:dyDescent="0.25"/>
    <row r="565" ht="12.75" customHeight="1" x14ac:dyDescent="0.25"/>
    <row r="566" ht="12.75" customHeight="1" x14ac:dyDescent="0.25"/>
    <row r="567" ht="12.75" customHeight="1" x14ac:dyDescent="0.25"/>
    <row r="568" ht="12.75" customHeight="1" x14ac:dyDescent="0.25"/>
    <row r="569" ht="12.75" customHeight="1" x14ac:dyDescent="0.25"/>
    <row r="570" ht="12.75" customHeight="1" x14ac:dyDescent="0.25"/>
    <row r="571" ht="12.75" customHeight="1" x14ac:dyDescent="0.25"/>
    <row r="572" ht="12.75" customHeight="1" x14ac:dyDescent="0.25"/>
    <row r="573" ht="12.75" customHeight="1" x14ac:dyDescent="0.25"/>
    <row r="574" ht="12.75" customHeight="1" x14ac:dyDescent="0.25"/>
    <row r="575" ht="12.75" customHeight="1" x14ac:dyDescent="0.25"/>
    <row r="576" ht="12.75" customHeight="1" x14ac:dyDescent="0.25"/>
    <row r="577" ht="12.75" customHeight="1" x14ac:dyDescent="0.25"/>
    <row r="578" ht="12.75" customHeight="1" x14ac:dyDescent="0.25"/>
    <row r="579" ht="12.75" customHeight="1" x14ac:dyDescent="0.25"/>
    <row r="580" ht="12.75" customHeight="1" x14ac:dyDescent="0.25"/>
    <row r="581" ht="12.75" customHeight="1" x14ac:dyDescent="0.25"/>
    <row r="582" ht="12.75" customHeight="1" x14ac:dyDescent="0.25"/>
    <row r="583" ht="12.75" customHeight="1" x14ac:dyDescent="0.25"/>
    <row r="584" ht="12.75" customHeight="1" x14ac:dyDescent="0.25"/>
    <row r="585" ht="12.75" customHeight="1" x14ac:dyDescent="0.25"/>
    <row r="586" ht="12.75" customHeight="1" x14ac:dyDescent="0.25"/>
    <row r="587" ht="12.75" customHeight="1" x14ac:dyDescent="0.25"/>
    <row r="588" ht="12.75" customHeight="1" x14ac:dyDescent="0.25"/>
    <row r="589" ht="12.75" customHeight="1" x14ac:dyDescent="0.25"/>
    <row r="590" ht="12.75" customHeight="1" x14ac:dyDescent="0.25"/>
    <row r="591" ht="12.75" customHeight="1" x14ac:dyDescent="0.25"/>
    <row r="592" ht="12.75" customHeight="1" x14ac:dyDescent="0.25"/>
    <row r="593" ht="12.75" customHeight="1" x14ac:dyDescent="0.25"/>
    <row r="594" ht="12.75" customHeight="1" x14ac:dyDescent="0.25"/>
    <row r="595" ht="12.75" customHeight="1" x14ac:dyDescent="0.25"/>
    <row r="596" ht="12.75" customHeight="1" x14ac:dyDescent="0.25"/>
    <row r="597" ht="12.75" customHeight="1" x14ac:dyDescent="0.25"/>
    <row r="598" ht="12.75" customHeight="1" x14ac:dyDescent="0.25"/>
    <row r="599" ht="12.75" customHeight="1" x14ac:dyDescent="0.25"/>
    <row r="600" ht="12.75" customHeight="1" x14ac:dyDescent="0.25"/>
    <row r="601" ht="12.75" customHeight="1" x14ac:dyDescent="0.25"/>
    <row r="602" ht="12.75" customHeight="1" x14ac:dyDescent="0.25"/>
    <row r="603" ht="12.75" customHeight="1" x14ac:dyDescent="0.25"/>
    <row r="604" ht="12.75" customHeight="1" x14ac:dyDescent="0.25"/>
    <row r="605" ht="12.75" customHeight="1" x14ac:dyDescent="0.25"/>
    <row r="606" ht="12.75" customHeight="1" x14ac:dyDescent="0.25"/>
    <row r="607" ht="12.75" customHeight="1" x14ac:dyDescent="0.25"/>
    <row r="608" ht="12.75" customHeight="1" x14ac:dyDescent="0.25"/>
    <row r="609" ht="12.75" customHeight="1" x14ac:dyDescent="0.25"/>
    <row r="610" ht="12.75" customHeight="1" x14ac:dyDescent="0.25"/>
    <row r="611" ht="12.75" customHeight="1" x14ac:dyDescent="0.25"/>
    <row r="612" ht="12.75" customHeight="1" x14ac:dyDescent="0.25"/>
    <row r="613" ht="12.75" customHeight="1" x14ac:dyDescent="0.25"/>
    <row r="614" ht="12.75" customHeight="1" x14ac:dyDescent="0.25"/>
    <row r="615" ht="12.75" customHeight="1" x14ac:dyDescent="0.25"/>
    <row r="616" ht="12.75" customHeight="1" x14ac:dyDescent="0.25"/>
    <row r="617" ht="12.75" customHeight="1" x14ac:dyDescent="0.25"/>
    <row r="618" ht="12.75" customHeight="1" x14ac:dyDescent="0.25"/>
    <row r="619" ht="12.75" customHeight="1" x14ac:dyDescent="0.25"/>
    <row r="620" ht="12.75" customHeight="1" x14ac:dyDescent="0.25"/>
    <row r="621" ht="12.75" customHeight="1" x14ac:dyDescent="0.25"/>
    <row r="622" ht="12.75" customHeight="1" x14ac:dyDescent="0.25"/>
    <row r="623" ht="12.75" customHeight="1" x14ac:dyDescent="0.25"/>
    <row r="624" ht="12.75" customHeight="1" x14ac:dyDescent="0.25"/>
    <row r="625" ht="12.75" customHeight="1" x14ac:dyDescent="0.25"/>
    <row r="626" ht="12.75" customHeight="1" x14ac:dyDescent="0.25"/>
    <row r="627" ht="12.75" customHeight="1" x14ac:dyDescent="0.25"/>
    <row r="628" ht="12.75" customHeight="1" x14ac:dyDescent="0.25"/>
    <row r="629" ht="12.75" customHeight="1" x14ac:dyDescent="0.25"/>
    <row r="630" ht="12.75" customHeight="1" x14ac:dyDescent="0.25"/>
    <row r="631" ht="12.75" customHeight="1" x14ac:dyDescent="0.25"/>
    <row r="632" ht="12.75" customHeight="1" x14ac:dyDescent="0.25"/>
    <row r="633" ht="12.75" customHeight="1" x14ac:dyDescent="0.25"/>
    <row r="634" ht="12.75" customHeight="1" x14ac:dyDescent="0.25"/>
    <row r="635" ht="12.75" customHeight="1" x14ac:dyDescent="0.25"/>
    <row r="636" ht="12.75" customHeight="1" x14ac:dyDescent="0.25"/>
    <row r="637" ht="12.75" customHeight="1" x14ac:dyDescent="0.25"/>
    <row r="638" ht="12.75" customHeight="1" x14ac:dyDescent="0.25"/>
    <row r="639" ht="12.75" customHeight="1" x14ac:dyDescent="0.25"/>
    <row r="640" ht="12.75" customHeight="1" x14ac:dyDescent="0.25"/>
    <row r="641" ht="12.75" customHeight="1" x14ac:dyDescent="0.25"/>
    <row r="642" ht="12.75" customHeight="1" x14ac:dyDescent="0.25"/>
    <row r="643" ht="12.75" customHeight="1" x14ac:dyDescent="0.25"/>
    <row r="644" ht="12.75" customHeight="1" x14ac:dyDescent="0.25"/>
    <row r="645" ht="12.75" customHeight="1" x14ac:dyDescent="0.25"/>
    <row r="646" ht="12.75" customHeight="1" x14ac:dyDescent="0.25"/>
    <row r="647" ht="12.75" customHeight="1" x14ac:dyDescent="0.25"/>
    <row r="648" ht="12.75" customHeight="1" x14ac:dyDescent="0.25"/>
    <row r="649" ht="12.75" customHeight="1" x14ac:dyDescent="0.25"/>
    <row r="650" ht="12.75" customHeight="1" x14ac:dyDescent="0.25"/>
    <row r="651" ht="12.75" customHeight="1" x14ac:dyDescent="0.25"/>
    <row r="652" ht="12.75" customHeight="1" x14ac:dyDescent="0.25"/>
    <row r="653" ht="12.75" customHeight="1" x14ac:dyDescent="0.25"/>
    <row r="654" ht="12.75" customHeight="1" x14ac:dyDescent="0.25"/>
    <row r="655" ht="12.75" customHeight="1" x14ac:dyDescent="0.25"/>
    <row r="656" ht="12.75" customHeight="1" x14ac:dyDescent="0.25"/>
    <row r="657" ht="12.75" customHeight="1" x14ac:dyDescent="0.25"/>
    <row r="658" ht="12.75" customHeight="1" x14ac:dyDescent="0.25"/>
    <row r="659" ht="12.75" customHeight="1" x14ac:dyDescent="0.25"/>
    <row r="660" ht="12.75" customHeight="1" x14ac:dyDescent="0.25"/>
    <row r="661" ht="12.75" customHeight="1" x14ac:dyDescent="0.25"/>
    <row r="662" ht="12.75" customHeight="1" x14ac:dyDescent="0.25"/>
    <row r="663" ht="12.75" customHeight="1" x14ac:dyDescent="0.25"/>
    <row r="664" ht="12.75" customHeight="1" x14ac:dyDescent="0.25"/>
    <row r="665" ht="12.75" customHeight="1" x14ac:dyDescent="0.25"/>
    <row r="666" ht="12.75" customHeight="1" x14ac:dyDescent="0.25"/>
    <row r="667" ht="12.75" customHeight="1" x14ac:dyDescent="0.25"/>
    <row r="668" ht="12.75" customHeight="1" x14ac:dyDescent="0.25"/>
    <row r="669" ht="12.75" customHeight="1" x14ac:dyDescent="0.25"/>
    <row r="670" ht="12.75" customHeight="1" x14ac:dyDescent="0.25"/>
    <row r="671" ht="12.75" customHeight="1" x14ac:dyDescent="0.25"/>
    <row r="672" ht="12.75" customHeight="1" x14ac:dyDescent="0.25"/>
    <row r="673" ht="12.75" customHeight="1" x14ac:dyDescent="0.25"/>
    <row r="674" ht="12.75" customHeight="1" x14ac:dyDescent="0.25"/>
    <row r="675" ht="12.75" customHeight="1" x14ac:dyDescent="0.25"/>
    <row r="676" ht="12.75" customHeight="1" x14ac:dyDescent="0.25"/>
    <row r="677" ht="12.75" customHeight="1" x14ac:dyDescent="0.25"/>
    <row r="678" ht="12.75" customHeight="1" x14ac:dyDescent="0.25"/>
    <row r="679" ht="12.75" customHeight="1" x14ac:dyDescent="0.25"/>
    <row r="680" ht="12.75" customHeight="1" x14ac:dyDescent="0.25"/>
    <row r="681" ht="12.75" customHeight="1" x14ac:dyDescent="0.25"/>
    <row r="682" ht="12.75" customHeight="1" x14ac:dyDescent="0.25"/>
    <row r="683" ht="12.75" customHeight="1" x14ac:dyDescent="0.25"/>
    <row r="684" ht="12.75" customHeight="1" x14ac:dyDescent="0.25"/>
    <row r="685" ht="12.75" customHeight="1" x14ac:dyDescent="0.25"/>
    <row r="686" ht="12.75" customHeight="1" x14ac:dyDescent="0.25"/>
    <row r="687" ht="12.75" customHeight="1" x14ac:dyDescent="0.25"/>
    <row r="688" ht="12.75" customHeight="1" x14ac:dyDescent="0.25"/>
    <row r="689" ht="12.75" customHeight="1" x14ac:dyDescent="0.25"/>
    <row r="690" ht="12.75" customHeight="1" x14ac:dyDescent="0.25"/>
    <row r="691" ht="12.75" customHeight="1" x14ac:dyDescent="0.25"/>
    <row r="692" ht="12.75" customHeight="1" x14ac:dyDescent="0.25"/>
    <row r="693" ht="12.75" customHeight="1" x14ac:dyDescent="0.25"/>
    <row r="694" ht="12.75" customHeight="1" x14ac:dyDescent="0.25"/>
    <row r="695" ht="12.75" customHeight="1" x14ac:dyDescent="0.25"/>
    <row r="696" ht="12.75" customHeight="1" x14ac:dyDescent="0.25"/>
    <row r="697" ht="12.75" customHeight="1" x14ac:dyDescent="0.25"/>
    <row r="698" ht="12.75" customHeight="1" x14ac:dyDescent="0.25"/>
    <row r="699" ht="12.75" customHeight="1" x14ac:dyDescent="0.25"/>
    <row r="700" ht="12.75" customHeight="1" x14ac:dyDescent="0.25"/>
    <row r="701" ht="12.75" customHeight="1" x14ac:dyDescent="0.25"/>
    <row r="702" ht="12.75" customHeight="1" x14ac:dyDescent="0.25"/>
    <row r="703" ht="12.75" customHeight="1" x14ac:dyDescent="0.25"/>
    <row r="704" ht="12.75" customHeight="1" x14ac:dyDescent="0.25"/>
    <row r="705" ht="12.75" customHeight="1" x14ac:dyDescent="0.25"/>
    <row r="706" ht="12.75" customHeight="1" x14ac:dyDescent="0.25"/>
    <row r="707" ht="12.75" customHeight="1" x14ac:dyDescent="0.25"/>
    <row r="708" ht="12.75" customHeight="1" x14ac:dyDescent="0.25"/>
    <row r="709" ht="12.75" customHeight="1" x14ac:dyDescent="0.25"/>
    <row r="710" ht="12.75" customHeight="1" x14ac:dyDescent="0.25"/>
    <row r="711" ht="12.75" customHeight="1" x14ac:dyDescent="0.25"/>
    <row r="712" ht="12.75" customHeight="1" x14ac:dyDescent="0.25"/>
    <row r="713" ht="12.75" customHeight="1" x14ac:dyDescent="0.25"/>
    <row r="714" ht="12.75" customHeight="1" x14ac:dyDescent="0.25"/>
    <row r="715" ht="12.75" customHeight="1" x14ac:dyDescent="0.25"/>
    <row r="716" ht="12.75" customHeight="1" x14ac:dyDescent="0.25"/>
    <row r="717" ht="12.75" customHeight="1" x14ac:dyDescent="0.25"/>
    <row r="718" ht="12.75" customHeight="1" x14ac:dyDescent="0.25"/>
    <row r="719" ht="12.75" customHeight="1" x14ac:dyDescent="0.25"/>
    <row r="720" ht="12.75" customHeight="1" x14ac:dyDescent="0.25"/>
    <row r="721" ht="12.75" customHeight="1" x14ac:dyDescent="0.25"/>
    <row r="722" ht="12.75" customHeight="1" x14ac:dyDescent="0.25"/>
    <row r="723" ht="12.75" customHeight="1" x14ac:dyDescent="0.25"/>
    <row r="724" ht="12.75" customHeight="1" x14ac:dyDescent="0.25"/>
    <row r="725" ht="12.75" customHeight="1" x14ac:dyDescent="0.25"/>
    <row r="726" ht="12.75" customHeight="1" x14ac:dyDescent="0.25"/>
    <row r="727" ht="12.75" customHeight="1" x14ac:dyDescent="0.25"/>
    <row r="728" ht="12.75" customHeight="1" x14ac:dyDescent="0.25"/>
    <row r="729" ht="12.75" customHeight="1" x14ac:dyDescent="0.25"/>
    <row r="730" ht="12.75" customHeight="1" x14ac:dyDescent="0.25"/>
    <row r="731" ht="12.75" customHeight="1" x14ac:dyDescent="0.25"/>
    <row r="732" ht="12.75" customHeight="1" x14ac:dyDescent="0.25"/>
    <row r="733" ht="12.75" customHeight="1" x14ac:dyDescent="0.25"/>
    <row r="734" ht="12.75" customHeight="1" x14ac:dyDescent="0.25"/>
    <row r="735" ht="12.75" customHeight="1" x14ac:dyDescent="0.25"/>
    <row r="736" ht="12.75" customHeight="1" x14ac:dyDescent="0.25"/>
    <row r="737" ht="12.75" customHeight="1" x14ac:dyDescent="0.25"/>
    <row r="738" ht="12.75" customHeight="1" x14ac:dyDescent="0.25"/>
    <row r="739" ht="12.75" customHeight="1" x14ac:dyDescent="0.25"/>
    <row r="740" ht="12.75" customHeight="1" x14ac:dyDescent="0.25"/>
    <row r="741" ht="12.75" customHeight="1" x14ac:dyDescent="0.25"/>
    <row r="742" ht="12.75" customHeight="1" x14ac:dyDescent="0.25"/>
    <row r="743" ht="12.75" customHeight="1" x14ac:dyDescent="0.25"/>
    <row r="744" ht="12.75" customHeight="1" x14ac:dyDescent="0.25"/>
    <row r="745" ht="12.75" customHeight="1" x14ac:dyDescent="0.25"/>
    <row r="746" ht="12.75" customHeight="1" x14ac:dyDescent="0.25"/>
    <row r="747" ht="12.75" customHeight="1" x14ac:dyDescent="0.25"/>
    <row r="748" ht="12.75" customHeight="1" x14ac:dyDescent="0.25"/>
    <row r="749" ht="12.75" customHeight="1" x14ac:dyDescent="0.25"/>
    <row r="750" ht="12.75" customHeight="1" x14ac:dyDescent="0.25"/>
    <row r="751" ht="12.75" customHeight="1" x14ac:dyDescent="0.25"/>
    <row r="752" ht="12.75" customHeight="1" x14ac:dyDescent="0.25"/>
    <row r="753" ht="12.75" customHeight="1" x14ac:dyDescent="0.25"/>
    <row r="754" ht="12.75" customHeight="1" x14ac:dyDescent="0.25"/>
    <row r="755" ht="12.75" customHeight="1" x14ac:dyDescent="0.25"/>
    <row r="756" ht="12.75" customHeight="1" x14ac:dyDescent="0.25"/>
    <row r="757" ht="12.75" customHeight="1" x14ac:dyDescent="0.25"/>
    <row r="758" ht="12.75" customHeight="1" x14ac:dyDescent="0.25"/>
    <row r="759" ht="12.75" customHeight="1" x14ac:dyDescent="0.25"/>
    <row r="760" ht="12.75" customHeight="1" x14ac:dyDescent="0.25"/>
    <row r="761" ht="12.75" customHeight="1" x14ac:dyDescent="0.25"/>
    <row r="762" ht="12.75" customHeight="1" x14ac:dyDescent="0.25"/>
    <row r="763" ht="12.75" customHeight="1" x14ac:dyDescent="0.25"/>
    <row r="764" ht="12.75" customHeight="1" x14ac:dyDescent="0.25"/>
    <row r="765" ht="12.75" customHeight="1" x14ac:dyDescent="0.25"/>
    <row r="766" ht="12.75" customHeight="1" x14ac:dyDescent="0.25"/>
    <row r="767" ht="12.75" customHeight="1" x14ac:dyDescent="0.25"/>
    <row r="768" ht="12.75" customHeight="1" x14ac:dyDescent="0.25"/>
    <row r="769" ht="12.75" customHeight="1" x14ac:dyDescent="0.25"/>
    <row r="770" ht="12.75" customHeight="1" x14ac:dyDescent="0.25"/>
    <row r="771" ht="12.75" customHeight="1" x14ac:dyDescent="0.25"/>
    <row r="772" ht="12.75" customHeight="1" x14ac:dyDescent="0.25"/>
    <row r="773" ht="12.75" customHeight="1" x14ac:dyDescent="0.25"/>
    <row r="774" ht="12.75" customHeight="1" x14ac:dyDescent="0.25"/>
    <row r="775" ht="12.75" customHeight="1" x14ac:dyDescent="0.25"/>
    <row r="776" ht="12.75" customHeight="1" x14ac:dyDescent="0.25"/>
    <row r="777" ht="12.75" customHeight="1" x14ac:dyDescent="0.25"/>
    <row r="778" ht="12.75" customHeight="1" x14ac:dyDescent="0.25"/>
    <row r="779" ht="12.75" customHeight="1" x14ac:dyDescent="0.25"/>
    <row r="780" ht="12.75" customHeight="1" x14ac:dyDescent="0.25"/>
    <row r="781" ht="12.75" customHeight="1" x14ac:dyDescent="0.25"/>
    <row r="782" ht="12.75" customHeight="1" x14ac:dyDescent="0.25"/>
    <row r="783" ht="12.75" customHeight="1" x14ac:dyDescent="0.25"/>
    <row r="784" ht="12.75" customHeight="1" x14ac:dyDescent="0.25"/>
    <row r="785" ht="12.75" customHeight="1" x14ac:dyDescent="0.25"/>
    <row r="786" ht="12.75" customHeight="1" x14ac:dyDescent="0.25"/>
    <row r="787" ht="12.75" customHeight="1" x14ac:dyDescent="0.25"/>
    <row r="788" ht="12.75" customHeight="1" x14ac:dyDescent="0.25"/>
    <row r="789" ht="12.75" customHeight="1" x14ac:dyDescent="0.25"/>
    <row r="790" ht="12.75" customHeight="1" x14ac:dyDescent="0.25"/>
    <row r="791" ht="12.75" customHeight="1" x14ac:dyDescent="0.25"/>
    <row r="792" ht="12.75" customHeight="1" x14ac:dyDescent="0.25"/>
    <row r="793" ht="12.75" customHeight="1" x14ac:dyDescent="0.25"/>
    <row r="794" ht="12.75" customHeight="1" x14ac:dyDescent="0.25"/>
    <row r="795" ht="12.75" customHeight="1" x14ac:dyDescent="0.25"/>
    <row r="796" ht="12.75" customHeight="1" x14ac:dyDescent="0.25"/>
    <row r="797" ht="12.75" customHeight="1" x14ac:dyDescent="0.25"/>
    <row r="798" ht="12.75" customHeight="1" x14ac:dyDescent="0.25"/>
    <row r="799" ht="12.75" customHeight="1" x14ac:dyDescent="0.25"/>
    <row r="800" ht="12.75" customHeight="1" x14ac:dyDescent="0.25"/>
    <row r="801" ht="12.75" customHeight="1" x14ac:dyDescent="0.25"/>
    <row r="802" ht="12.75" customHeight="1" x14ac:dyDescent="0.25"/>
    <row r="803" ht="12.75" customHeight="1" x14ac:dyDescent="0.25"/>
    <row r="804" ht="12.75" customHeight="1" x14ac:dyDescent="0.25"/>
    <row r="805" ht="12.75" customHeight="1" x14ac:dyDescent="0.25"/>
    <row r="806" ht="12.75" customHeight="1" x14ac:dyDescent="0.25"/>
    <row r="807" ht="12.75" customHeight="1" x14ac:dyDescent="0.25"/>
    <row r="808" ht="12.75" customHeight="1" x14ac:dyDescent="0.25"/>
    <row r="809" ht="12.75" customHeight="1" x14ac:dyDescent="0.25"/>
    <row r="810" ht="12.75" customHeight="1" x14ac:dyDescent="0.25"/>
    <row r="811" ht="12.75" customHeight="1" x14ac:dyDescent="0.25"/>
    <row r="812" ht="12.75" customHeight="1" x14ac:dyDescent="0.25"/>
    <row r="813" ht="12.75" customHeight="1" x14ac:dyDescent="0.25"/>
    <row r="814" ht="12.75" customHeight="1" x14ac:dyDescent="0.25"/>
    <row r="815" ht="12.75" customHeight="1" x14ac:dyDescent="0.25"/>
    <row r="816" ht="12.75" customHeight="1" x14ac:dyDescent="0.25"/>
    <row r="817" ht="12.75" customHeight="1" x14ac:dyDescent="0.25"/>
    <row r="818" ht="12.75" customHeight="1" x14ac:dyDescent="0.25"/>
    <row r="819" ht="12.75" customHeight="1" x14ac:dyDescent="0.25"/>
    <row r="820" ht="12.75" customHeight="1" x14ac:dyDescent="0.25"/>
    <row r="821" ht="12.75" customHeight="1" x14ac:dyDescent="0.25"/>
    <row r="822" ht="12.75" customHeight="1" x14ac:dyDescent="0.25"/>
    <row r="823" ht="12.75" customHeight="1" x14ac:dyDescent="0.25"/>
    <row r="824" ht="12.75" customHeight="1" x14ac:dyDescent="0.25"/>
    <row r="825" ht="12.75" customHeight="1" x14ac:dyDescent="0.25"/>
    <row r="826" ht="12.75" customHeight="1" x14ac:dyDescent="0.25"/>
    <row r="827" ht="12.75" customHeight="1" x14ac:dyDescent="0.25"/>
    <row r="828" ht="12.75" customHeight="1" x14ac:dyDescent="0.25"/>
    <row r="829" ht="12.75" customHeight="1" x14ac:dyDescent="0.25"/>
    <row r="830" ht="12.75" customHeight="1" x14ac:dyDescent="0.25"/>
    <row r="831" ht="12.75" customHeight="1" x14ac:dyDescent="0.25"/>
    <row r="832" ht="12.75" customHeight="1" x14ac:dyDescent="0.25"/>
    <row r="833" ht="12.75" customHeight="1" x14ac:dyDescent="0.25"/>
    <row r="834" ht="12.75" customHeight="1" x14ac:dyDescent="0.25"/>
    <row r="835" ht="12.75" customHeight="1" x14ac:dyDescent="0.25"/>
    <row r="836" ht="12.75" customHeight="1" x14ac:dyDescent="0.25"/>
    <row r="837" ht="12.75" customHeight="1" x14ac:dyDescent="0.25"/>
    <row r="838" ht="12.75" customHeight="1" x14ac:dyDescent="0.25"/>
    <row r="839" ht="12.75" customHeight="1" x14ac:dyDescent="0.25"/>
    <row r="840" ht="12.75" customHeight="1" x14ac:dyDescent="0.25"/>
    <row r="841" ht="12.75" customHeight="1" x14ac:dyDescent="0.25"/>
    <row r="842" ht="12.75" customHeight="1" x14ac:dyDescent="0.25"/>
    <row r="843" ht="12.75" customHeight="1" x14ac:dyDescent="0.25"/>
    <row r="844" ht="12.75" customHeight="1" x14ac:dyDescent="0.25"/>
    <row r="845" ht="12.75" customHeight="1" x14ac:dyDescent="0.25"/>
    <row r="846" ht="12.75" customHeight="1" x14ac:dyDescent="0.25"/>
    <row r="847" ht="12.75" customHeight="1" x14ac:dyDescent="0.25"/>
    <row r="848" ht="12.75" customHeight="1" x14ac:dyDescent="0.25"/>
    <row r="849" ht="12.75" customHeight="1" x14ac:dyDescent="0.25"/>
    <row r="850" ht="12.75" customHeight="1" x14ac:dyDescent="0.25"/>
    <row r="851" ht="12.75" customHeight="1" x14ac:dyDescent="0.25"/>
    <row r="852" ht="12.75" customHeight="1" x14ac:dyDescent="0.25"/>
    <row r="853" ht="12.75" customHeight="1" x14ac:dyDescent="0.25"/>
    <row r="854" ht="12.75" customHeight="1" x14ac:dyDescent="0.25"/>
    <row r="855" ht="12.75" customHeight="1" x14ac:dyDescent="0.25"/>
    <row r="856" ht="12.75" customHeight="1" x14ac:dyDescent="0.25"/>
    <row r="857" ht="12.75" customHeight="1" x14ac:dyDescent="0.25"/>
    <row r="858" ht="12.75" customHeight="1" x14ac:dyDescent="0.25"/>
    <row r="859" ht="12.75" customHeight="1" x14ac:dyDescent="0.25"/>
    <row r="860" ht="12.75" customHeight="1" x14ac:dyDescent="0.25"/>
    <row r="861" ht="12.75" customHeight="1" x14ac:dyDescent="0.25"/>
    <row r="862" ht="12.75" customHeight="1" x14ac:dyDescent="0.25"/>
    <row r="863" ht="12.75" customHeight="1" x14ac:dyDescent="0.25"/>
    <row r="864" ht="12.75" customHeight="1" x14ac:dyDescent="0.25"/>
    <row r="865" ht="12.75" customHeight="1" x14ac:dyDescent="0.25"/>
    <row r="866" ht="12.75" customHeight="1" x14ac:dyDescent="0.25"/>
    <row r="867" ht="12.75" customHeight="1" x14ac:dyDescent="0.25"/>
    <row r="868" ht="12.75" customHeight="1" x14ac:dyDescent="0.25"/>
    <row r="869" ht="12.75" customHeight="1" x14ac:dyDescent="0.25"/>
    <row r="870" ht="12.75" customHeight="1" x14ac:dyDescent="0.25"/>
    <row r="871" ht="12.75" customHeight="1" x14ac:dyDescent="0.25"/>
    <row r="872" ht="12.75" customHeight="1" x14ac:dyDescent="0.25"/>
    <row r="873" ht="12.75" customHeight="1" x14ac:dyDescent="0.25"/>
    <row r="874" ht="12.75" customHeight="1" x14ac:dyDescent="0.25"/>
    <row r="875" ht="12.75" customHeight="1" x14ac:dyDescent="0.25"/>
    <row r="876" ht="12.75" customHeight="1" x14ac:dyDescent="0.25"/>
    <row r="877" ht="12.75" customHeight="1" x14ac:dyDescent="0.25"/>
    <row r="878" ht="12.75" customHeight="1" x14ac:dyDescent="0.25"/>
    <row r="879" ht="12.75" customHeight="1" x14ac:dyDescent="0.25"/>
    <row r="880" ht="12.75" customHeight="1" x14ac:dyDescent="0.25"/>
    <row r="881" ht="12.75" customHeight="1" x14ac:dyDescent="0.25"/>
    <row r="882" ht="12.75" customHeight="1" x14ac:dyDescent="0.25"/>
    <row r="883" ht="12.75" customHeight="1" x14ac:dyDescent="0.25"/>
    <row r="884" ht="12.75" customHeight="1" x14ac:dyDescent="0.25"/>
    <row r="885" ht="12.75" customHeight="1" x14ac:dyDescent="0.25"/>
    <row r="886" ht="12.75" customHeight="1" x14ac:dyDescent="0.25"/>
    <row r="887" ht="12.75" customHeight="1" x14ac:dyDescent="0.25"/>
    <row r="888" ht="12.75" customHeight="1" x14ac:dyDescent="0.25"/>
    <row r="889" ht="12.75" customHeight="1" x14ac:dyDescent="0.25"/>
    <row r="890" ht="12.75" customHeight="1" x14ac:dyDescent="0.25"/>
    <row r="891" ht="12.75" customHeight="1" x14ac:dyDescent="0.25"/>
    <row r="892" ht="12.75" customHeight="1" x14ac:dyDescent="0.25"/>
    <row r="893" ht="12.75" customHeight="1" x14ac:dyDescent="0.25"/>
    <row r="894" ht="12.75" customHeight="1" x14ac:dyDescent="0.25"/>
    <row r="895" ht="12.75" customHeight="1" x14ac:dyDescent="0.25"/>
    <row r="896" ht="12.75" customHeight="1" x14ac:dyDescent="0.25"/>
    <row r="897" ht="12.75" customHeight="1" x14ac:dyDescent="0.25"/>
    <row r="898" ht="12.75" customHeight="1" x14ac:dyDescent="0.25"/>
    <row r="899" ht="12.75" customHeight="1" x14ac:dyDescent="0.25"/>
    <row r="900" ht="12.75" customHeight="1" x14ac:dyDescent="0.25"/>
    <row r="901" ht="12.75" customHeight="1" x14ac:dyDescent="0.25"/>
    <row r="902" ht="12.75" customHeight="1" x14ac:dyDescent="0.25"/>
    <row r="903" ht="12.75" customHeight="1" x14ac:dyDescent="0.25"/>
    <row r="904" ht="12.75" customHeight="1" x14ac:dyDescent="0.25"/>
    <row r="905" ht="12.75" customHeight="1" x14ac:dyDescent="0.25"/>
    <row r="906" ht="12.75" customHeight="1" x14ac:dyDescent="0.25"/>
    <row r="907" ht="12.75" customHeight="1" x14ac:dyDescent="0.25"/>
    <row r="908" ht="12.75" customHeight="1" x14ac:dyDescent="0.25"/>
    <row r="909" ht="12.75" customHeight="1" x14ac:dyDescent="0.25"/>
    <row r="910" ht="12.75" customHeight="1" x14ac:dyDescent="0.25"/>
    <row r="911" ht="12.75" customHeight="1" x14ac:dyDescent="0.25"/>
    <row r="912" ht="12.75" customHeight="1" x14ac:dyDescent="0.25"/>
    <row r="913" ht="12.75" customHeight="1" x14ac:dyDescent="0.25"/>
    <row r="914" ht="12.75" customHeight="1" x14ac:dyDescent="0.25"/>
    <row r="915" ht="12.75" customHeight="1" x14ac:dyDescent="0.25"/>
    <row r="916" ht="12.75" customHeight="1" x14ac:dyDescent="0.25"/>
    <row r="917" ht="12.75" customHeight="1" x14ac:dyDescent="0.25"/>
    <row r="918" ht="12.75" customHeight="1" x14ac:dyDescent="0.25"/>
    <row r="919" ht="12.75" customHeight="1" x14ac:dyDescent="0.25"/>
    <row r="920" ht="12.75" customHeight="1" x14ac:dyDescent="0.25"/>
    <row r="921" ht="12.75" customHeight="1" x14ac:dyDescent="0.25"/>
    <row r="922" ht="12.75" customHeight="1" x14ac:dyDescent="0.25"/>
    <row r="923" ht="12.75" customHeight="1" x14ac:dyDescent="0.25"/>
    <row r="924" ht="12.75" customHeight="1" x14ac:dyDescent="0.25"/>
    <row r="925" ht="12.75" customHeight="1" x14ac:dyDescent="0.25"/>
    <row r="926" ht="12.75" customHeight="1" x14ac:dyDescent="0.25"/>
    <row r="927" ht="12.75" customHeight="1" x14ac:dyDescent="0.25"/>
    <row r="928" ht="12.75" customHeight="1" x14ac:dyDescent="0.25"/>
    <row r="929" ht="12.75" customHeight="1" x14ac:dyDescent="0.25"/>
    <row r="930" ht="12.75" customHeight="1" x14ac:dyDescent="0.25"/>
    <row r="931" ht="12.75" customHeight="1" x14ac:dyDescent="0.25"/>
    <row r="932" ht="12.75" customHeight="1" x14ac:dyDescent="0.25"/>
    <row r="933" ht="12.75" customHeight="1" x14ac:dyDescent="0.25"/>
    <row r="934" ht="12.75" customHeight="1" x14ac:dyDescent="0.25"/>
    <row r="935" ht="12.75" customHeight="1" x14ac:dyDescent="0.25"/>
    <row r="936" ht="12.75" customHeight="1" x14ac:dyDescent="0.25"/>
    <row r="937" ht="12.75" customHeight="1" x14ac:dyDescent="0.25"/>
    <row r="938" ht="12.75" customHeight="1" x14ac:dyDescent="0.25"/>
    <row r="939" ht="12.75" customHeight="1" x14ac:dyDescent="0.25"/>
    <row r="940" ht="12.75" customHeight="1" x14ac:dyDescent="0.25"/>
    <row r="941" ht="12.75" customHeight="1" x14ac:dyDescent="0.25"/>
    <row r="942" ht="12.75" customHeight="1" x14ac:dyDescent="0.25"/>
    <row r="943" ht="12.75" customHeight="1" x14ac:dyDescent="0.25"/>
    <row r="944" ht="12.75" customHeight="1" x14ac:dyDescent="0.25"/>
    <row r="945" ht="12.75" customHeight="1" x14ac:dyDescent="0.25"/>
    <row r="946" ht="12.75" customHeight="1" x14ac:dyDescent="0.25"/>
    <row r="947" ht="12.75" customHeight="1" x14ac:dyDescent="0.25"/>
    <row r="948" ht="12.75" customHeight="1" x14ac:dyDescent="0.25"/>
    <row r="949" ht="12.75" customHeight="1" x14ac:dyDescent="0.25"/>
    <row r="950" ht="12.75" customHeight="1" x14ac:dyDescent="0.25"/>
    <row r="951" ht="12.75" customHeight="1" x14ac:dyDescent="0.25"/>
    <row r="952" ht="12.75" customHeight="1" x14ac:dyDescent="0.25"/>
    <row r="953" ht="12.75" customHeight="1" x14ac:dyDescent="0.25"/>
    <row r="954" ht="12.75" customHeight="1" x14ac:dyDescent="0.25"/>
    <row r="955" ht="12.75" customHeight="1" x14ac:dyDescent="0.25"/>
    <row r="956" ht="12.75" customHeight="1" x14ac:dyDescent="0.25"/>
    <row r="957" ht="12.75" customHeight="1" x14ac:dyDescent="0.25"/>
    <row r="958" ht="12.75" customHeight="1" x14ac:dyDescent="0.25"/>
    <row r="959" ht="12.75" customHeight="1" x14ac:dyDescent="0.25"/>
    <row r="960" ht="12.75" customHeight="1" x14ac:dyDescent="0.25"/>
    <row r="961" ht="12.75" customHeight="1" x14ac:dyDescent="0.25"/>
    <row r="962" ht="12.75" customHeight="1" x14ac:dyDescent="0.25"/>
    <row r="963" ht="12.75" customHeight="1" x14ac:dyDescent="0.25"/>
    <row r="964" ht="12.75" customHeight="1" x14ac:dyDescent="0.25"/>
    <row r="965" ht="12.75" customHeight="1" x14ac:dyDescent="0.25"/>
    <row r="966" ht="12.75" customHeight="1" x14ac:dyDescent="0.25"/>
    <row r="967" ht="12.75" customHeight="1" x14ac:dyDescent="0.25"/>
    <row r="968" ht="12.75" customHeight="1" x14ac:dyDescent="0.25"/>
    <row r="969" ht="12.75" customHeight="1" x14ac:dyDescent="0.25"/>
    <row r="970" ht="12.75" customHeight="1" x14ac:dyDescent="0.25"/>
    <row r="971" ht="12.75" customHeight="1" x14ac:dyDescent="0.25"/>
    <row r="972" ht="12.75" customHeight="1" x14ac:dyDescent="0.25"/>
    <row r="973" ht="12.75" customHeight="1" x14ac:dyDescent="0.25"/>
    <row r="974" ht="12.75" customHeight="1" x14ac:dyDescent="0.25"/>
    <row r="975" ht="12.75" customHeight="1" x14ac:dyDescent="0.25"/>
    <row r="976" ht="12.75" customHeight="1" x14ac:dyDescent="0.25"/>
    <row r="977" ht="12.75" customHeight="1" x14ac:dyDescent="0.25"/>
    <row r="978" ht="12.75" customHeight="1" x14ac:dyDescent="0.25"/>
    <row r="979" ht="12.75" customHeight="1" x14ac:dyDescent="0.25"/>
    <row r="980" ht="12.75" customHeight="1" x14ac:dyDescent="0.25"/>
    <row r="981" ht="12.75" customHeight="1" x14ac:dyDescent="0.25"/>
    <row r="982" ht="12.75" customHeight="1" x14ac:dyDescent="0.25"/>
    <row r="983" ht="12.75" customHeight="1" x14ac:dyDescent="0.25"/>
    <row r="984" ht="12.75" customHeight="1" x14ac:dyDescent="0.25"/>
    <row r="985" ht="12.75" customHeight="1" x14ac:dyDescent="0.25"/>
    <row r="986" ht="12.75" customHeight="1" x14ac:dyDescent="0.25"/>
    <row r="987" ht="12.75" customHeight="1" x14ac:dyDescent="0.25"/>
    <row r="988" ht="12.75" customHeight="1" x14ac:dyDescent="0.25"/>
    <row r="989" ht="12.75" customHeight="1" x14ac:dyDescent="0.25"/>
    <row r="990" ht="12.75" customHeight="1" x14ac:dyDescent="0.25"/>
    <row r="991" ht="12.75" customHeight="1" x14ac:dyDescent="0.25"/>
    <row r="992" ht="12.75" customHeight="1" x14ac:dyDescent="0.25"/>
    <row r="993" ht="12.75" customHeight="1" x14ac:dyDescent="0.25"/>
    <row r="994" ht="12.75" customHeight="1" x14ac:dyDescent="0.25"/>
    <row r="995" ht="12.75" customHeight="1" x14ac:dyDescent="0.25"/>
    <row r="996" ht="12.75" customHeight="1" x14ac:dyDescent="0.25"/>
    <row r="997" ht="12.75" customHeight="1" x14ac:dyDescent="0.25"/>
    <row r="998" ht="12.75" customHeight="1" x14ac:dyDescent="0.25"/>
    <row r="999" ht="12.75" customHeight="1" x14ac:dyDescent="0.25"/>
    <row r="1000" ht="12.75" customHeight="1" x14ac:dyDescent="0.25"/>
    <row r="1001" ht="12.75" customHeight="1" x14ac:dyDescent="0.25"/>
  </sheetData>
  <mergeCells count="10">
    <mergeCell ref="F2:F4"/>
    <mergeCell ref="D17:D18"/>
    <mergeCell ref="C2:E4"/>
    <mergeCell ref="B2:B4"/>
    <mergeCell ref="E17:E18"/>
    <mergeCell ref="B6:F6"/>
    <mergeCell ref="B16:F16"/>
    <mergeCell ref="B7:F14"/>
    <mergeCell ref="B15:F15"/>
    <mergeCell ref="F17:F18"/>
  </mergeCells>
  <dataValidations count="4">
    <dataValidation type="list" allowBlank="1" showErrorMessage="1" sqref="D19:D29 D31:D38 D41:D46 D48:D73 D76" xr:uid="{00000000-0002-0000-0100-000000000000}">
      <formula1>$B$81:$B$83</formula1>
    </dataValidation>
    <dataValidation type="list" allowBlank="1" showErrorMessage="1" sqref="E74:E75" xr:uid="{00000000-0002-0000-0100-000001000000}">
      <formula1>$B$79:$B$80</formula1>
    </dataValidation>
    <dataValidation type="list" allowBlank="1" showErrorMessage="1" sqref="E19:E29 E31:E38 E41:E46 E48:E73 E76" xr:uid="{00000000-0002-0000-0100-000002000000}">
      <formula1>$B$85:$B$86</formula1>
    </dataValidation>
    <dataValidation type="list" allowBlank="1" showErrorMessage="1" sqref="D74:D75" xr:uid="{00000000-0002-0000-0100-000003000000}">
      <formula1>$B$75:$B$77</formula1>
    </dataValidation>
  </dataValidations>
  <printOptions horizontalCentered="1"/>
  <pageMargins left="0.7" right="0.7" top="0.75" bottom="0.75" header="0" footer="0"/>
  <pageSetup scale="3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1007"/>
  <sheetViews>
    <sheetView showGridLines="0" workbookViewId="0">
      <selection activeCell="C2" sqref="C2:J4"/>
    </sheetView>
  </sheetViews>
  <sheetFormatPr baseColWidth="10" defaultColWidth="12.5546875" defaultRowHeight="15" customHeight="1" x14ac:dyDescent="0.25"/>
  <cols>
    <col min="1" max="1" width="4.109375" customWidth="1"/>
    <col min="2" max="2" width="41.44140625" customWidth="1"/>
    <col min="3" max="3" width="6.109375" customWidth="1"/>
    <col min="4" max="4" width="14.6640625" customWidth="1"/>
    <col min="5" max="5" width="12.44140625" customWidth="1"/>
    <col min="6" max="6" width="18.33203125" customWidth="1"/>
    <col min="7" max="7" width="24.88671875" customWidth="1"/>
    <col min="8" max="8" width="37.109375" customWidth="1"/>
    <col min="9" max="9" width="14.6640625" customWidth="1"/>
    <col min="10" max="10" width="11.88671875" customWidth="1"/>
    <col min="11" max="11" width="14" customWidth="1"/>
    <col min="12" max="12" width="15.33203125" customWidth="1"/>
    <col min="13" max="13" width="4.88671875" customWidth="1"/>
    <col min="14" max="26" width="10.5546875" customWidth="1"/>
  </cols>
  <sheetData>
    <row r="1" spans="2:17" ht="12.75" customHeight="1" x14ac:dyDescent="0.25">
      <c r="B1" s="143"/>
      <c r="C1" s="143"/>
      <c r="D1" s="143"/>
      <c r="E1" s="143"/>
      <c r="F1" s="143"/>
      <c r="G1" s="143"/>
      <c r="H1" s="143"/>
      <c r="I1" s="143"/>
      <c r="J1" s="143"/>
      <c r="K1" s="143"/>
      <c r="L1" s="143"/>
      <c r="M1" s="143"/>
      <c r="N1" s="143"/>
      <c r="O1" s="143"/>
      <c r="P1" s="143"/>
      <c r="Q1" s="143"/>
    </row>
    <row r="2" spans="2:17" ht="48.75" customHeight="1" x14ac:dyDescent="0.25">
      <c r="B2" s="211"/>
      <c r="C2" s="183" t="s">
        <v>15</v>
      </c>
      <c r="D2" s="184"/>
      <c r="E2" s="184"/>
      <c r="F2" s="184"/>
      <c r="G2" s="184"/>
      <c r="H2" s="184"/>
      <c r="I2" s="184"/>
      <c r="J2" s="175"/>
      <c r="K2" s="174" t="s">
        <v>1</v>
      </c>
      <c r="L2" s="175"/>
      <c r="M2" s="143"/>
      <c r="N2" s="143"/>
      <c r="O2" s="143"/>
      <c r="P2" s="143"/>
      <c r="Q2" s="143"/>
    </row>
    <row r="3" spans="2:17" ht="42" customHeight="1" x14ac:dyDescent="0.25">
      <c r="B3" s="212"/>
      <c r="C3" s="176"/>
      <c r="D3" s="185"/>
      <c r="E3" s="185"/>
      <c r="F3" s="185"/>
      <c r="G3" s="185"/>
      <c r="H3" s="185"/>
      <c r="I3" s="185"/>
      <c r="J3" s="177"/>
      <c r="K3" s="176"/>
      <c r="L3" s="177"/>
      <c r="M3" s="143"/>
      <c r="N3" s="143"/>
      <c r="O3" s="143"/>
      <c r="P3" s="143"/>
      <c r="Q3" s="143"/>
    </row>
    <row r="4" spans="2:17" ht="36.75" customHeight="1" x14ac:dyDescent="0.25">
      <c r="B4" s="213"/>
      <c r="C4" s="178"/>
      <c r="D4" s="186"/>
      <c r="E4" s="186"/>
      <c r="F4" s="186"/>
      <c r="G4" s="186"/>
      <c r="H4" s="186"/>
      <c r="I4" s="186"/>
      <c r="J4" s="179"/>
      <c r="K4" s="178"/>
      <c r="L4" s="179"/>
      <c r="M4" s="143"/>
      <c r="N4" s="143"/>
      <c r="O4" s="143"/>
      <c r="P4" s="143"/>
      <c r="Q4" s="143"/>
    </row>
    <row r="5" spans="2:17" ht="24.75" customHeight="1" x14ac:dyDescent="0.25">
      <c r="B5" s="143"/>
      <c r="C5" s="161"/>
      <c r="D5" s="162"/>
      <c r="E5" s="162"/>
      <c r="F5" s="162"/>
      <c r="G5" s="162"/>
      <c r="H5" s="143"/>
      <c r="I5" s="143"/>
      <c r="J5" s="143"/>
      <c r="K5" s="143"/>
      <c r="L5" s="143"/>
      <c r="M5" s="143"/>
      <c r="N5" s="143"/>
      <c r="O5" s="143"/>
      <c r="P5" s="143"/>
      <c r="Q5" s="143"/>
    </row>
    <row r="6" spans="2:17" ht="103.5" customHeight="1" x14ac:dyDescent="0.25">
      <c r="B6" s="250" t="s">
        <v>305</v>
      </c>
      <c r="C6" s="181"/>
      <c r="D6" s="181"/>
      <c r="E6" s="181"/>
      <c r="F6" s="181"/>
      <c r="G6" s="181"/>
      <c r="H6" s="181"/>
      <c r="I6" s="181"/>
      <c r="J6" s="181"/>
      <c r="K6" s="181"/>
      <c r="L6" s="182"/>
      <c r="M6" s="121"/>
      <c r="N6" s="121"/>
      <c r="O6" s="121"/>
      <c r="P6" s="121"/>
      <c r="Q6" s="121"/>
    </row>
    <row r="7" spans="2:17" ht="24.75" customHeight="1" x14ac:dyDescent="0.25">
      <c r="B7" s="262" t="s">
        <v>18</v>
      </c>
      <c r="C7" s="242"/>
      <c r="D7" s="242"/>
      <c r="E7" s="242"/>
      <c r="F7" s="242"/>
      <c r="G7" s="242"/>
      <c r="H7" s="242"/>
      <c r="I7" s="242"/>
      <c r="J7" s="242"/>
      <c r="K7" s="242"/>
      <c r="L7" s="253"/>
      <c r="M7" s="143"/>
      <c r="N7" s="143"/>
      <c r="O7" s="143"/>
      <c r="P7" s="143"/>
      <c r="Q7" s="143"/>
    </row>
    <row r="8" spans="2:17" ht="18" customHeight="1" x14ac:dyDescent="0.3">
      <c r="B8" s="30" t="s">
        <v>100</v>
      </c>
      <c r="C8" s="166"/>
      <c r="D8" s="166"/>
      <c r="E8" s="166"/>
      <c r="F8" s="166"/>
      <c r="G8" s="166"/>
      <c r="H8" s="166"/>
      <c r="I8" s="166"/>
      <c r="J8" s="166"/>
      <c r="K8" s="166"/>
      <c r="L8" s="31"/>
      <c r="M8" s="143"/>
      <c r="N8" s="143"/>
      <c r="O8" s="143"/>
      <c r="P8" s="143"/>
      <c r="Q8" s="143"/>
    </row>
    <row r="9" spans="2:17" ht="12.75" customHeight="1" x14ac:dyDescent="0.3">
      <c r="B9" s="30" t="s">
        <v>101</v>
      </c>
      <c r="C9" s="167"/>
      <c r="D9" s="167"/>
      <c r="E9" s="167"/>
      <c r="F9" s="167"/>
      <c r="G9" s="167"/>
      <c r="H9" s="167"/>
      <c r="I9" s="168"/>
      <c r="J9" s="167"/>
      <c r="K9" s="167"/>
      <c r="L9" s="32"/>
      <c r="M9" s="143"/>
      <c r="N9" s="143"/>
      <c r="O9" s="143"/>
      <c r="P9" s="143"/>
      <c r="Q9" s="143"/>
    </row>
    <row r="10" spans="2:17" ht="12.75" customHeight="1" x14ac:dyDescent="0.3">
      <c r="B10" s="30" t="s">
        <v>102</v>
      </c>
      <c r="C10" s="167"/>
      <c r="D10" s="167"/>
      <c r="E10" s="167"/>
      <c r="F10" s="167"/>
      <c r="G10" s="167"/>
      <c r="H10" s="167"/>
      <c r="I10" s="167"/>
      <c r="J10" s="167"/>
      <c r="K10" s="167"/>
      <c r="L10" s="32"/>
      <c r="M10" s="143"/>
      <c r="N10" s="143"/>
      <c r="O10" s="143"/>
      <c r="P10" s="143"/>
      <c r="Q10" s="143"/>
    </row>
    <row r="11" spans="2:17" ht="12.75" customHeight="1" x14ac:dyDescent="0.3">
      <c r="B11" s="30" t="s">
        <v>103</v>
      </c>
      <c r="C11" s="167"/>
      <c r="D11" s="167"/>
      <c r="E11" s="167"/>
      <c r="F11" s="167"/>
      <c r="G11" s="167"/>
      <c r="H11" s="167"/>
      <c r="I11" s="167"/>
      <c r="J11" s="167"/>
      <c r="K11" s="167"/>
      <c r="L11" s="32"/>
      <c r="M11" s="143"/>
      <c r="N11" s="143"/>
      <c r="O11" s="143"/>
      <c r="P11" s="143"/>
      <c r="Q11" s="143"/>
    </row>
    <row r="12" spans="2:17" ht="18" customHeight="1" x14ac:dyDescent="0.25">
      <c r="B12" s="267" t="s">
        <v>104</v>
      </c>
      <c r="C12" s="185"/>
      <c r="D12" s="185"/>
      <c r="E12" s="185"/>
      <c r="F12" s="185"/>
      <c r="G12" s="185"/>
      <c r="H12" s="185"/>
      <c r="I12" s="185"/>
      <c r="J12" s="185"/>
      <c r="K12" s="185"/>
      <c r="L12" s="200"/>
      <c r="M12" s="143"/>
      <c r="N12" s="143"/>
      <c r="O12" s="143"/>
      <c r="P12" s="143"/>
      <c r="Q12" s="143"/>
    </row>
    <row r="13" spans="2:17" ht="12.75" customHeight="1" x14ac:dyDescent="0.3">
      <c r="B13" s="30" t="s">
        <v>105</v>
      </c>
      <c r="C13" s="167"/>
      <c r="D13" s="167"/>
      <c r="E13" s="167"/>
      <c r="F13" s="167"/>
      <c r="G13" s="167"/>
      <c r="H13" s="167"/>
      <c r="I13" s="167"/>
      <c r="J13" s="167"/>
      <c r="K13" s="167"/>
      <c r="L13" s="32"/>
      <c r="M13" s="143"/>
      <c r="N13" s="143"/>
      <c r="O13" s="143"/>
      <c r="P13" s="143"/>
      <c r="Q13" s="143"/>
    </row>
    <row r="14" spans="2:17" ht="7.5" customHeight="1" x14ac:dyDescent="0.25">
      <c r="B14" s="33"/>
      <c r="C14" s="34"/>
      <c r="D14" s="34"/>
      <c r="E14" s="34"/>
      <c r="F14" s="34"/>
      <c r="G14" s="34"/>
      <c r="H14" s="34"/>
      <c r="I14" s="34"/>
      <c r="J14" s="34"/>
      <c r="K14" s="34"/>
      <c r="L14" s="35"/>
      <c r="M14" s="143"/>
      <c r="N14" s="143"/>
      <c r="O14" s="143"/>
      <c r="P14" s="143"/>
      <c r="Q14" s="143"/>
    </row>
    <row r="15" spans="2:17" ht="33.75" customHeight="1" x14ac:dyDescent="0.25">
      <c r="B15" s="258" t="s">
        <v>106</v>
      </c>
      <c r="C15" s="181"/>
      <c r="D15" s="181"/>
      <c r="E15" s="181"/>
      <c r="F15" s="181"/>
      <c r="G15" s="208"/>
      <c r="H15" s="252" t="s">
        <v>107</v>
      </c>
      <c r="I15" s="242"/>
      <c r="J15" s="242"/>
      <c r="K15" s="242"/>
      <c r="L15" s="253"/>
      <c r="M15" s="143"/>
      <c r="N15" s="143"/>
      <c r="O15" s="143"/>
      <c r="P15" s="143"/>
      <c r="Q15" s="143"/>
    </row>
    <row r="16" spans="2:17" ht="40.5" customHeight="1" x14ac:dyDescent="0.25">
      <c r="B16" s="36" t="s">
        <v>108</v>
      </c>
      <c r="C16" s="207" t="s">
        <v>109</v>
      </c>
      <c r="D16" s="181"/>
      <c r="E16" s="181"/>
      <c r="F16" s="181"/>
      <c r="G16" s="208"/>
      <c r="H16" s="37" t="s">
        <v>110</v>
      </c>
      <c r="I16" s="37" t="s">
        <v>111</v>
      </c>
      <c r="J16" s="37" t="s">
        <v>112</v>
      </c>
      <c r="K16" s="37" t="s">
        <v>113</v>
      </c>
      <c r="L16" s="38" t="s">
        <v>114</v>
      </c>
      <c r="M16" s="143"/>
      <c r="N16" s="143"/>
      <c r="O16" s="143"/>
      <c r="P16" s="143"/>
      <c r="Q16" s="143"/>
    </row>
    <row r="17" spans="2:12" ht="53.25" customHeight="1" x14ac:dyDescent="0.25">
      <c r="B17" s="39" t="s">
        <v>38</v>
      </c>
      <c r="C17" s="257" t="s">
        <v>44</v>
      </c>
      <c r="D17" s="194"/>
      <c r="E17" s="194"/>
      <c r="F17" s="194"/>
      <c r="G17" s="195"/>
      <c r="H17" s="127" t="s">
        <v>115</v>
      </c>
      <c r="I17" s="126">
        <v>1</v>
      </c>
      <c r="J17" s="42">
        <v>4</v>
      </c>
      <c r="K17" s="128">
        <f t="shared" ref="K17:K36" si="0">+I17+J17</f>
        <v>5</v>
      </c>
      <c r="L17" s="43" t="str">
        <f t="shared" ref="L17:L36" si="1">IF(K17&lt;=4,"BAJO",IF(K17=5,"MEDIO",IF(K17=6,"ALTO",IF(K17=7,"ALTO","EXTREMO"))))</f>
        <v>MEDIO</v>
      </c>
    </row>
    <row r="18" spans="2:12" ht="53.25" customHeight="1" x14ac:dyDescent="0.25">
      <c r="B18" s="39" t="s">
        <v>49</v>
      </c>
      <c r="C18" s="255" t="s">
        <v>116</v>
      </c>
      <c r="D18" s="194"/>
      <c r="E18" s="194"/>
      <c r="F18" s="194"/>
      <c r="G18" s="194"/>
      <c r="H18" s="40" t="s">
        <v>117</v>
      </c>
      <c r="I18" s="41">
        <v>3</v>
      </c>
      <c r="J18" s="42">
        <v>2</v>
      </c>
      <c r="K18" s="128">
        <f t="shared" si="0"/>
        <v>5</v>
      </c>
      <c r="L18" s="43" t="str">
        <f t="shared" si="1"/>
        <v>MEDIO</v>
      </c>
    </row>
    <row r="19" spans="2:12" ht="53.25" customHeight="1" x14ac:dyDescent="0.25">
      <c r="B19" s="39" t="s">
        <v>49</v>
      </c>
      <c r="C19" s="255" t="s">
        <v>118</v>
      </c>
      <c r="D19" s="194"/>
      <c r="E19" s="194"/>
      <c r="F19" s="194"/>
      <c r="G19" s="194"/>
      <c r="H19" s="129" t="s">
        <v>119</v>
      </c>
      <c r="I19" s="41">
        <v>1</v>
      </c>
      <c r="J19" s="42">
        <v>4</v>
      </c>
      <c r="K19" s="128">
        <f t="shared" si="0"/>
        <v>5</v>
      </c>
      <c r="L19" s="43" t="str">
        <f t="shared" si="1"/>
        <v>MEDIO</v>
      </c>
    </row>
    <row r="20" spans="2:12" ht="53.25" customHeight="1" x14ac:dyDescent="0.25">
      <c r="B20" s="39" t="s">
        <v>57</v>
      </c>
      <c r="C20" s="257" t="s">
        <v>120</v>
      </c>
      <c r="D20" s="194"/>
      <c r="E20" s="194"/>
      <c r="F20" s="194"/>
      <c r="G20" s="195"/>
      <c r="H20" s="40" t="s">
        <v>121</v>
      </c>
      <c r="I20" s="41">
        <v>3</v>
      </c>
      <c r="J20" s="42">
        <v>2</v>
      </c>
      <c r="K20" s="42">
        <f t="shared" si="0"/>
        <v>5</v>
      </c>
      <c r="L20" s="43" t="str">
        <f t="shared" si="1"/>
        <v>MEDIO</v>
      </c>
    </row>
    <row r="21" spans="2:12" ht="53.25" customHeight="1" x14ac:dyDescent="0.25">
      <c r="B21" s="39" t="s">
        <v>57</v>
      </c>
      <c r="C21" s="254" t="s">
        <v>122</v>
      </c>
      <c r="D21" s="194"/>
      <c r="E21" s="194"/>
      <c r="F21" s="194"/>
      <c r="G21" s="195"/>
      <c r="H21" s="40" t="s">
        <v>123</v>
      </c>
      <c r="I21" s="41">
        <v>3</v>
      </c>
      <c r="J21" s="42">
        <v>2</v>
      </c>
      <c r="K21" s="42">
        <f t="shared" si="0"/>
        <v>5</v>
      </c>
      <c r="L21" s="43" t="str">
        <f t="shared" si="1"/>
        <v>MEDIO</v>
      </c>
    </row>
    <row r="22" spans="2:12" ht="53.25" customHeight="1" x14ac:dyDescent="0.25">
      <c r="B22" s="39" t="s">
        <v>57</v>
      </c>
      <c r="C22" s="254" t="s">
        <v>124</v>
      </c>
      <c r="D22" s="194"/>
      <c r="E22" s="194"/>
      <c r="F22" s="194"/>
      <c r="G22" s="195"/>
      <c r="H22" s="40" t="s">
        <v>125</v>
      </c>
      <c r="I22" s="41">
        <v>3</v>
      </c>
      <c r="J22" s="42">
        <v>3</v>
      </c>
      <c r="K22" s="42">
        <f t="shared" si="0"/>
        <v>6</v>
      </c>
      <c r="L22" s="43" t="str">
        <f t="shared" si="1"/>
        <v>ALTO</v>
      </c>
    </row>
    <row r="23" spans="2:12" ht="53.25" customHeight="1" x14ac:dyDescent="0.25">
      <c r="B23" s="39" t="s">
        <v>57</v>
      </c>
      <c r="C23" s="254" t="s">
        <v>126</v>
      </c>
      <c r="D23" s="194"/>
      <c r="E23" s="194"/>
      <c r="F23" s="194"/>
      <c r="G23" s="195"/>
      <c r="H23" s="40" t="s">
        <v>127</v>
      </c>
      <c r="I23" s="41">
        <v>2</v>
      </c>
      <c r="J23" s="42">
        <v>3</v>
      </c>
      <c r="K23" s="42">
        <f t="shared" si="0"/>
        <v>5</v>
      </c>
      <c r="L23" s="43" t="str">
        <f t="shared" si="1"/>
        <v>MEDIO</v>
      </c>
    </row>
    <row r="24" spans="2:12" ht="112.5" customHeight="1" x14ac:dyDescent="0.25">
      <c r="B24" s="39" t="s">
        <v>57</v>
      </c>
      <c r="C24" s="254" t="s">
        <v>128</v>
      </c>
      <c r="D24" s="194"/>
      <c r="E24" s="194"/>
      <c r="F24" s="194"/>
      <c r="G24" s="195"/>
      <c r="H24" s="40" t="s">
        <v>129</v>
      </c>
      <c r="I24" s="41">
        <v>1</v>
      </c>
      <c r="J24" s="42">
        <v>3</v>
      </c>
      <c r="K24" s="42">
        <f t="shared" si="0"/>
        <v>4</v>
      </c>
      <c r="L24" s="43" t="str">
        <f t="shared" si="1"/>
        <v>BAJO</v>
      </c>
    </row>
    <row r="25" spans="2:12" ht="53.25" customHeight="1" x14ac:dyDescent="0.25">
      <c r="B25" s="39" t="s">
        <v>57</v>
      </c>
      <c r="C25" s="254" t="s">
        <v>130</v>
      </c>
      <c r="D25" s="194"/>
      <c r="E25" s="194"/>
      <c r="F25" s="194"/>
      <c r="G25" s="195"/>
      <c r="H25" s="40" t="s">
        <v>131</v>
      </c>
      <c r="I25" s="41">
        <v>2</v>
      </c>
      <c r="J25" s="42">
        <v>2</v>
      </c>
      <c r="K25" s="42">
        <f t="shared" si="0"/>
        <v>4</v>
      </c>
      <c r="L25" s="43" t="str">
        <f t="shared" si="1"/>
        <v>BAJO</v>
      </c>
    </row>
    <row r="26" spans="2:12" ht="53.25" customHeight="1" x14ac:dyDescent="0.25">
      <c r="B26" s="39" t="s">
        <v>57</v>
      </c>
      <c r="C26" s="254" t="s">
        <v>132</v>
      </c>
      <c r="D26" s="194"/>
      <c r="E26" s="194"/>
      <c r="F26" s="194"/>
      <c r="G26" s="195"/>
      <c r="H26" s="40" t="s">
        <v>133</v>
      </c>
      <c r="I26" s="41">
        <v>3</v>
      </c>
      <c r="J26" s="42">
        <v>3</v>
      </c>
      <c r="K26" s="42">
        <f t="shared" si="0"/>
        <v>6</v>
      </c>
      <c r="L26" s="43" t="str">
        <f t="shared" si="1"/>
        <v>ALTO</v>
      </c>
    </row>
    <row r="27" spans="2:12" ht="53.25" customHeight="1" x14ac:dyDescent="0.25">
      <c r="B27" s="39" t="s">
        <v>57</v>
      </c>
      <c r="C27" s="254" t="s">
        <v>134</v>
      </c>
      <c r="D27" s="194"/>
      <c r="E27" s="194"/>
      <c r="F27" s="194"/>
      <c r="G27" s="195"/>
      <c r="H27" s="40" t="s">
        <v>135</v>
      </c>
      <c r="I27" s="41">
        <v>3</v>
      </c>
      <c r="J27" s="42">
        <v>2</v>
      </c>
      <c r="K27" s="42">
        <f t="shared" si="0"/>
        <v>5</v>
      </c>
      <c r="L27" s="43" t="str">
        <f t="shared" si="1"/>
        <v>MEDIO</v>
      </c>
    </row>
    <row r="28" spans="2:12" ht="53.25" customHeight="1" x14ac:dyDescent="0.25">
      <c r="B28" s="39" t="s">
        <v>57</v>
      </c>
      <c r="C28" s="254" t="s">
        <v>136</v>
      </c>
      <c r="D28" s="194"/>
      <c r="E28" s="194"/>
      <c r="F28" s="194"/>
      <c r="G28" s="195"/>
      <c r="H28" s="40" t="s">
        <v>137</v>
      </c>
      <c r="I28" s="41">
        <v>3</v>
      </c>
      <c r="J28" s="42">
        <v>3</v>
      </c>
      <c r="K28" s="42">
        <f t="shared" si="0"/>
        <v>6</v>
      </c>
      <c r="L28" s="43" t="str">
        <f t="shared" si="1"/>
        <v>ALTO</v>
      </c>
    </row>
    <row r="29" spans="2:12" ht="53.25" customHeight="1" x14ac:dyDescent="0.25">
      <c r="B29" s="39" t="s">
        <v>57</v>
      </c>
      <c r="C29" s="261" t="s">
        <v>138</v>
      </c>
      <c r="D29" s="194"/>
      <c r="E29" s="194"/>
      <c r="F29" s="194"/>
      <c r="G29" s="194"/>
      <c r="H29" s="129" t="s">
        <v>139</v>
      </c>
      <c r="I29" s="126">
        <v>2</v>
      </c>
      <c r="J29" s="128">
        <v>3</v>
      </c>
      <c r="K29" s="42">
        <f t="shared" si="0"/>
        <v>5</v>
      </c>
      <c r="L29" s="43" t="str">
        <f t="shared" si="1"/>
        <v>MEDIO</v>
      </c>
    </row>
    <row r="30" spans="2:12" ht="53.25" customHeight="1" x14ac:dyDescent="0.25">
      <c r="B30" s="39" t="s">
        <v>57</v>
      </c>
      <c r="C30" s="261" t="s">
        <v>140</v>
      </c>
      <c r="D30" s="194"/>
      <c r="E30" s="194"/>
      <c r="F30" s="194"/>
      <c r="G30" s="194"/>
      <c r="H30" s="129" t="s">
        <v>141</v>
      </c>
      <c r="I30" s="41">
        <v>3</v>
      </c>
      <c r="J30" s="42">
        <v>1</v>
      </c>
      <c r="K30" s="42">
        <f t="shared" si="0"/>
        <v>4</v>
      </c>
      <c r="L30" s="43" t="str">
        <f t="shared" si="1"/>
        <v>BAJO</v>
      </c>
    </row>
    <row r="31" spans="2:12" ht="53.25" customHeight="1" x14ac:dyDescent="0.25">
      <c r="B31" s="39" t="s">
        <v>57</v>
      </c>
      <c r="C31" s="261" t="s">
        <v>142</v>
      </c>
      <c r="D31" s="194"/>
      <c r="E31" s="194"/>
      <c r="F31" s="194"/>
      <c r="G31" s="194"/>
      <c r="H31" s="129" t="s">
        <v>143</v>
      </c>
      <c r="I31" s="41">
        <v>3</v>
      </c>
      <c r="J31" s="42">
        <v>3</v>
      </c>
      <c r="K31" s="42">
        <f t="shared" si="0"/>
        <v>6</v>
      </c>
      <c r="L31" s="43" t="str">
        <f t="shared" si="1"/>
        <v>ALTO</v>
      </c>
    </row>
    <row r="32" spans="2:12" ht="53.25" customHeight="1" x14ac:dyDescent="0.25">
      <c r="B32" s="45" t="s">
        <v>57</v>
      </c>
      <c r="C32" s="251" t="s">
        <v>144</v>
      </c>
      <c r="D32" s="227"/>
      <c r="E32" s="227"/>
      <c r="F32" s="227"/>
      <c r="G32" s="189"/>
      <c r="H32" s="46" t="s">
        <v>145</v>
      </c>
      <c r="I32" s="47">
        <v>2</v>
      </c>
      <c r="J32" s="48">
        <v>4</v>
      </c>
      <c r="K32" s="48">
        <f t="shared" si="0"/>
        <v>6</v>
      </c>
      <c r="L32" s="49" t="str">
        <f t="shared" si="1"/>
        <v>ALTO</v>
      </c>
    </row>
    <row r="33" spans="2:14" ht="53.25" customHeight="1" x14ac:dyDescent="0.25">
      <c r="B33" s="39" t="s">
        <v>57</v>
      </c>
      <c r="C33" s="263" t="s">
        <v>146</v>
      </c>
      <c r="D33" s="239"/>
      <c r="E33" s="239"/>
      <c r="F33" s="239"/>
      <c r="G33" s="264"/>
      <c r="H33" s="44" t="s">
        <v>147</v>
      </c>
      <c r="I33" s="41">
        <v>3</v>
      </c>
      <c r="J33" s="42">
        <v>3</v>
      </c>
      <c r="K33" s="42">
        <f t="shared" si="0"/>
        <v>6</v>
      </c>
      <c r="L33" s="43" t="str">
        <f t="shared" si="1"/>
        <v>ALTO</v>
      </c>
      <c r="M33" s="143"/>
      <c r="N33" s="143"/>
    </row>
    <row r="34" spans="2:14" ht="53.25" customHeight="1" x14ac:dyDescent="0.25">
      <c r="B34" s="39" t="s">
        <v>57</v>
      </c>
      <c r="C34" s="265" t="s">
        <v>148</v>
      </c>
      <c r="D34" s="194"/>
      <c r="E34" s="194"/>
      <c r="F34" s="194"/>
      <c r="G34" s="195"/>
      <c r="H34" s="44" t="s">
        <v>149</v>
      </c>
      <c r="I34" s="41">
        <v>3</v>
      </c>
      <c r="J34" s="42">
        <v>3</v>
      </c>
      <c r="K34" s="42">
        <f t="shared" si="0"/>
        <v>6</v>
      </c>
      <c r="L34" s="43" t="str">
        <f t="shared" si="1"/>
        <v>ALTO</v>
      </c>
      <c r="M34" s="143"/>
      <c r="N34" s="143"/>
    </row>
    <row r="35" spans="2:14" ht="53.25" customHeight="1" x14ac:dyDescent="0.25">
      <c r="B35" s="39" t="s">
        <v>57</v>
      </c>
      <c r="C35" s="265" t="s">
        <v>150</v>
      </c>
      <c r="D35" s="194"/>
      <c r="E35" s="194"/>
      <c r="F35" s="194"/>
      <c r="G35" s="195"/>
      <c r="H35" s="44" t="s">
        <v>151</v>
      </c>
      <c r="I35" s="41">
        <v>3</v>
      </c>
      <c r="J35" s="42">
        <v>3</v>
      </c>
      <c r="K35" s="42">
        <f t="shared" si="0"/>
        <v>6</v>
      </c>
      <c r="L35" s="43" t="str">
        <f t="shared" si="1"/>
        <v>ALTO</v>
      </c>
      <c r="M35" s="143"/>
      <c r="N35" s="143"/>
    </row>
    <row r="36" spans="2:14" ht="53.25" customHeight="1" x14ac:dyDescent="0.25">
      <c r="B36" s="45" t="s">
        <v>57</v>
      </c>
      <c r="C36" s="251" t="s">
        <v>152</v>
      </c>
      <c r="D36" s="227"/>
      <c r="E36" s="227"/>
      <c r="F36" s="227"/>
      <c r="G36" s="189"/>
      <c r="H36" s="46" t="s">
        <v>153</v>
      </c>
      <c r="I36" s="47">
        <v>3</v>
      </c>
      <c r="J36" s="48">
        <v>2</v>
      </c>
      <c r="K36" s="48">
        <f t="shared" si="0"/>
        <v>5</v>
      </c>
      <c r="L36" s="49" t="str">
        <f t="shared" si="1"/>
        <v>MEDIO</v>
      </c>
      <c r="M36" s="143"/>
      <c r="N36" s="143"/>
    </row>
    <row r="37" spans="2:14" ht="12.75" customHeight="1" x14ac:dyDescent="0.25">
      <c r="B37" s="50"/>
      <c r="C37" s="51"/>
      <c r="D37" s="51"/>
      <c r="E37" s="51"/>
      <c r="F37" s="51"/>
      <c r="G37" s="51"/>
      <c r="H37" s="51"/>
      <c r="I37" s="51"/>
      <c r="J37" s="51"/>
      <c r="K37" s="51"/>
      <c r="L37" s="52"/>
      <c r="M37" s="143"/>
      <c r="N37" s="143"/>
    </row>
    <row r="38" spans="2:14" ht="12.75" customHeight="1" x14ac:dyDescent="0.25">
      <c r="B38" s="53"/>
      <c r="C38" s="259"/>
      <c r="D38" s="185"/>
      <c r="E38" s="185"/>
      <c r="F38" s="140"/>
      <c r="G38" s="140"/>
      <c r="H38" s="203"/>
      <c r="I38" s="186"/>
      <c r="J38" s="140"/>
      <c r="K38" s="140"/>
      <c r="L38" s="54"/>
      <c r="M38" s="143"/>
      <c r="N38" s="143"/>
    </row>
    <row r="39" spans="2:14" ht="19.5" customHeight="1" x14ac:dyDescent="0.25">
      <c r="B39" s="206" t="s">
        <v>154</v>
      </c>
      <c r="C39" s="218" t="s">
        <v>155</v>
      </c>
      <c r="D39" s="195"/>
      <c r="E39" s="55" t="s">
        <v>156</v>
      </c>
      <c r="F39" s="140"/>
      <c r="G39" s="268" t="s">
        <v>112</v>
      </c>
      <c r="H39" s="56" t="s">
        <v>157</v>
      </c>
      <c r="I39" s="56" t="s">
        <v>156</v>
      </c>
      <c r="J39" s="140"/>
      <c r="K39" s="140"/>
      <c r="L39" s="54"/>
      <c r="M39" s="143"/>
      <c r="N39" s="143"/>
    </row>
    <row r="40" spans="2:14" ht="21" customHeight="1" x14ac:dyDescent="0.25">
      <c r="B40" s="260"/>
      <c r="C40" s="198" t="s">
        <v>158</v>
      </c>
      <c r="D40" s="195"/>
      <c r="E40" s="58">
        <v>1</v>
      </c>
      <c r="F40" s="140"/>
      <c r="G40" s="185"/>
      <c r="H40" s="58" t="s">
        <v>159</v>
      </c>
      <c r="I40" s="59">
        <v>1</v>
      </c>
      <c r="J40" s="140"/>
      <c r="K40" s="140"/>
      <c r="L40" s="54"/>
      <c r="M40" s="143"/>
      <c r="N40" s="143"/>
    </row>
    <row r="41" spans="2:14" ht="15.75" customHeight="1" x14ac:dyDescent="0.25">
      <c r="B41" s="260"/>
      <c r="C41" s="198" t="s">
        <v>160</v>
      </c>
      <c r="D41" s="195"/>
      <c r="E41" s="58">
        <v>2</v>
      </c>
      <c r="F41" s="140"/>
      <c r="G41" s="185"/>
      <c r="H41" s="58" t="s">
        <v>161</v>
      </c>
      <c r="I41" s="59">
        <v>2</v>
      </c>
      <c r="J41" s="140"/>
      <c r="K41" s="140"/>
      <c r="L41" s="54"/>
      <c r="M41" s="143"/>
      <c r="N41" s="122"/>
    </row>
    <row r="42" spans="2:14" ht="24.75" customHeight="1" x14ac:dyDescent="0.25">
      <c r="B42" s="260"/>
      <c r="C42" s="198" t="s">
        <v>162</v>
      </c>
      <c r="D42" s="195"/>
      <c r="E42" s="58">
        <v>3</v>
      </c>
      <c r="F42" s="140"/>
      <c r="G42" s="185"/>
      <c r="H42" s="58" t="s">
        <v>163</v>
      </c>
      <c r="I42" s="59">
        <v>3</v>
      </c>
      <c r="J42" s="140"/>
      <c r="K42" s="140"/>
      <c r="L42" s="54"/>
      <c r="M42" s="143"/>
      <c r="N42" s="143"/>
    </row>
    <row r="43" spans="2:14" ht="18" customHeight="1" x14ac:dyDescent="0.25">
      <c r="B43" s="260"/>
      <c r="C43" s="198" t="s">
        <v>164</v>
      </c>
      <c r="D43" s="195"/>
      <c r="E43" s="58">
        <v>4</v>
      </c>
      <c r="F43" s="140"/>
      <c r="G43" s="185"/>
      <c r="H43" s="58" t="s">
        <v>165</v>
      </c>
      <c r="I43" s="59">
        <v>4</v>
      </c>
      <c r="J43" s="140"/>
      <c r="K43" s="140"/>
      <c r="L43" s="54"/>
      <c r="M43" s="143"/>
      <c r="N43" s="143"/>
    </row>
    <row r="44" spans="2:14" ht="29.25" customHeight="1" x14ac:dyDescent="0.25">
      <c r="B44" s="260"/>
      <c r="C44" s="198" t="s">
        <v>166</v>
      </c>
      <c r="D44" s="195"/>
      <c r="E44" s="58">
        <v>5</v>
      </c>
      <c r="F44" s="140"/>
      <c r="G44" s="185"/>
      <c r="H44" s="58" t="s">
        <v>167</v>
      </c>
      <c r="I44" s="59">
        <v>5</v>
      </c>
      <c r="J44" s="140"/>
      <c r="K44" s="140"/>
      <c r="L44" s="54"/>
      <c r="M44" s="143"/>
      <c r="N44" s="143"/>
    </row>
    <row r="45" spans="2:14" ht="16.5" customHeight="1" x14ac:dyDescent="0.25">
      <c r="B45" s="60"/>
      <c r="C45" s="169"/>
      <c r="D45" s="169"/>
      <c r="E45" s="169"/>
      <c r="F45" s="140"/>
      <c r="G45" s="169"/>
      <c r="H45" s="169"/>
      <c r="I45" s="169"/>
      <c r="J45" s="169"/>
      <c r="K45" s="169"/>
      <c r="L45" s="54"/>
      <c r="M45" s="143"/>
      <c r="N45" s="143"/>
    </row>
    <row r="46" spans="2:14" ht="16.5" customHeight="1" x14ac:dyDescent="0.25">
      <c r="B46" s="60"/>
      <c r="C46" s="203" t="s">
        <v>168</v>
      </c>
      <c r="D46" s="186"/>
      <c r="E46" s="186"/>
      <c r="F46" s="186"/>
      <c r="G46" s="186"/>
      <c r="H46" s="186"/>
      <c r="I46" s="186"/>
      <c r="J46" s="186"/>
      <c r="K46" s="186"/>
      <c r="L46" s="54"/>
      <c r="M46" s="143"/>
      <c r="N46" s="143"/>
    </row>
    <row r="47" spans="2:14" ht="69.75" customHeight="1" x14ac:dyDescent="0.25">
      <c r="B47" s="60"/>
      <c r="C47" s="198" t="s">
        <v>169</v>
      </c>
      <c r="D47" s="194"/>
      <c r="E47" s="195"/>
      <c r="F47" s="58" t="s">
        <v>170</v>
      </c>
      <c r="G47" s="58" t="s">
        <v>171</v>
      </c>
      <c r="H47" s="58" t="s">
        <v>172</v>
      </c>
      <c r="I47" s="198" t="s">
        <v>173</v>
      </c>
      <c r="J47" s="195"/>
      <c r="K47" s="270" t="s">
        <v>174</v>
      </c>
      <c r="L47" s="231"/>
      <c r="M47" s="143"/>
      <c r="N47" s="143"/>
    </row>
    <row r="48" spans="2:14" ht="69.75" customHeight="1" x14ac:dyDescent="0.25">
      <c r="B48" s="60"/>
      <c r="C48" s="198" t="s">
        <v>175</v>
      </c>
      <c r="D48" s="194"/>
      <c r="E48" s="195"/>
      <c r="F48" s="58" t="s">
        <v>176</v>
      </c>
      <c r="G48" s="58" t="s">
        <v>177</v>
      </c>
      <c r="H48" s="58" t="s">
        <v>178</v>
      </c>
      <c r="I48" s="198" t="s">
        <v>179</v>
      </c>
      <c r="J48" s="195"/>
      <c r="K48" s="270" t="s">
        <v>180</v>
      </c>
      <c r="L48" s="231"/>
      <c r="M48" s="143"/>
      <c r="N48" s="143"/>
    </row>
    <row r="49" spans="2:12" ht="12.75" customHeight="1" x14ac:dyDescent="0.25">
      <c r="B49" s="53"/>
      <c r="C49" s="218" t="s">
        <v>181</v>
      </c>
      <c r="D49" s="175"/>
      <c r="E49" s="218" t="s">
        <v>156</v>
      </c>
      <c r="F49" s="61" t="s">
        <v>159</v>
      </c>
      <c r="G49" s="61" t="s">
        <v>161</v>
      </c>
      <c r="H49" s="62" t="s">
        <v>163</v>
      </c>
      <c r="I49" s="219" t="s">
        <v>165</v>
      </c>
      <c r="J49" s="195"/>
      <c r="K49" s="269" t="s">
        <v>167</v>
      </c>
      <c r="L49" s="231"/>
    </row>
    <row r="50" spans="2:12" ht="12.75" customHeight="1" x14ac:dyDescent="0.25">
      <c r="B50" s="53"/>
      <c r="C50" s="178"/>
      <c r="D50" s="179"/>
      <c r="E50" s="213"/>
      <c r="F50" s="63">
        <v>1</v>
      </c>
      <c r="G50" s="63">
        <v>2</v>
      </c>
      <c r="H50" s="63">
        <v>3</v>
      </c>
      <c r="I50" s="256">
        <v>4</v>
      </c>
      <c r="J50" s="195"/>
      <c r="K50" s="271">
        <v>5</v>
      </c>
      <c r="L50" s="231"/>
    </row>
    <row r="51" spans="2:12" ht="19.5" customHeight="1" x14ac:dyDescent="0.25">
      <c r="B51" s="53"/>
      <c r="C51" s="198" t="s">
        <v>158</v>
      </c>
      <c r="D51" s="195"/>
      <c r="E51" s="57">
        <v>1</v>
      </c>
      <c r="F51" s="64">
        <v>2</v>
      </c>
      <c r="G51" s="64">
        <v>3</v>
      </c>
      <c r="H51" s="64">
        <v>4</v>
      </c>
      <c r="I51" s="217">
        <v>5</v>
      </c>
      <c r="J51" s="195"/>
      <c r="K51" s="266">
        <v>6</v>
      </c>
      <c r="L51" s="231"/>
    </row>
    <row r="52" spans="2:12" ht="21.75" customHeight="1" x14ac:dyDescent="0.25">
      <c r="B52" s="53"/>
      <c r="C52" s="198" t="s">
        <v>160</v>
      </c>
      <c r="D52" s="195"/>
      <c r="E52" s="57">
        <v>2</v>
      </c>
      <c r="F52" s="64">
        <v>3</v>
      </c>
      <c r="G52" s="64">
        <v>4</v>
      </c>
      <c r="H52" s="65">
        <v>5</v>
      </c>
      <c r="I52" s="220">
        <v>6</v>
      </c>
      <c r="J52" s="195"/>
      <c r="K52" s="266">
        <v>7</v>
      </c>
      <c r="L52" s="231"/>
    </row>
    <row r="53" spans="2:12" ht="26.25" customHeight="1" x14ac:dyDescent="0.25">
      <c r="B53" s="53"/>
      <c r="C53" s="198" t="s">
        <v>162</v>
      </c>
      <c r="D53" s="195"/>
      <c r="E53" s="57">
        <v>3</v>
      </c>
      <c r="F53" s="64">
        <v>4</v>
      </c>
      <c r="G53" s="65">
        <v>5</v>
      </c>
      <c r="H53" s="66">
        <v>6</v>
      </c>
      <c r="I53" s="220">
        <v>7</v>
      </c>
      <c r="J53" s="195"/>
      <c r="K53" s="249">
        <v>8</v>
      </c>
      <c r="L53" s="231"/>
    </row>
    <row r="54" spans="2:12" ht="21" customHeight="1" x14ac:dyDescent="0.25">
      <c r="B54" s="53"/>
      <c r="C54" s="198" t="s">
        <v>164</v>
      </c>
      <c r="D54" s="195"/>
      <c r="E54" s="57">
        <v>4</v>
      </c>
      <c r="F54" s="65">
        <v>5</v>
      </c>
      <c r="G54" s="66">
        <v>6</v>
      </c>
      <c r="H54" s="66">
        <v>7</v>
      </c>
      <c r="I54" s="223">
        <v>8</v>
      </c>
      <c r="J54" s="195"/>
      <c r="K54" s="249">
        <v>9</v>
      </c>
      <c r="L54" s="231"/>
    </row>
    <row r="55" spans="2:12" ht="27" customHeight="1" x14ac:dyDescent="0.25">
      <c r="B55" s="53"/>
      <c r="C55" s="198" t="s">
        <v>166</v>
      </c>
      <c r="D55" s="195"/>
      <c r="E55" s="57">
        <v>5</v>
      </c>
      <c r="F55" s="66">
        <v>6</v>
      </c>
      <c r="G55" s="66">
        <v>7</v>
      </c>
      <c r="H55" s="67">
        <v>8</v>
      </c>
      <c r="I55" s="223">
        <v>9</v>
      </c>
      <c r="J55" s="195"/>
      <c r="K55" s="249">
        <v>10</v>
      </c>
      <c r="L55" s="231"/>
    </row>
    <row r="56" spans="2:12" ht="12.75" customHeight="1" x14ac:dyDescent="0.25">
      <c r="B56" s="53"/>
      <c r="C56" s="140"/>
      <c r="D56" s="140"/>
      <c r="E56" s="140"/>
      <c r="F56" s="140"/>
      <c r="G56" s="140"/>
      <c r="H56" s="140"/>
      <c r="I56" s="140"/>
      <c r="J56" s="140"/>
      <c r="K56" s="140"/>
      <c r="L56" s="54"/>
    </row>
    <row r="57" spans="2:12" ht="19.5" customHeight="1" x14ac:dyDescent="0.25">
      <c r="B57" s="53"/>
      <c r="C57" s="140"/>
      <c r="D57" s="140"/>
      <c r="E57" s="140"/>
      <c r="F57" s="140"/>
      <c r="G57" s="203" t="s">
        <v>182</v>
      </c>
      <c r="H57" s="186"/>
      <c r="I57" s="140"/>
      <c r="J57" s="140"/>
      <c r="K57" s="140"/>
      <c r="L57" s="54"/>
    </row>
    <row r="58" spans="2:12" ht="18" customHeight="1" x14ac:dyDescent="0.25">
      <c r="B58" s="53"/>
      <c r="C58" s="140"/>
      <c r="D58" s="140"/>
      <c r="E58" s="140"/>
      <c r="F58" s="140"/>
      <c r="G58" s="61" t="s">
        <v>168</v>
      </c>
      <c r="H58" s="68" t="s">
        <v>181</v>
      </c>
      <c r="I58" s="140"/>
      <c r="J58" s="140"/>
      <c r="K58" s="140"/>
      <c r="L58" s="54"/>
    </row>
    <row r="59" spans="2:12" ht="18" customHeight="1" x14ac:dyDescent="0.25">
      <c r="B59" s="53"/>
      <c r="C59" s="140"/>
      <c r="D59" s="140"/>
      <c r="E59" s="140"/>
      <c r="F59" s="140"/>
      <c r="G59" s="67" t="s">
        <v>183</v>
      </c>
      <c r="H59" s="69" t="s">
        <v>184</v>
      </c>
      <c r="I59" s="140"/>
      <c r="J59" s="140"/>
      <c r="K59" s="140"/>
      <c r="L59" s="54"/>
    </row>
    <row r="60" spans="2:12" ht="18" customHeight="1" x14ac:dyDescent="0.25">
      <c r="B60" s="53"/>
      <c r="C60" s="140"/>
      <c r="D60" s="140"/>
      <c r="E60" s="140"/>
      <c r="F60" s="140"/>
      <c r="G60" s="66" t="s">
        <v>185</v>
      </c>
      <c r="H60" s="69" t="s">
        <v>186</v>
      </c>
      <c r="I60" s="140"/>
      <c r="J60" s="140"/>
      <c r="K60" s="140"/>
      <c r="L60" s="54"/>
    </row>
    <row r="61" spans="2:12" ht="18" customHeight="1" x14ac:dyDescent="0.25">
      <c r="B61" s="53"/>
      <c r="C61" s="140"/>
      <c r="D61" s="140"/>
      <c r="E61" s="140"/>
      <c r="F61" s="140"/>
      <c r="G61" s="65">
        <v>5</v>
      </c>
      <c r="H61" s="69" t="s">
        <v>187</v>
      </c>
      <c r="I61" s="140"/>
      <c r="J61" s="140"/>
      <c r="K61" s="140"/>
      <c r="L61" s="54"/>
    </row>
    <row r="62" spans="2:12" ht="18" customHeight="1" x14ac:dyDescent="0.25">
      <c r="B62" s="53"/>
      <c r="C62" s="140"/>
      <c r="D62" s="140"/>
      <c r="E62" s="140"/>
      <c r="F62" s="140"/>
      <c r="G62" s="64" t="s">
        <v>188</v>
      </c>
      <c r="H62" s="69" t="s">
        <v>189</v>
      </c>
      <c r="I62" s="140"/>
      <c r="J62" s="140"/>
      <c r="K62" s="140"/>
      <c r="L62" s="54"/>
    </row>
    <row r="63" spans="2:12" ht="12.75" customHeight="1" x14ac:dyDescent="0.25">
      <c r="B63" s="33"/>
      <c r="C63" s="34"/>
      <c r="D63" s="34"/>
      <c r="E63" s="34"/>
      <c r="F63" s="34"/>
      <c r="G63" s="34"/>
      <c r="H63" s="34"/>
      <c r="I63" s="34"/>
      <c r="J63" s="34"/>
      <c r="K63" s="34"/>
      <c r="L63" s="35"/>
    </row>
    <row r="64" spans="2:12" ht="12.75" customHeight="1" x14ac:dyDescent="0.3">
      <c r="B64" s="143"/>
      <c r="C64" s="143"/>
      <c r="D64" s="143"/>
      <c r="E64" s="143"/>
      <c r="F64" s="143"/>
      <c r="G64" s="143"/>
      <c r="H64" s="170"/>
      <c r="I64" s="143"/>
      <c r="J64" s="143"/>
      <c r="K64" s="143"/>
      <c r="L64" s="171"/>
    </row>
    <row r="65" spans="2:12" ht="12.75" customHeight="1" x14ac:dyDescent="0.3">
      <c r="B65" s="143"/>
      <c r="C65" s="143"/>
      <c r="D65" s="143"/>
      <c r="E65" s="143"/>
      <c r="F65" s="143"/>
      <c r="G65" s="143"/>
      <c r="H65" s="170"/>
      <c r="I65" s="143"/>
      <c r="J65" s="143"/>
      <c r="K65" s="143"/>
      <c r="L65" s="171"/>
    </row>
    <row r="66" spans="2:12" ht="12.75" customHeight="1" x14ac:dyDescent="0.3">
      <c r="B66" s="143"/>
      <c r="C66" s="143"/>
      <c r="D66" s="143"/>
      <c r="E66" s="143"/>
      <c r="F66" s="143"/>
      <c r="G66" s="143"/>
      <c r="H66" s="170"/>
      <c r="I66" s="143"/>
      <c r="J66" s="143"/>
      <c r="K66" s="143"/>
      <c r="L66" s="171"/>
    </row>
    <row r="67" spans="2:12" ht="12.75" hidden="1" customHeight="1" x14ac:dyDescent="0.3">
      <c r="B67" s="164" t="s">
        <v>107</v>
      </c>
      <c r="C67" s="143"/>
      <c r="D67" s="143"/>
      <c r="E67" s="143"/>
      <c r="F67" s="143"/>
      <c r="G67" s="143"/>
      <c r="H67" s="170"/>
      <c r="I67" s="143"/>
      <c r="J67" s="143"/>
      <c r="K67" s="143"/>
      <c r="L67" s="171"/>
    </row>
    <row r="68" spans="2:12" ht="12.75" hidden="1" customHeight="1" x14ac:dyDescent="0.3">
      <c r="B68" s="164" t="s">
        <v>190</v>
      </c>
      <c r="C68" s="143"/>
      <c r="D68" s="143"/>
      <c r="E68" s="143"/>
      <c r="F68" s="143"/>
      <c r="G68" s="143"/>
      <c r="H68" s="170"/>
      <c r="I68" s="143"/>
      <c r="J68" s="143"/>
      <c r="K68" s="143"/>
      <c r="L68" s="171"/>
    </row>
    <row r="69" spans="2:12" ht="12.75" customHeight="1" x14ac:dyDescent="0.3">
      <c r="B69" s="143"/>
      <c r="C69" s="143"/>
      <c r="D69" s="143"/>
      <c r="E69" s="143"/>
      <c r="F69" s="143"/>
      <c r="G69" s="143"/>
      <c r="H69" s="170"/>
      <c r="I69" s="143"/>
      <c r="J69" s="143"/>
      <c r="K69" s="143"/>
      <c r="L69" s="171"/>
    </row>
    <row r="70" spans="2:12" ht="12.75" customHeight="1" x14ac:dyDescent="0.3">
      <c r="B70" s="143"/>
      <c r="C70" s="143"/>
      <c r="D70" s="143"/>
      <c r="E70" s="143"/>
      <c r="F70" s="143"/>
      <c r="G70" s="143"/>
      <c r="H70" s="170"/>
      <c r="I70" s="143"/>
      <c r="J70" s="143"/>
      <c r="K70" s="143"/>
      <c r="L70" s="171"/>
    </row>
    <row r="71" spans="2:12" ht="12.75" customHeight="1" x14ac:dyDescent="0.3">
      <c r="B71" s="143"/>
      <c r="C71" s="143"/>
      <c r="D71" s="143"/>
      <c r="E71" s="143"/>
      <c r="F71" s="143"/>
      <c r="G71" s="143"/>
      <c r="H71" s="170"/>
      <c r="I71" s="143"/>
      <c r="J71" s="143"/>
      <c r="K71" s="143"/>
      <c r="L71" s="171"/>
    </row>
    <row r="72" spans="2:12" ht="12.75" customHeight="1" x14ac:dyDescent="0.3">
      <c r="B72" s="143"/>
      <c r="C72" s="143"/>
      <c r="D72" s="143"/>
      <c r="E72" s="143"/>
      <c r="F72" s="143"/>
      <c r="G72" s="143"/>
      <c r="H72" s="170"/>
      <c r="I72" s="143"/>
      <c r="J72" s="143"/>
      <c r="K72" s="143"/>
      <c r="L72" s="171"/>
    </row>
    <row r="73" spans="2:12" ht="12.75" customHeight="1" x14ac:dyDescent="0.3">
      <c r="B73" s="143"/>
      <c r="C73" s="143"/>
      <c r="D73" s="143"/>
      <c r="E73" s="143"/>
      <c r="F73" s="143"/>
      <c r="G73" s="143"/>
      <c r="H73" s="170"/>
      <c r="I73" s="143"/>
      <c r="J73" s="143"/>
      <c r="K73" s="143"/>
      <c r="L73" s="171"/>
    </row>
    <row r="74" spans="2:12" ht="12.75" customHeight="1" x14ac:dyDescent="0.3">
      <c r="B74" s="143"/>
      <c r="C74" s="143"/>
      <c r="D74" s="143"/>
      <c r="E74" s="143"/>
      <c r="F74" s="143"/>
      <c r="G74" s="143"/>
      <c r="H74" s="170"/>
      <c r="I74" s="143"/>
      <c r="J74" s="143"/>
      <c r="K74" s="143"/>
      <c r="L74" s="171"/>
    </row>
    <row r="75" spans="2:12" ht="12.75" customHeight="1" x14ac:dyDescent="0.3">
      <c r="B75" s="143"/>
      <c r="C75" s="143"/>
      <c r="D75" s="143"/>
      <c r="E75" s="143"/>
      <c r="F75" s="143"/>
      <c r="G75" s="143"/>
      <c r="H75" s="170"/>
      <c r="I75" s="143"/>
      <c r="J75" s="143"/>
      <c r="K75" s="143"/>
      <c r="L75" s="171"/>
    </row>
    <row r="76" spans="2:12" ht="12.75" customHeight="1" x14ac:dyDescent="0.3">
      <c r="B76" s="143"/>
      <c r="C76" s="143"/>
      <c r="D76" s="143"/>
      <c r="E76" s="143"/>
      <c r="F76" s="143"/>
      <c r="G76" s="143"/>
      <c r="H76" s="170"/>
      <c r="I76" s="143"/>
      <c r="J76" s="143"/>
      <c r="K76" s="143"/>
      <c r="L76" s="171"/>
    </row>
    <row r="77" spans="2:12" ht="12.75" customHeight="1" x14ac:dyDescent="0.3">
      <c r="B77" s="143"/>
      <c r="C77" s="143"/>
      <c r="D77" s="143"/>
      <c r="E77" s="143"/>
      <c r="F77" s="143"/>
      <c r="G77" s="143"/>
      <c r="H77" s="170"/>
      <c r="I77" s="143"/>
      <c r="J77" s="143"/>
      <c r="K77" s="143"/>
      <c r="L77" s="171"/>
    </row>
    <row r="78" spans="2:12" ht="12.75" customHeight="1" x14ac:dyDescent="0.3">
      <c r="B78" s="143"/>
      <c r="C78" s="143"/>
      <c r="D78" s="143"/>
      <c r="E78" s="143"/>
      <c r="F78" s="143"/>
      <c r="G78" s="143"/>
      <c r="H78" s="170"/>
      <c r="I78" s="143"/>
      <c r="J78" s="143"/>
      <c r="K78" s="143"/>
      <c r="L78" s="171"/>
    </row>
    <row r="79" spans="2:12" ht="12.75" customHeight="1" x14ac:dyDescent="0.3">
      <c r="B79" s="143"/>
      <c r="C79" s="143"/>
      <c r="D79" s="143"/>
      <c r="E79" s="143"/>
      <c r="F79" s="143"/>
      <c r="G79" s="143"/>
      <c r="H79" s="170"/>
      <c r="I79" s="143"/>
      <c r="J79" s="143"/>
      <c r="K79" s="143"/>
      <c r="L79" s="171"/>
    </row>
    <row r="80" spans="2:12" ht="12.75" customHeight="1" x14ac:dyDescent="0.3">
      <c r="B80" s="143"/>
      <c r="C80" s="143"/>
      <c r="D80" s="143"/>
      <c r="E80" s="143"/>
      <c r="F80" s="143"/>
      <c r="G80" s="143"/>
      <c r="H80" s="170"/>
      <c r="I80" s="143"/>
      <c r="J80" s="143"/>
      <c r="K80" s="143"/>
      <c r="L80" s="171"/>
    </row>
    <row r="81" spans="8:12" ht="12.75" customHeight="1" x14ac:dyDescent="0.3">
      <c r="H81" s="170"/>
      <c r="I81" s="143"/>
      <c r="J81" s="143"/>
      <c r="K81" s="143"/>
      <c r="L81" s="171"/>
    </row>
    <row r="82" spans="8:12" ht="12.75" customHeight="1" x14ac:dyDescent="0.3">
      <c r="H82" s="170"/>
      <c r="I82" s="143"/>
      <c r="J82" s="143"/>
      <c r="K82" s="143"/>
      <c r="L82" s="171"/>
    </row>
    <row r="83" spans="8:12" ht="12.75" customHeight="1" x14ac:dyDescent="0.3">
      <c r="H83" s="170"/>
      <c r="I83" s="143"/>
      <c r="J83" s="143"/>
      <c r="K83" s="143"/>
      <c r="L83" s="171"/>
    </row>
    <row r="84" spans="8:12" ht="12.75" customHeight="1" x14ac:dyDescent="0.3">
      <c r="H84" s="170"/>
      <c r="I84" s="143"/>
      <c r="J84" s="143"/>
      <c r="K84" s="143"/>
      <c r="L84" s="171"/>
    </row>
    <row r="85" spans="8:12" ht="12.75" customHeight="1" x14ac:dyDescent="0.3">
      <c r="H85" s="170"/>
      <c r="I85" s="143"/>
      <c r="J85" s="143"/>
      <c r="K85" s="143"/>
      <c r="L85" s="171"/>
    </row>
    <row r="86" spans="8:12" ht="12.75" customHeight="1" x14ac:dyDescent="0.3">
      <c r="H86" s="170"/>
      <c r="I86" s="143"/>
      <c r="J86" s="143"/>
      <c r="K86" s="143"/>
      <c r="L86" s="171"/>
    </row>
    <row r="87" spans="8:12" ht="12.75" customHeight="1" x14ac:dyDescent="0.3">
      <c r="H87" s="170"/>
      <c r="I87" s="143"/>
      <c r="J87" s="143"/>
      <c r="K87" s="143"/>
      <c r="L87" s="171"/>
    </row>
    <row r="88" spans="8:12" ht="12.75" customHeight="1" x14ac:dyDescent="0.3">
      <c r="H88" s="170"/>
      <c r="I88" s="143"/>
      <c r="J88" s="143"/>
      <c r="K88" s="143"/>
      <c r="L88" s="171"/>
    </row>
    <row r="89" spans="8:12" ht="12.75" customHeight="1" x14ac:dyDescent="0.3">
      <c r="H89" s="170"/>
      <c r="I89" s="143"/>
      <c r="J89" s="143"/>
      <c r="K89" s="143"/>
      <c r="L89" s="171"/>
    </row>
    <row r="90" spans="8:12" ht="12.75" customHeight="1" x14ac:dyDescent="0.3">
      <c r="H90" s="170"/>
      <c r="I90" s="143"/>
      <c r="J90" s="143"/>
      <c r="K90" s="143"/>
      <c r="L90" s="171"/>
    </row>
    <row r="91" spans="8:12" ht="12.75" customHeight="1" x14ac:dyDescent="0.3">
      <c r="H91" s="170"/>
      <c r="I91" s="143"/>
      <c r="J91" s="143"/>
      <c r="K91" s="143"/>
      <c r="L91" s="171"/>
    </row>
    <row r="92" spans="8:12" ht="12.75" customHeight="1" x14ac:dyDescent="0.3">
      <c r="H92" s="170"/>
      <c r="I92" s="143"/>
      <c r="J92" s="143"/>
      <c r="K92" s="143"/>
      <c r="L92" s="171"/>
    </row>
    <row r="93" spans="8:12" ht="12.75" customHeight="1" x14ac:dyDescent="0.3">
      <c r="H93" s="170"/>
      <c r="I93" s="143"/>
      <c r="J93" s="143"/>
      <c r="K93" s="143"/>
      <c r="L93" s="171"/>
    </row>
    <row r="94" spans="8:12" ht="12.75" customHeight="1" x14ac:dyDescent="0.3">
      <c r="H94" s="170"/>
      <c r="I94" s="143"/>
      <c r="J94" s="143"/>
      <c r="K94" s="143"/>
      <c r="L94" s="171"/>
    </row>
    <row r="95" spans="8:12" ht="12.75" customHeight="1" x14ac:dyDescent="0.3">
      <c r="H95" s="170"/>
      <c r="I95" s="143"/>
      <c r="J95" s="143"/>
      <c r="K95" s="143"/>
      <c r="L95" s="171"/>
    </row>
    <row r="96" spans="8:12" ht="12.75" customHeight="1" x14ac:dyDescent="0.3">
      <c r="H96" s="170"/>
      <c r="I96" s="143"/>
      <c r="J96" s="143"/>
      <c r="K96" s="143"/>
      <c r="L96" s="171"/>
    </row>
    <row r="97" spans="8:12" ht="12.75" customHeight="1" x14ac:dyDescent="0.3">
      <c r="H97" s="170"/>
      <c r="I97" s="143"/>
      <c r="J97" s="143"/>
      <c r="K97" s="143"/>
      <c r="L97" s="171"/>
    </row>
    <row r="98" spans="8:12" ht="12.75" customHeight="1" x14ac:dyDescent="0.3">
      <c r="H98" s="170"/>
      <c r="I98" s="143"/>
      <c r="J98" s="143"/>
      <c r="K98" s="143"/>
      <c r="L98" s="171"/>
    </row>
    <row r="99" spans="8:12" ht="12.75" customHeight="1" x14ac:dyDescent="0.3">
      <c r="H99" s="170"/>
      <c r="I99" s="143"/>
      <c r="J99" s="143"/>
      <c r="K99" s="143"/>
      <c r="L99" s="171"/>
    </row>
    <row r="100" spans="8:12" ht="12.75" customHeight="1" x14ac:dyDescent="0.3">
      <c r="H100" s="170"/>
      <c r="I100" s="143"/>
      <c r="J100" s="143"/>
      <c r="K100" s="143"/>
      <c r="L100" s="171"/>
    </row>
    <row r="101" spans="8:12" ht="12.75" customHeight="1" x14ac:dyDescent="0.3">
      <c r="H101" s="170"/>
      <c r="I101" s="143"/>
      <c r="J101" s="143"/>
      <c r="K101" s="143"/>
      <c r="L101" s="171"/>
    </row>
    <row r="102" spans="8:12" ht="12.75" customHeight="1" x14ac:dyDescent="0.3">
      <c r="H102" s="170"/>
      <c r="I102" s="143"/>
      <c r="J102" s="143"/>
      <c r="K102" s="143"/>
      <c r="L102" s="171"/>
    </row>
    <row r="103" spans="8:12" ht="12.75" customHeight="1" x14ac:dyDescent="0.3">
      <c r="H103" s="170"/>
      <c r="I103" s="143"/>
      <c r="J103" s="143"/>
      <c r="K103" s="143"/>
      <c r="L103" s="171"/>
    </row>
    <row r="104" spans="8:12" ht="12.75" customHeight="1" x14ac:dyDescent="0.3">
      <c r="H104" s="170"/>
      <c r="I104" s="143"/>
      <c r="J104" s="143"/>
      <c r="K104" s="143"/>
      <c r="L104" s="171"/>
    </row>
    <row r="105" spans="8:12" ht="12.75" customHeight="1" x14ac:dyDescent="0.3">
      <c r="H105" s="170"/>
      <c r="I105" s="143"/>
      <c r="J105" s="143"/>
      <c r="K105" s="143"/>
      <c r="L105" s="171"/>
    </row>
    <row r="106" spans="8:12" ht="12.75" customHeight="1" x14ac:dyDescent="0.3">
      <c r="H106" s="170"/>
      <c r="I106" s="143"/>
      <c r="J106" s="143"/>
      <c r="K106" s="143"/>
      <c r="L106" s="171"/>
    </row>
    <row r="107" spans="8:12" ht="12.75" customHeight="1" x14ac:dyDescent="0.3">
      <c r="H107" s="170"/>
      <c r="I107" s="143"/>
      <c r="J107" s="143"/>
      <c r="K107" s="143"/>
      <c r="L107" s="171"/>
    </row>
    <row r="108" spans="8:12" ht="12.75" customHeight="1" x14ac:dyDescent="0.3">
      <c r="H108" s="170"/>
      <c r="I108" s="143"/>
      <c r="J108" s="143"/>
      <c r="K108" s="143"/>
      <c r="L108" s="171"/>
    </row>
    <row r="109" spans="8:12" ht="12.75" customHeight="1" x14ac:dyDescent="0.3">
      <c r="H109" s="170"/>
      <c r="I109" s="143"/>
      <c r="J109" s="143"/>
      <c r="K109" s="143"/>
      <c r="L109" s="171"/>
    </row>
    <row r="110" spans="8:12" ht="12.75" customHeight="1" x14ac:dyDescent="0.3">
      <c r="H110" s="170"/>
      <c r="I110" s="143"/>
      <c r="J110" s="143"/>
      <c r="K110" s="143"/>
      <c r="L110" s="171"/>
    </row>
    <row r="111" spans="8:12" ht="12.75" customHeight="1" x14ac:dyDescent="0.3">
      <c r="H111" s="170"/>
      <c r="I111" s="143"/>
      <c r="J111" s="143"/>
      <c r="K111" s="143"/>
      <c r="L111" s="171"/>
    </row>
    <row r="112" spans="8:12" ht="12.75" customHeight="1" x14ac:dyDescent="0.3">
      <c r="H112" s="170"/>
      <c r="I112" s="143"/>
      <c r="J112" s="143"/>
      <c r="K112" s="143"/>
      <c r="L112" s="171"/>
    </row>
    <row r="113" spans="8:12" ht="12.75" customHeight="1" x14ac:dyDescent="0.3">
      <c r="H113" s="170"/>
      <c r="I113" s="143"/>
      <c r="J113" s="143"/>
      <c r="K113" s="143"/>
      <c r="L113" s="171"/>
    </row>
    <row r="114" spans="8:12" ht="12.75" customHeight="1" x14ac:dyDescent="0.3">
      <c r="H114" s="170"/>
      <c r="I114" s="143"/>
      <c r="J114" s="143"/>
      <c r="K114" s="143"/>
      <c r="L114" s="171"/>
    </row>
    <row r="115" spans="8:12" ht="12.75" customHeight="1" x14ac:dyDescent="0.3">
      <c r="H115" s="170"/>
      <c r="I115" s="143"/>
      <c r="J115" s="143"/>
      <c r="K115" s="143"/>
      <c r="L115" s="171"/>
    </row>
    <row r="116" spans="8:12" ht="12.75" customHeight="1" x14ac:dyDescent="0.3">
      <c r="H116" s="170"/>
      <c r="I116" s="143"/>
      <c r="J116" s="143"/>
      <c r="K116" s="143"/>
      <c r="L116" s="171"/>
    </row>
    <row r="117" spans="8:12" ht="12.75" customHeight="1" x14ac:dyDescent="0.3">
      <c r="H117" s="170"/>
      <c r="I117" s="143"/>
      <c r="J117" s="143"/>
      <c r="K117" s="143"/>
      <c r="L117" s="171"/>
    </row>
    <row r="118" spans="8:12" ht="12.75" customHeight="1" x14ac:dyDescent="0.3">
      <c r="H118" s="170"/>
      <c r="I118" s="143"/>
      <c r="J118" s="143"/>
      <c r="K118" s="143"/>
      <c r="L118" s="171"/>
    </row>
    <row r="119" spans="8:12" ht="12.75" customHeight="1" x14ac:dyDescent="0.3">
      <c r="H119" s="170"/>
      <c r="I119" s="143"/>
      <c r="J119" s="143"/>
      <c r="K119" s="143"/>
      <c r="L119" s="171"/>
    </row>
    <row r="120" spans="8:12" ht="12.75" customHeight="1" x14ac:dyDescent="0.3">
      <c r="H120" s="170"/>
      <c r="I120" s="143"/>
      <c r="J120" s="143"/>
      <c r="K120" s="143"/>
      <c r="L120" s="171"/>
    </row>
    <row r="121" spans="8:12" ht="12.75" customHeight="1" x14ac:dyDescent="0.3">
      <c r="H121" s="170"/>
      <c r="I121" s="143"/>
      <c r="J121" s="143"/>
      <c r="K121" s="143"/>
      <c r="L121" s="171"/>
    </row>
    <row r="122" spans="8:12" ht="12.75" customHeight="1" x14ac:dyDescent="0.3">
      <c r="H122" s="170"/>
      <c r="I122" s="143"/>
      <c r="J122" s="143"/>
      <c r="K122" s="143"/>
      <c r="L122" s="171"/>
    </row>
    <row r="123" spans="8:12" ht="12.75" customHeight="1" x14ac:dyDescent="0.3">
      <c r="H123" s="170"/>
      <c r="I123" s="143"/>
      <c r="J123" s="143"/>
      <c r="K123" s="143"/>
      <c r="L123" s="171"/>
    </row>
    <row r="124" spans="8:12" ht="12.75" customHeight="1" x14ac:dyDescent="0.3">
      <c r="H124" s="170"/>
      <c r="I124" s="143"/>
      <c r="J124" s="143"/>
      <c r="K124" s="143"/>
      <c r="L124" s="171"/>
    </row>
    <row r="125" spans="8:12" ht="12.75" customHeight="1" x14ac:dyDescent="0.3">
      <c r="H125" s="170"/>
      <c r="I125" s="143"/>
      <c r="J125" s="143"/>
      <c r="K125" s="143"/>
      <c r="L125" s="171"/>
    </row>
    <row r="126" spans="8:12" ht="12.75" customHeight="1" x14ac:dyDescent="0.3">
      <c r="H126" s="170"/>
      <c r="I126" s="143"/>
      <c r="J126" s="143"/>
      <c r="K126" s="143"/>
      <c r="L126" s="171"/>
    </row>
    <row r="127" spans="8:12" ht="12.75" customHeight="1" x14ac:dyDescent="0.3">
      <c r="H127" s="170"/>
      <c r="I127" s="143"/>
      <c r="J127" s="143"/>
      <c r="K127" s="143"/>
      <c r="L127" s="171"/>
    </row>
    <row r="128" spans="8:12" ht="12.75" customHeight="1" x14ac:dyDescent="0.3">
      <c r="H128" s="170"/>
      <c r="I128" s="143"/>
      <c r="J128" s="143"/>
      <c r="K128" s="143"/>
      <c r="L128" s="171"/>
    </row>
    <row r="129" spans="8:12" ht="12.75" customHeight="1" x14ac:dyDescent="0.3">
      <c r="H129" s="170"/>
      <c r="I129" s="143"/>
      <c r="J129" s="143"/>
      <c r="K129" s="143"/>
      <c r="L129" s="171"/>
    </row>
    <row r="130" spans="8:12" ht="12.75" customHeight="1" x14ac:dyDescent="0.3">
      <c r="H130" s="170"/>
      <c r="I130" s="143"/>
      <c r="J130" s="143"/>
      <c r="K130" s="143"/>
      <c r="L130" s="171"/>
    </row>
    <row r="131" spans="8:12" ht="12.75" customHeight="1" x14ac:dyDescent="0.3">
      <c r="H131" s="170"/>
      <c r="I131" s="143"/>
      <c r="J131" s="143"/>
      <c r="K131" s="143"/>
      <c r="L131" s="171"/>
    </row>
    <row r="132" spans="8:12" ht="12.75" customHeight="1" x14ac:dyDescent="0.3">
      <c r="H132" s="170"/>
      <c r="I132" s="143"/>
      <c r="J132" s="143"/>
      <c r="K132" s="143"/>
      <c r="L132" s="171"/>
    </row>
    <row r="133" spans="8:12" ht="12.75" customHeight="1" x14ac:dyDescent="0.3">
      <c r="H133" s="170"/>
      <c r="I133" s="143"/>
      <c r="J133" s="143"/>
      <c r="K133" s="143"/>
      <c r="L133" s="171"/>
    </row>
    <row r="134" spans="8:12" ht="12.75" customHeight="1" x14ac:dyDescent="0.3">
      <c r="H134" s="170"/>
      <c r="I134" s="143"/>
      <c r="J134" s="143"/>
      <c r="K134" s="143"/>
      <c r="L134" s="171"/>
    </row>
    <row r="135" spans="8:12" ht="12.75" customHeight="1" x14ac:dyDescent="0.3">
      <c r="H135" s="170"/>
      <c r="I135" s="143"/>
      <c r="J135" s="143"/>
      <c r="K135" s="143"/>
      <c r="L135" s="171"/>
    </row>
    <row r="136" spans="8:12" ht="12.75" customHeight="1" x14ac:dyDescent="0.3">
      <c r="H136" s="170"/>
      <c r="I136" s="143"/>
      <c r="J136" s="143"/>
      <c r="K136" s="143"/>
      <c r="L136" s="171"/>
    </row>
    <row r="137" spans="8:12" ht="12.75" customHeight="1" x14ac:dyDescent="0.3">
      <c r="H137" s="170"/>
      <c r="I137" s="143"/>
      <c r="J137" s="143"/>
      <c r="K137" s="143"/>
      <c r="L137" s="171"/>
    </row>
    <row r="138" spans="8:12" ht="12.75" customHeight="1" x14ac:dyDescent="0.3">
      <c r="H138" s="170"/>
      <c r="I138" s="143"/>
      <c r="J138" s="143"/>
      <c r="K138" s="143"/>
      <c r="L138" s="171"/>
    </row>
    <row r="139" spans="8:12" ht="12.75" customHeight="1" x14ac:dyDescent="0.3">
      <c r="H139" s="170"/>
      <c r="I139" s="143"/>
      <c r="J139" s="143"/>
      <c r="K139" s="143"/>
      <c r="L139" s="171"/>
    </row>
    <row r="140" spans="8:12" ht="12.75" customHeight="1" x14ac:dyDescent="0.3">
      <c r="H140" s="170"/>
      <c r="I140" s="143"/>
      <c r="J140" s="143"/>
      <c r="K140" s="143"/>
      <c r="L140" s="171"/>
    </row>
    <row r="141" spans="8:12" ht="12.75" customHeight="1" x14ac:dyDescent="0.3">
      <c r="H141" s="170"/>
      <c r="I141" s="143"/>
      <c r="J141" s="143"/>
      <c r="K141" s="143"/>
      <c r="L141" s="171"/>
    </row>
    <row r="142" spans="8:12" ht="12.75" customHeight="1" x14ac:dyDescent="0.3">
      <c r="H142" s="170"/>
      <c r="I142" s="143"/>
      <c r="J142" s="143"/>
      <c r="K142" s="143"/>
      <c r="L142" s="171"/>
    </row>
    <row r="143" spans="8:12" ht="12.75" customHeight="1" x14ac:dyDescent="0.3">
      <c r="H143" s="170"/>
      <c r="I143" s="143"/>
      <c r="J143" s="143"/>
      <c r="K143" s="143"/>
      <c r="L143" s="171"/>
    </row>
    <row r="144" spans="8:12" ht="12.75" customHeight="1" x14ac:dyDescent="0.3">
      <c r="H144" s="170"/>
      <c r="I144" s="143"/>
      <c r="J144" s="143"/>
      <c r="K144" s="143"/>
      <c r="L144" s="171"/>
    </row>
    <row r="145" spans="8:12" ht="12.75" customHeight="1" x14ac:dyDescent="0.3">
      <c r="H145" s="170"/>
      <c r="I145" s="143"/>
      <c r="J145" s="143"/>
      <c r="K145" s="143"/>
      <c r="L145" s="171"/>
    </row>
    <row r="146" spans="8:12" ht="12.75" customHeight="1" x14ac:dyDescent="0.3">
      <c r="H146" s="170"/>
      <c r="I146" s="143"/>
      <c r="J146" s="143"/>
      <c r="K146" s="143"/>
      <c r="L146" s="171"/>
    </row>
    <row r="147" spans="8:12" ht="12.75" customHeight="1" x14ac:dyDescent="0.3">
      <c r="H147" s="170"/>
      <c r="I147" s="143"/>
      <c r="J147" s="143"/>
      <c r="K147" s="143"/>
      <c r="L147" s="171"/>
    </row>
    <row r="148" spans="8:12" ht="12.75" customHeight="1" x14ac:dyDescent="0.3">
      <c r="H148" s="170"/>
      <c r="I148" s="143"/>
      <c r="J148" s="143"/>
      <c r="K148" s="143"/>
      <c r="L148" s="171"/>
    </row>
    <row r="149" spans="8:12" ht="12.75" customHeight="1" x14ac:dyDescent="0.3">
      <c r="H149" s="170"/>
      <c r="I149" s="143"/>
      <c r="J149" s="143"/>
      <c r="K149" s="143"/>
      <c r="L149" s="171"/>
    </row>
    <row r="150" spans="8:12" ht="12.75" customHeight="1" x14ac:dyDescent="0.3">
      <c r="H150" s="170"/>
      <c r="I150" s="143"/>
      <c r="J150" s="143"/>
      <c r="K150" s="143"/>
      <c r="L150" s="171"/>
    </row>
    <row r="151" spans="8:12" ht="12.75" customHeight="1" x14ac:dyDescent="0.3">
      <c r="H151" s="170"/>
      <c r="I151" s="143"/>
      <c r="J151" s="143"/>
      <c r="K151" s="143"/>
      <c r="L151" s="171"/>
    </row>
    <row r="152" spans="8:12" ht="12.75" customHeight="1" x14ac:dyDescent="0.3">
      <c r="H152" s="170"/>
      <c r="I152" s="143"/>
      <c r="J152" s="143"/>
      <c r="K152" s="143"/>
      <c r="L152" s="171"/>
    </row>
    <row r="153" spans="8:12" ht="12.75" customHeight="1" x14ac:dyDescent="0.3">
      <c r="H153" s="170"/>
      <c r="I153" s="143"/>
      <c r="J153" s="143"/>
      <c r="K153" s="143"/>
      <c r="L153" s="171"/>
    </row>
    <row r="154" spans="8:12" ht="12.75" customHeight="1" x14ac:dyDescent="0.3">
      <c r="H154" s="170"/>
      <c r="I154" s="143"/>
      <c r="J154" s="143"/>
      <c r="K154" s="143"/>
      <c r="L154" s="171"/>
    </row>
    <row r="155" spans="8:12" ht="12.75" customHeight="1" x14ac:dyDescent="0.3">
      <c r="H155" s="170"/>
      <c r="I155" s="143"/>
      <c r="J155" s="143"/>
      <c r="K155" s="143"/>
      <c r="L155" s="171"/>
    </row>
    <row r="156" spans="8:12" ht="12.75" customHeight="1" x14ac:dyDescent="0.3">
      <c r="H156" s="170"/>
      <c r="I156" s="143"/>
      <c r="J156" s="143"/>
      <c r="K156" s="143"/>
      <c r="L156" s="171"/>
    </row>
    <row r="157" spans="8:12" ht="12.75" customHeight="1" x14ac:dyDescent="0.3">
      <c r="H157" s="170"/>
      <c r="I157" s="143"/>
      <c r="J157" s="143"/>
      <c r="K157" s="143"/>
      <c r="L157" s="171"/>
    </row>
    <row r="158" spans="8:12" ht="12.75" customHeight="1" x14ac:dyDescent="0.3">
      <c r="H158" s="170"/>
      <c r="I158" s="143"/>
      <c r="J158" s="143"/>
      <c r="K158" s="143"/>
      <c r="L158" s="171"/>
    </row>
    <row r="159" spans="8:12" ht="12.75" customHeight="1" x14ac:dyDescent="0.3">
      <c r="H159" s="170"/>
      <c r="I159" s="143"/>
      <c r="J159" s="143"/>
      <c r="K159" s="143"/>
      <c r="L159" s="171"/>
    </row>
    <row r="160" spans="8:12" ht="12.75" customHeight="1" x14ac:dyDescent="0.3">
      <c r="H160" s="170"/>
      <c r="I160" s="143"/>
      <c r="J160" s="143"/>
      <c r="K160" s="143"/>
      <c r="L160" s="171"/>
    </row>
    <row r="161" spans="8:12" ht="12.75" customHeight="1" x14ac:dyDescent="0.3">
      <c r="H161" s="170"/>
      <c r="I161" s="143"/>
      <c r="J161" s="143"/>
      <c r="K161" s="143"/>
      <c r="L161" s="171"/>
    </row>
    <row r="162" spans="8:12" ht="12.75" customHeight="1" x14ac:dyDescent="0.3">
      <c r="H162" s="170"/>
      <c r="I162" s="143"/>
      <c r="J162" s="143"/>
      <c r="K162" s="143"/>
      <c r="L162" s="171"/>
    </row>
    <row r="163" spans="8:12" ht="12.75" customHeight="1" x14ac:dyDescent="0.3">
      <c r="H163" s="170"/>
      <c r="I163" s="143"/>
      <c r="J163" s="143"/>
      <c r="K163" s="143"/>
      <c r="L163" s="171"/>
    </row>
    <row r="164" spans="8:12" ht="12.75" customHeight="1" x14ac:dyDescent="0.3">
      <c r="H164" s="170"/>
      <c r="I164" s="143"/>
      <c r="J164" s="143"/>
      <c r="K164" s="143"/>
      <c r="L164" s="171"/>
    </row>
    <row r="165" spans="8:12" ht="12.75" customHeight="1" x14ac:dyDescent="0.3">
      <c r="H165" s="170"/>
      <c r="I165" s="143"/>
      <c r="J165" s="143"/>
      <c r="K165" s="143"/>
      <c r="L165" s="171"/>
    </row>
    <row r="166" spans="8:12" ht="12.75" customHeight="1" x14ac:dyDescent="0.3">
      <c r="H166" s="170"/>
      <c r="I166" s="143"/>
      <c r="J166" s="143"/>
      <c r="K166" s="143"/>
      <c r="L166" s="171"/>
    </row>
    <row r="167" spans="8:12" ht="12.75" customHeight="1" x14ac:dyDescent="0.3">
      <c r="H167" s="170"/>
      <c r="I167" s="143"/>
      <c r="J167" s="143"/>
      <c r="K167" s="143"/>
      <c r="L167" s="171"/>
    </row>
    <row r="168" spans="8:12" ht="12.75" customHeight="1" x14ac:dyDescent="0.3">
      <c r="H168" s="170"/>
      <c r="I168" s="143"/>
      <c r="J168" s="143"/>
      <c r="K168" s="143"/>
      <c r="L168" s="171"/>
    </row>
    <row r="169" spans="8:12" ht="12.75" customHeight="1" x14ac:dyDescent="0.3">
      <c r="H169" s="170"/>
      <c r="I169" s="143"/>
      <c r="J169" s="143"/>
      <c r="K169" s="143"/>
      <c r="L169" s="171"/>
    </row>
    <row r="170" spans="8:12" ht="12.75" customHeight="1" x14ac:dyDescent="0.3">
      <c r="H170" s="170"/>
      <c r="I170" s="143"/>
      <c r="J170" s="143"/>
      <c r="K170" s="143"/>
      <c r="L170" s="171"/>
    </row>
    <row r="171" spans="8:12" ht="12.75" customHeight="1" x14ac:dyDescent="0.3">
      <c r="H171" s="170"/>
      <c r="I171" s="143"/>
      <c r="J171" s="143"/>
      <c r="K171" s="143"/>
      <c r="L171" s="171"/>
    </row>
    <row r="172" spans="8:12" ht="12.75" customHeight="1" x14ac:dyDescent="0.3">
      <c r="H172" s="170"/>
      <c r="I172" s="143"/>
      <c r="J172" s="143"/>
      <c r="K172" s="143"/>
      <c r="L172" s="171"/>
    </row>
    <row r="173" spans="8:12" ht="12.75" customHeight="1" x14ac:dyDescent="0.3">
      <c r="H173" s="170"/>
      <c r="I173" s="143"/>
      <c r="J173" s="143"/>
      <c r="K173" s="143"/>
      <c r="L173" s="171"/>
    </row>
    <row r="174" spans="8:12" ht="12.75" customHeight="1" x14ac:dyDescent="0.3">
      <c r="H174" s="170"/>
      <c r="I174" s="143"/>
      <c r="J174" s="143"/>
      <c r="K174" s="143"/>
      <c r="L174" s="171"/>
    </row>
    <row r="175" spans="8:12" ht="12.75" customHeight="1" x14ac:dyDescent="0.3">
      <c r="H175" s="170"/>
      <c r="I175" s="143"/>
      <c r="J175" s="143"/>
      <c r="K175" s="143"/>
      <c r="L175" s="171"/>
    </row>
    <row r="176" spans="8:12" ht="12.75" customHeight="1" x14ac:dyDescent="0.3">
      <c r="H176" s="170"/>
      <c r="I176" s="143"/>
      <c r="J176" s="143"/>
      <c r="K176" s="143"/>
      <c r="L176" s="171"/>
    </row>
    <row r="177" spans="8:12" ht="12.75" customHeight="1" x14ac:dyDescent="0.3">
      <c r="H177" s="170"/>
      <c r="I177" s="143"/>
      <c r="J177" s="143"/>
      <c r="K177" s="143"/>
      <c r="L177" s="171"/>
    </row>
    <row r="178" spans="8:12" ht="12.75" customHeight="1" x14ac:dyDescent="0.3">
      <c r="H178" s="170"/>
      <c r="I178" s="143"/>
      <c r="J178" s="143"/>
      <c r="K178" s="143"/>
      <c r="L178" s="171"/>
    </row>
    <row r="179" spans="8:12" ht="12.75" customHeight="1" x14ac:dyDescent="0.3">
      <c r="H179" s="170"/>
      <c r="I179" s="143"/>
      <c r="J179" s="143"/>
      <c r="K179" s="143"/>
      <c r="L179" s="171"/>
    </row>
    <row r="180" spans="8:12" ht="12.75" customHeight="1" x14ac:dyDescent="0.3">
      <c r="H180" s="170"/>
      <c r="I180" s="143"/>
      <c r="J180" s="143"/>
      <c r="K180" s="143"/>
      <c r="L180" s="171"/>
    </row>
    <row r="181" spans="8:12" ht="12.75" customHeight="1" x14ac:dyDescent="0.3">
      <c r="H181" s="170"/>
      <c r="I181" s="143"/>
      <c r="J181" s="143"/>
      <c r="K181" s="143"/>
      <c r="L181" s="171"/>
    </row>
    <row r="182" spans="8:12" ht="12.75" customHeight="1" x14ac:dyDescent="0.3">
      <c r="H182" s="170"/>
      <c r="I182" s="143"/>
      <c r="J182" s="143"/>
      <c r="K182" s="143"/>
      <c r="L182" s="171"/>
    </row>
    <row r="183" spans="8:12" ht="12.75" customHeight="1" x14ac:dyDescent="0.3">
      <c r="H183" s="170"/>
      <c r="I183" s="143"/>
      <c r="J183" s="143"/>
      <c r="K183" s="143"/>
      <c r="L183" s="171"/>
    </row>
    <row r="184" spans="8:12" ht="12.75" customHeight="1" x14ac:dyDescent="0.3">
      <c r="H184" s="170"/>
      <c r="I184" s="143"/>
      <c r="J184" s="143"/>
      <c r="K184" s="143"/>
      <c r="L184" s="171"/>
    </row>
    <row r="185" spans="8:12" ht="12.75" customHeight="1" x14ac:dyDescent="0.3">
      <c r="H185" s="170"/>
      <c r="I185" s="143"/>
      <c r="J185" s="143"/>
      <c r="K185" s="143"/>
      <c r="L185" s="171"/>
    </row>
    <row r="186" spans="8:12" ht="12.75" customHeight="1" x14ac:dyDescent="0.3">
      <c r="H186" s="170"/>
      <c r="I186" s="143"/>
      <c r="J186" s="143"/>
      <c r="K186" s="143"/>
      <c r="L186" s="171"/>
    </row>
    <row r="187" spans="8:12" ht="12.75" customHeight="1" x14ac:dyDescent="0.3">
      <c r="H187" s="170"/>
      <c r="I187" s="143"/>
      <c r="J187" s="143"/>
      <c r="K187" s="143"/>
      <c r="L187" s="171"/>
    </row>
    <row r="188" spans="8:12" ht="12.75" customHeight="1" x14ac:dyDescent="0.3">
      <c r="H188" s="170"/>
      <c r="I188" s="143"/>
      <c r="J188" s="143"/>
      <c r="K188" s="143"/>
      <c r="L188" s="171"/>
    </row>
    <row r="189" spans="8:12" ht="12.75" customHeight="1" x14ac:dyDescent="0.3">
      <c r="H189" s="170"/>
      <c r="I189" s="143"/>
      <c r="J189" s="143"/>
      <c r="K189" s="143"/>
      <c r="L189" s="171"/>
    </row>
    <row r="190" spans="8:12" ht="12.75" customHeight="1" x14ac:dyDescent="0.3">
      <c r="H190" s="170"/>
      <c r="I190" s="143"/>
      <c r="J190" s="143"/>
      <c r="K190" s="143"/>
      <c r="L190" s="171"/>
    </row>
    <row r="191" spans="8:12" ht="12.75" customHeight="1" x14ac:dyDescent="0.3">
      <c r="H191" s="170"/>
      <c r="I191" s="143"/>
      <c r="J191" s="143"/>
      <c r="K191" s="143"/>
      <c r="L191" s="171"/>
    </row>
    <row r="192" spans="8:12" ht="12.75" customHeight="1" x14ac:dyDescent="0.3">
      <c r="H192" s="170"/>
      <c r="I192" s="143"/>
      <c r="J192" s="143"/>
      <c r="K192" s="143"/>
      <c r="L192" s="171"/>
    </row>
    <row r="193" spans="8:12" ht="12.75" customHeight="1" x14ac:dyDescent="0.3">
      <c r="H193" s="170"/>
      <c r="I193" s="143"/>
      <c r="J193" s="143"/>
      <c r="K193" s="143"/>
      <c r="L193" s="171"/>
    </row>
    <row r="194" spans="8:12" ht="12.75" customHeight="1" x14ac:dyDescent="0.3">
      <c r="H194" s="170"/>
      <c r="I194" s="143"/>
      <c r="J194" s="143"/>
      <c r="K194" s="143"/>
      <c r="L194" s="171"/>
    </row>
    <row r="195" spans="8:12" ht="12.75" customHeight="1" x14ac:dyDescent="0.3">
      <c r="H195" s="170"/>
      <c r="I195" s="143"/>
      <c r="J195" s="143"/>
      <c r="K195" s="143"/>
      <c r="L195" s="171"/>
    </row>
    <row r="196" spans="8:12" ht="12.75" customHeight="1" x14ac:dyDescent="0.3">
      <c r="H196" s="170"/>
      <c r="I196" s="143"/>
      <c r="J196" s="143"/>
      <c r="K196" s="143"/>
      <c r="L196" s="171"/>
    </row>
    <row r="197" spans="8:12" ht="12.75" customHeight="1" x14ac:dyDescent="0.3">
      <c r="H197" s="170"/>
      <c r="I197" s="143"/>
      <c r="J197" s="143"/>
      <c r="K197" s="143"/>
      <c r="L197" s="171"/>
    </row>
    <row r="198" spans="8:12" ht="12.75" customHeight="1" x14ac:dyDescent="0.3">
      <c r="H198" s="170"/>
      <c r="I198" s="143"/>
      <c r="J198" s="143"/>
      <c r="K198" s="143"/>
      <c r="L198" s="171"/>
    </row>
    <row r="199" spans="8:12" ht="12.75" customHeight="1" x14ac:dyDescent="0.3">
      <c r="H199" s="170"/>
      <c r="I199" s="143"/>
      <c r="J199" s="143"/>
      <c r="K199" s="143"/>
      <c r="L199" s="171"/>
    </row>
    <row r="200" spans="8:12" ht="12.75" customHeight="1" x14ac:dyDescent="0.3">
      <c r="H200" s="170"/>
      <c r="I200" s="143"/>
      <c r="J200" s="143"/>
      <c r="K200" s="143"/>
      <c r="L200" s="171"/>
    </row>
    <row r="201" spans="8:12" ht="12.75" customHeight="1" x14ac:dyDescent="0.3">
      <c r="H201" s="170"/>
      <c r="I201" s="143"/>
      <c r="J201" s="143"/>
      <c r="K201" s="143"/>
      <c r="L201" s="171"/>
    </row>
    <row r="202" spans="8:12" ht="12.75" customHeight="1" x14ac:dyDescent="0.3">
      <c r="H202" s="170"/>
      <c r="I202" s="143"/>
      <c r="J202" s="143"/>
      <c r="K202" s="143"/>
      <c r="L202" s="171"/>
    </row>
    <row r="203" spans="8:12" ht="12.75" customHeight="1" x14ac:dyDescent="0.3">
      <c r="H203" s="170"/>
      <c r="I203" s="143"/>
      <c r="J203" s="143"/>
      <c r="K203" s="143"/>
      <c r="L203" s="171"/>
    </row>
    <row r="204" spans="8:12" ht="12.75" customHeight="1" x14ac:dyDescent="0.3">
      <c r="H204" s="170"/>
      <c r="I204" s="143"/>
      <c r="J204" s="143"/>
      <c r="K204" s="143"/>
      <c r="L204" s="171"/>
    </row>
    <row r="205" spans="8:12" ht="12.75" customHeight="1" x14ac:dyDescent="0.3">
      <c r="H205" s="170"/>
      <c r="I205" s="143"/>
      <c r="J205" s="143"/>
      <c r="K205" s="143"/>
      <c r="L205" s="171"/>
    </row>
    <row r="206" spans="8:12" ht="12.75" customHeight="1" x14ac:dyDescent="0.3">
      <c r="H206" s="170"/>
      <c r="I206" s="143"/>
      <c r="J206" s="143"/>
      <c r="K206" s="143"/>
      <c r="L206" s="171"/>
    </row>
    <row r="207" spans="8:12" ht="12.75" customHeight="1" x14ac:dyDescent="0.3">
      <c r="H207" s="170"/>
      <c r="I207" s="143"/>
      <c r="J207" s="143"/>
      <c r="K207" s="143"/>
      <c r="L207" s="171"/>
    </row>
    <row r="208" spans="8:12" ht="12.75" customHeight="1" x14ac:dyDescent="0.3">
      <c r="H208" s="170"/>
      <c r="I208" s="143"/>
      <c r="J208" s="143"/>
      <c r="K208" s="143"/>
      <c r="L208" s="171"/>
    </row>
    <row r="209" spans="8:12" ht="12.75" customHeight="1" x14ac:dyDescent="0.3">
      <c r="H209" s="170"/>
      <c r="I209" s="143"/>
      <c r="J209" s="143"/>
      <c r="K209" s="143"/>
      <c r="L209" s="171"/>
    </row>
    <row r="210" spans="8:12" ht="12.75" customHeight="1" x14ac:dyDescent="0.3">
      <c r="H210" s="170"/>
      <c r="I210" s="143"/>
      <c r="J210" s="143"/>
      <c r="K210" s="143"/>
      <c r="L210" s="171"/>
    </row>
    <row r="211" spans="8:12" ht="12.75" customHeight="1" x14ac:dyDescent="0.3">
      <c r="H211" s="170"/>
      <c r="I211" s="143"/>
      <c r="J211" s="143"/>
      <c r="K211" s="143"/>
      <c r="L211" s="171"/>
    </row>
    <row r="212" spans="8:12" ht="12.75" customHeight="1" x14ac:dyDescent="0.3">
      <c r="H212" s="170"/>
      <c r="I212" s="143"/>
      <c r="J212" s="143"/>
      <c r="K212" s="143"/>
      <c r="L212" s="171"/>
    </row>
    <row r="213" spans="8:12" ht="12.75" customHeight="1" x14ac:dyDescent="0.3">
      <c r="H213" s="170"/>
      <c r="I213" s="143"/>
      <c r="J213" s="143"/>
      <c r="K213" s="143"/>
      <c r="L213" s="171"/>
    </row>
    <row r="214" spans="8:12" ht="12.75" customHeight="1" x14ac:dyDescent="0.3">
      <c r="H214" s="170"/>
      <c r="I214" s="143"/>
      <c r="J214" s="143"/>
      <c r="K214" s="143"/>
      <c r="L214" s="171"/>
    </row>
    <row r="215" spans="8:12" ht="12.75" customHeight="1" x14ac:dyDescent="0.3">
      <c r="H215" s="170"/>
      <c r="I215" s="143"/>
      <c r="J215" s="143"/>
      <c r="K215" s="143"/>
      <c r="L215" s="171"/>
    </row>
    <row r="216" spans="8:12" ht="12.75" customHeight="1" x14ac:dyDescent="0.3">
      <c r="H216" s="170"/>
      <c r="I216" s="143"/>
      <c r="J216" s="143"/>
      <c r="K216" s="143"/>
      <c r="L216" s="171"/>
    </row>
    <row r="217" spans="8:12" ht="12.75" customHeight="1" x14ac:dyDescent="0.3">
      <c r="H217" s="170"/>
      <c r="I217" s="143"/>
      <c r="J217" s="143"/>
      <c r="K217" s="143"/>
      <c r="L217" s="171"/>
    </row>
    <row r="218" spans="8:12" ht="12.75" customHeight="1" x14ac:dyDescent="0.3">
      <c r="H218" s="170"/>
      <c r="I218" s="143"/>
      <c r="J218" s="143"/>
      <c r="K218" s="143"/>
      <c r="L218" s="171"/>
    </row>
    <row r="219" spans="8:12" ht="12.75" customHeight="1" x14ac:dyDescent="0.3">
      <c r="H219" s="170"/>
      <c r="I219" s="143"/>
      <c r="J219" s="143"/>
      <c r="K219" s="143"/>
      <c r="L219" s="171"/>
    </row>
    <row r="220" spans="8:12" ht="12.75" customHeight="1" x14ac:dyDescent="0.3">
      <c r="H220" s="170"/>
      <c r="I220" s="143"/>
      <c r="J220" s="143"/>
      <c r="K220" s="143"/>
      <c r="L220" s="171"/>
    </row>
    <row r="221" spans="8:12" ht="12.75" customHeight="1" x14ac:dyDescent="0.3">
      <c r="H221" s="170"/>
      <c r="I221" s="143"/>
      <c r="J221" s="143"/>
      <c r="K221" s="143"/>
      <c r="L221" s="171"/>
    </row>
    <row r="222" spans="8:12" ht="12.75" customHeight="1" x14ac:dyDescent="0.3">
      <c r="H222" s="170"/>
      <c r="I222" s="143"/>
      <c r="J222" s="143"/>
      <c r="K222" s="143"/>
      <c r="L222" s="171"/>
    </row>
    <row r="223" spans="8:12" ht="12.75" customHeight="1" x14ac:dyDescent="0.3">
      <c r="H223" s="170"/>
      <c r="I223" s="143"/>
      <c r="J223" s="143"/>
      <c r="K223" s="143"/>
      <c r="L223" s="171"/>
    </row>
    <row r="224" spans="8:12" ht="12.75" customHeight="1" x14ac:dyDescent="0.3">
      <c r="H224" s="170"/>
      <c r="I224" s="143"/>
      <c r="J224" s="143"/>
      <c r="K224" s="143"/>
      <c r="L224" s="171"/>
    </row>
    <row r="225" spans="8:12" ht="12.75" customHeight="1" x14ac:dyDescent="0.3">
      <c r="H225" s="170"/>
      <c r="I225" s="143"/>
      <c r="J225" s="143"/>
      <c r="K225" s="143"/>
      <c r="L225" s="171"/>
    </row>
    <row r="226" spans="8:12" ht="12.75" customHeight="1" x14ac:dyDescent="0.3">
      <c r="H226" s="170"/>
      <c r="I226" s="143"/>
      <c r="J226" s="143"/>
      <c r="K226" s="143"/>
      <c r="L226" s="171"/>
    </row>
    <row r="227" spans="8:12" ht="12.75" customHeight="1" x14ac:dyDescent="0.3">
      <c r="H227" s="170"/>
      <c r="I227" s="143"/>
      <c r="J227" s="143"/>
      <c r="K227" s="143"/>
      <c r="L227" s="171"/>
    </row>
    <row r="228" spans="8:12" ht="12.75" customHeight="1" x14ac:dyDescent="0.3">
      <c r="H228" s="170"/>
      <c r="I228" s="143"/>
      <c r="J228" s="143"/>
      <c r="K228" s="143"/>
      <c r="L228" s="171"/>
    </row>
    <row r="229" spans="8:12" ht="12.75" customHeight="1" x14ac:dyDescent="0.3">
      <c r="H229" s="170"/>
      <c r="I229" s="143"/>
      <c r="J229" s="143"/>
      <c r="K229" s="143"/>
      <c r="L229" s="171"/>
    </row>
    <row r="230" spans="8:12" ht="12.75" customHeight="1" x14ac:dyDescent="0.3">
      <c r="H230" s="170"/>
      <c r="I230" s="143"/>
      <c r="J230" s="143"/>
      <c r="K230" s="143"/>
      <c r="L230" s="171"/>
    </row>
    <row r="231" spans="8:12" ht="12.75" customHeight="1" x14ac:dyDescent="0.3">
      <c r="H231" s="170"/>
      <c r="I231" s="143"/>
      <c r="J231" s="143"/>
      <c r="K231" s="143"/>
      <c r="L231" s="171"/>
    </row>
    <row r="232" spans="8:12" ht="12.75" customHeight="1" x14ac:dyDescent="0.3">
      <c r="H232" s="170"/>
      <c r="I232" s="143"/>
      <c r="J232" s="143"/>
      <c r="K232" s="143"/>
      <c r="L232" s="171"/>
    </row>
    <row r="233" spans="8:12" ht="12.75" customHeight="1" x14ac:dyDescent="0.3">
      <c r="H233" s="170"/>
      <c r="I233" s="143"/>
      <c r="J233" s="143"/>
      <c r="K233" s="143"/>
      <c r="L233" s="171"/>
    </row>
    <row r="234" spans="8:12" ht="12.75" customHeight="1" x14ac:dyDescent="0.3">
      <c r="H234" s="170"/>
      <c r="I234" s="143"/>
      <c r="J234" s="143"/>
      <c r="K234" s="143"/>
      <c r="L234" s="171"/>
    </row>
    <row r="235" spans="8:12" ht="12.75" customHeight="1" x14ac:dyDescent="0.3">
      <c r="H235" s="170"/>
      <c r="I235" s="143"/>
      <c r="J235" s="143"/>
      <c r="K235" s="143"/>
      <c r="L235" s="171"/>
    </row>
    <row r="236" spans="8:12" ht="12.75" customHeight="1" x14ac:dyDescent="0.3">
      <c r="H236" s="170"/>
      <c r="I236" s="143"/>
      <c r="J236" s="143"/>
      <c r="K236" s="143"/>
      <c r="L236" s="171"/>
    </row>
    <row r="237" spans="8:12" ht="12.75" customHeight="1" x14ac:dyDescent="0.3">
      <c r="H237" s="170"/>
      <c r="I237" s="143"/>
      <c r="J237" s="143"/>
      <c r="K237" s="143"/>
      <c r="L237" s="171"/>
    </row>
    <row r="238" spans="8:12" ht="12.75" customHeight="1" x14ac:dyDescent="0.3">
      <c r="H238" s="170"/>
      <c r="I238" s="143"/>
      <c r="J238" s="143"/>
      <c r="K238" s="143"/>
      <c r="L238" s="171"/>
    </row>
    <row r="239" spans="8:12" ht="12.75" customHeight="1" x14ac:dyDescent="0.3">
      <c r="H239" s="170"/>
      <c r="I239" s="143"/>
      <c r="J239" s="143"/>
      <c r="K239" s="143"/>
      <c r="L239" s="171"/>
    </row>
    <row r="240" spans="8:12" ht="12.75" customHeight="1" x14ac:dyDescent="0.3">
      <c r="H240" s="170"/>
      <c r="I240" s="143"/>
      <c r="J240" s="143"/>
      <c r="K240" s="143"/>
      <c r="L240" s="171"/>
    </row>
    <row r="241" spans="8:12" ht="12.75" customHeight="1" x14ac:dyDescent="0.3">
      <c r="H241" s="170"/>
      <c r="I241" s="143"/>
      <c r="J241" s="143"/>
      <c r="K241" s="143"/>
      <c r="L241" s="171"/>
    </row>
    <row r="242" spans="8:12" ht="12.75" customHeight="1" x14ac:dyDescent="0.3">
      <c r="H242" s="170"/>
      <c r="I242" s="143"/>
      <c r="J242" s="143"/>
      <c r="K242" s="143"/>
      <c r="L242" s="171"/>
    </row>
    <row r="243" spans="8:12" ht="12.75" customHeight="1" x14ac:dyDescent="0.3">
      <c r="H243" s="170"/>
      <c r="I243" s="143"/>
      <c r="J243" s="143"/>
      <c r="K243" s="143"/>
      <c r="L243" s="171"/>
    </row>
    <row r="244" spans="8:12" ht="12.75" customHeight="1" x14ac:dyDescent="0.3">
      <c r="H244" s="170"/>
      <c r="I244" s="143"/>
      <c r="J244" s="143"/>
      <c r="K244" s="143"/>
      <c r="L244" s="171"/>
    </row>
    <row r="245" spans="8:12" ht="12.75" customHeight="1" x14ac:dyDescent="0.3">
      <c r="H245" s="170"/>
      <c r="I245" s="143"/>
      <c r="J245" s="143"/>
      <c r="K245" s="143"/>
      <c r="L245" s="171"/>
    </row>
    <row r="246" spans="8:12" ht="12.75" customHeight="1" x14ac:dyDescent="0.3">
      <c r="H246" s="170"/>
      <c r="I246" s="143"/>
      <c r="J246" s="143"/>
      <c r="K246" s="143"/>
      <c r="L246" s="171"/>
    </row>
    <row r="247" spans="8:12" ht="12.75" customHeight="1" x14ac:dyDescent="0.3">
      <c r="H247" s="170"/>
      <c r="I247" s="143"/>
      <c r="J247" s="143"/>
      <c r="K247" s="143"/>
      <c r="L247" s="171"/>
    </row>
    <row r="248" spans="8:12" ht="12.75" customHeight="1" x14ac:dyDescent="0.3">
      <c r="H248" s="170"/>
      <c r="I248" s="143"/>
      <c r="J248" s="143"/>
      <c r="K248" s="143"/>
      <c r="L248" s="171"/>
    </row>
    <row r="249" spans="8:12" ht="12.75" customHeight="1" x14ac:dyDescent="0.3">
      <c r="H249" s="170"/>
      <c r="I249" s="143"/>
      <c r="J249" s="143"/>
      <c r="K249" s="143"/>
      <c r="L249" s="171"/>
    </row>
    <row r="250" spans="8:12" ht="12.75" customHeight="1" x14ac:dyDescent="0.3">
      <c r="H250" s="170"/>
      <c r="I250" s="143"/>
      <c r="J250" s="143"/>
      <c r="K250" s="143"/>
      <c r="L250" s="171"/>
    </row>
    <row r="251" spans="8:12" ht="12.75" customHeight="1" x14ac:dyDescent="0.3">
      <c r="H251" s="170"/>
      <c r="I251" s="143"/>
      <c r="J251" s="143"/>
      <c r="K251" s="143"/>
      <c r="L251" s="171"/>
    </row>
    <row r="252" spans="8:12" ht="12.75" customHeight="1" x14ac:dyDescent="0.3">
      <c r="H252" s="170"/>
      <c r="I252" s="143"/>
      <c r="J252" s="143"/>
      <c r="K252" s="143"/>
      <c r="L252" s="171"/>
    </row>
    <row r="253" spans="8:12" ht="12.75" customHeight="1" x14ac:dyDescent="0.3">
      <c r="H253" s="170"/>
      <c r="I253" s="143"/>
      <c r="J253" s="143"/>
      <c r="K253" s="143"/>
      <c r="L253" s="171"/>
    </row>
    <row r="254" spans="8:12" ht="12.75" customHeight="1" x14ac:dyDescent="0.3">
      <c r="H254" s="170"/>
      <c r="I254" s="143"/>
      <c r="J254" s="143"/>
      <c r="K254" s="143"/>
      <c r="L254" s="171"/>
    </row>
    <row r="255" spans="8:12" ht="12.75" customHeight="1" x14ac:dyDescent="0.3">
      <c r="H255" s="170"/>
      <c r="I255" s="143"/>
      <c r="J255" s="143"/>
      <c r="K255" s="143"/>
      <c r="L255" s="171"/>
    </row>
    <row r="256" spans="8:12" ht="12.75" customHeight="1" x14ac:dyDescent="0.3">
      <c r="H256" s="170"/>
      <c r="I256" s="143"/>
      <c r="J256" s="143"/>
      <c r="K256" s="143"/>
      <c r="L256" s="171"/>
    </row>
    <row r="257" spans="8:12" ht="12.75" customHeight="1" x14ac:dyDescent="0.3">
      <c r="H257" s="170"/>
      <c r="I257" s="143"/>
      <c r="J257" s="143"/>
      <c r="K257" s="143"/>
      <c r="L257" s="171"/>
    </row>
    <row r="258" spans="8:12" ht="12.75" customHeight="1" x14ac:dyDescent="0.3">
      <c r="H258" s="170"/>
      <c r="I258" s="143"/>
      <c r="J258" s="143"/>
      <c r="K258" s="143"/>
      <c r="L258" s="171"/>
    </row>
    <row r="259" spans="8:12" ht="12.75" customHeight="1" x14ac:dyDescent="0.3">
      <c r="H259" s="170"/>
      <c r="I259" s="143"/>
      <c r="J259" s="143"/>
      <c r="K259" s="143"/>
      <c r="L259" s="171"/>
    </row>
    <row r="260" spans="8:12" ht="12.75" customHeight="1" x14ac:dyDescent="0.3">
      <c r="H260" s="170"/>
      <c r="I260" s="143"/>
      <c r="J260" s="143"/>
      <c r="K260" s="143"/>
      <c r="L260" s="171"/>
    </row>
    <row r="261" spans="8:12" ht="12.75" customHeight="1" x14ac:dyDescent="0.3">
      <c r="H261" s="170"/>
      <c r="I261" s="143"/>
      <c r="J261" s="143"/>
      <c r="K261" s="143"/>
      <c r="L261" s="171"/>
    </row>
    <row r="262" spans="8:12" ht="12.75" customHeight="1" x14ac:dyDescent="0.3">
      <c r="H262" s="170"/>
      <c r="I262" s="143"/>
      <c r="J262" s="143"/>
      <c r="K262" s="143"/>
      <c r="L262" s="171"/>
    </row>
    <row r="263" spans="8:12" ht="12.75" customHeight="1" x14ac:dyDescent="0.3">
      <c r="H263" s="170"/>
      <c r="I263" s="143"/>
      <c r="J263" s="143"/>
      <c r="K263" s="143"/>
      <c r="L263" s="171"/>
    </row>
    <row r="264" spans="8:12" ht="12.75" customHeight="1" x14ac:dyDescent="0.3">
      <c r="H264" s="170"/>
      <c r="I264" s="143"/>
      <c r="J264" s="143"/>
      <c r="K264" s="143"/>
      <c r="L264" s="171"/>
    </row>
    <row r="265" spans="8:12" ht="12.75" customHeight="1" x14ac:dyDescent="0.3">
      <c r="H265" s="170"/>
      <c r="I265" s="143"/>
      <c r="J265" s="143"/>
      <c r="K265" s="143"/>
      <c r="L265" s="171"/>
    </row>
    <row r="266" spans="8:12" ht="12.75" customHeight="1" x14ac:dyDescent="0.3">
      <c r="H266" s="170"/>
      <c r="I266" s="143"/>
      <c r="J266" s="143"/>
      <c r="K266" s="143"/>
      <c r="L266" s="171"/>
    </row>
    <row r="267" spans="8:12" ht="12.75" customHeight="1" x14ac:dyDescent="0.3">
      <c r="H267" s="170"/>
      <c r="I267" s="143"/>
      <c r="J267" s="143"/>
      <c r="K267" s="143"/>
      <c r="L267" s="171"/>
    </row>
    <row r="268" spans="8:12" ht="12.75" customHeight="1" x14ac:dyDescent="0.3">
      <c r="H268" s="170"/>
      <c r="I268" s="143"/>
      <c r="J268" s="143"/>
      <c r="K268" s="143"/>
      <c r="L268" s="171"/>
    </row>
    <row r="269" spans="8:12" ht="12.75" customHeight="1" x14ac:dyDescent="0.3">
      <c r="H269" s="170"/>
      <c r="I269" s="143"/>
      <c r="J269" s="143"/>
      <c r="K269" s="143"/>
      <c r="L269" s="171"/>
    </row>
    <row r="270" spans="8:12" ht="12.75" customHeight="1" x14ac:dyDescent="0.3">
      <c r="H270" s="170"/>
      <c r="I270" s="143"/>
      <c r="J270" s="143"/>
      <c r="K270" s="143"/>
      <c r="L270" s="171"/>
    </row>
    <row r="271" spans="8:12" ht="12.75" customHeight="1" x14ac:dyDescent="0.3">
      <c r="H271" s="170"/>
      <c r="I271" s="143"/>
      <c r="J271" s="143"/>
      <c r="K271" s="143"/>
      <c r="L271" s="171"/>
    </row>
    <row r="272" spans="8:12" ht="12.75" customHeight="1" x14ac:dyDescent="0.3">
      <c r="H272" s="170"/>
      <c r="I272" s="143"/>
      <c r="J272" s="143"/>
      <c r="K272" s="143"/>
      <c r="L272" s="171"/>
    </row>
    <row r="273" spans="8:12" ht="12.75" customHeight="1" x14ac:dyDescent="0.3">
      <c r="H273" s="170"/>
      <c r="I273" s="143"/>
      <c r="J273" s="143"/>
      <c r="K273" s="143"/>
      <c r="L273" s="171"/>
    </row>
    <row r="274" spans="8:12" ht="12.75" customHeight="1" x14ac:dyDescent="0.3">
      <c r="H274" s="170"/>
      <c r="I274" s="143"/>
      <c r="J274" s="143"/>
      <c r="K274" s="143"/>
      <c r="L274" s="171"/>
    </row>
    <row r="275" spans="8:12" ht="12.75" customHeight="1" x14ac:dyDescent="0.3">
      <c r="H275" s="170"/>
      <c r="I275" s="143"/>
      <c r="J275" s="143"/>
      <c r="K275" s="143"/>
      <c r="L275" s="171"/>
    </row>
    <row r="276" spans="8:12" ht="12.75" customHeight="1" x14ac:dyDescent="0.3">
      <c r="H276" s="170"/>
      <c r="I276" s="143"/>
      <c r="J276" s="143"/>
      <c r="K276" s="143"/>
      <c r="L276" s="171"/>
    </row>
    <row r="277" spans="8:12" ht="12.75" customHeight="1" x14ac:dyDescent="0.3">
      <c r="H277" s="170"/>
      <c r="I277" s="143"/>
      <c r="J277" s="143"/>
      <c r="K277" s="143"/>
      <c r="L277" s="171"/>
    </row>
    <row r="278" spans="8:12" ht="12.75" customHeight="1" x14ac:dyDescent="0.3">
      <c r="H278" s="170"/>
      <c r="I278" s="143"/>
      <c r="J278" s="143"/>
      <c r="K278" s="143"/>
      <c r="L278" s="171"/>
    </row>
    <row r="279" spans="8:12" ht="12.75" customHeight="1" x14ac:dyDescent="0.3">
      <c r="H279" s="170"/>
      <c r="I279" s="143"/>
      <c r="J279" s="143"/>
      <c r="K279" s="143"/>
      <c r="L279" s="171"/>
    </row>
    <row r="280" spans="8:12" ht="12.75" customHeight="1" x14ac:dyDescent="0.3">
      <c r="H280" s="170"/>
      <c r="I280" s="143"/>
      <c r="J280" s="143"/>
      <c r="K280" s="143"/>
      <c r="L280" s="171"/>
    </row>
    <row r="281" spans="8:12" ht="12.75" customHeight="1" x14ac:dyDescent="0.3">
      <c r="H281" s="170"/>
      <c r="I281" s="143"/>
      <c r="J281" s="143"/>
      <c r="K281" s="143"/>
      <c r="L281" s="171"/>
    </row>
    <row r="282" spans="8:12" ht="12.75" customHeight="1" x14ac:dyDescent="0.3">
      <c r="H282" s="170"/>
      <c r="I282" s="143"/>
      <c r="J282" s="143"/>
      <c r="K282" s="143"/>
      <c r="L282" s="171"/>
    </row>
    <row r="283" spans="8:12" ht="12.75" customHeight="1" x14ac:dyDescent="0.3">
      <c r="H283" s="170"/>
      <c r="I283" s="143"/>
      <c r="J283" s="143"/>
      <c r="K283" s="143"/>
      <c r="L283" s="171"/>
    </row>
    <row r="284" spans="8:12" ht="12.75" customHeight="1" x14ac:dyDescent="0.3">
      <c r="H284" s="170"/>
      <c r="I284" s="143"/>
      <c r="J284" s="143"/>
      <c r="K284" s="143"/>
      <c r="L284" s="171"/>
    </row>
    <row r="285" spans="8:12" ht="12.75" customHeight="1" x14ac:dyDescent="0.3">
      <c r="H285" s="170"/>
      <c r="I285" s="143"/>
      <c r="J285" s="143"/>
      <c r="K285" s="143"/>
      <c r="L285" s="171"/>
    </row>
    <row r="286" spans="8:12" ht="12.75" customHeight="1" x14ac:dyDescent="0.3">
      <c r="H286" s="170"/>
      <c r="I286" s="143"/>
      <c r="J286" s="143"/>
      <c r="K286" s="143"/>
      <c r="L286" s="171"/>
    </row>
    <row r="287" spans="8:12" ht="12.75" customHeight="1" x14ac:dyDescent="0.3">
      <c r="H287" s="170"/>
      <c r="I287" s="143"/>
      <c r="J287" s="143"/>
      <c r="K287" s="143"/>
      <c r="L287" s="171"/>
    </row>
    <row r="288" spans="8:12" ht="12.75" customHeight="1" x14ac:dyDescent="0.3">
      <c r="H288" s="170"/>
      <c r="I288" s="143"/>
      <c r="J288" s="143"/>
      <c r="K288" s="143"/>
      <c r="L288" s="171"/>
    </row>
    <row r="289" spans="8:12" ht="12.75" customHeight="1" x14ac:dyDescent="0.3">
      <c r="H289" s="170"/>
      <c r="I289" s="143"/>
      <c r="J289" s="143"/>
      <c r="K289" s="143"/>
      <c r="L289" s="171"/>
    </row>
    <row r="290" spans="8:12" ht="12.75" customHeight="1" x14ac:dyDescent="0.3">
      <c r="H290" s="170"/>
      <c r="I290" s="143"/>
      <c r="J290" s="143"/>
      <c r="K290" s="143"/>
      <c r="L290" s="171"/>
    </row>
    <row r="291" spans="8:12" ht="12.75" customHeight="1" x14ac:dyDescent="0.3">
      <c r="H291" s="170"/>
      <c r="I291" s="143"/>
      <c r="J291" s="143"/>
      <c r="K291" s="143"/>
      <c r="L291" s="171"/>
    </row>
    <row r="292" spans="8:12" ht="12.75" customHeight="1" x14ac:dyDescent="0.3">
      <c r="H292" s="170"/>
      <c r="I292" s="143"/>
      <c r="J292" s="143"/>
      <c r="K292" s="143"/>
      <c r="L292" s="171"/>
    </row>
    <row r="293" spans="8:12" ht="12.75" customHeight="1" x14ac:dyDescent="0.3">
      <c r="H293" s="170"/>
      <c r="I293" s="143"/>
      <c r="J293" s="143"/>
      <c r="K293" s="143"/>
      <c r="L293" s="171"/>
    </row>
    <row r="294" spans="8:12" ht="12.75" customHeight="1" x14ac:dyDescent="0.3">
      <c r="H294" s="170"/>
      <c r="I294" s="143"/>
      <c r="J294" s="143"/>
      <c r="K294" s="143"/>
      <c r="L294" s="171"/>
    </row>
    <row r="295" spans="8:12" ht="12.75" customHeight="1" x14ac:dyDescent="0.3">
      <c r="H295" s="170"/>
      <c r="I295" s="143"/>
      <c r="J295" s="143"/>
      <c r="K295" s="143"/>
      <c r="L295" s="171"/>
    </row>
    <row r="296" spans="8:12" ht="12.75" customHeight="1" x14ac:dyDescent="0.3">
      <c r="H296" s="170"/>
      <c r="I296" s="143"/>
      <c r="J296" s="143"/>
      <c r="K296" s="143"/>
      <c r="L296" s="171"/>
    </row>
    <row r="297" spans="8:12" ht="12.75" customHeight="1" x14ac:dyDescent="0.3">
      <c r="H297" s="170"/>
      <c r="I297" s="143"/>
      <c r="J297" s="143"/>
      <c r="K297" s="143"/>
      <c r="L297" s="171"/>
    </row>
    <row r="298" spans="8:12" ht="12.75" customHeight="1" x14ac:dyDescent="0.3">
      <c r="H298" s="170"/>
      <c r="I298" s="143"/>
      <c r="J298" s="143"/>
      <c r="K298" s="143"/>
      <c r="L298" s="171"/>
    </row>
    <row r="299" spans="8:12" ht="12.75" customHeight="1" x14ac:dyDescent="0.3">
      <c r="H299" s="170"/>
      <c r="I299" s="143"/>
      <c r="J299" s="143"/>
      <c r="K299" s="143"/>
      <c r="L299" s="171"/>
    </row>
    <row r="300" spans="8:12" ht="12.75" customHeight="1" x14ac:dyDescent="0.3">
      <c r="H300" s="170"/>
      <c r="I300" s="143"/>
      <c r="J300" s="143"/>
      <c r="K300" s="143"/>
      <c r="L300" s="171"/>
    </row>
    <row r="301" spans="8:12" ht="12.75" customHeight="1" x14ac:dyDescent="0.3">
      <c r="H301" s="170"/>
      <c r="I301" s="143"/>
      <c r="J301" s="143"/>
      <c r="K301" s="143"/>
      <c r="L301" s="171"/>
    </row>
    <row r="302" spans="8:12" ht="12.75" customHeight="1" x14ac:dyDescent="0.3">
      <c r="H302" s="170"/>
      <c r="I302" s="143"/>
      <c r="J302" s="143"/>
      <c r="K302" s="143"/>
      <c r="L302" s="171"/>
    </row>
    <row r="303" spans="8:12" ht="12.75" customHeight="1" x14ac:dyDescent="0.3">
      <c r="H303" s="170"/>
      <c r="I303" s="143"/>
      <c r="J303" s="143"/>
      <c r="K303" s="143"/>
      <c r="L303" s="171"/>
    </row>
    <row r="304" spans="8:12" ht="12.75" customHeight="1" x14ac:dyDescent="0.3">
      <c r="H304" s="170"/>
      <c r="I304" s="143"/>
      <c r="J304" s="143"/>
      <c r="K304" s="143"/>
      <c r="L304" s="171"/>
    </row>
    <row r="305" spans="8:12" ht="12.75" customHeight="1" x14ac:dyDescent="0.3">
      <c r="H305" s="170"/>
      <c r="I305" s="143"/>
      <c r="J305" s="143"/>
      <c r="K305" s="143"/>
      <c r="L305" s="171"/>
    </row>
    <row r="306" spans="8:12" ht="12.75" customHeight="1" x14ac:dyDescent="0.3">
      <c r="H306" s="170"/>
      <c r="I306" s="143"/>
      <c r="J306" s="143"/>
      <c r="K306" s="143"/>
      <c r="L306" s="171"/>
    </row>
    <row r="307" spans="8:12" ht="12.75" customHeight="1" x14ac:dyDescent="0.3">
      <c r="H307" s="170"/>
      <c r="I307" s="143"/>
      <c r="J307" s="143"/>
      <c r="K307" s="143"/>
      <c r="L307" s="171"/>
    </row>
    <row r="308" spans="8:12" ht="12.75" customHeight="1" x14ac:dyDescent="0.3">
      <c r="H308" s="170"/>
      <c r="I308" s="143"/>
      <c r="J308" s="143"/>
      <c r="K308" s="143"/>
      <c r="L308" s="171"/>
    </row>
    <row r="309" spans="8:12" ht="12.75" customHeight="1" x14ac:dyDescent="0.3">
      <c r="H309" s="170"/>
      <c r="I309" s="143"/>
      <c r="J309" s="143"/>
      <c r="K309" s="143"/>
      <c r="L309" s="171"/>
    </row>
    <row r="310" spans="8:12" ht="12.75" customHeight="1" x14ac:dyDescent="0.3">
      <c r="H310" s="170"/>
      <c r="I310" s="143"/>
      <c r="J310" s="143"/>
      <c r="K310" s="143"/>
      <c r="L310" s="171"/>
    </row>
    <row r="311" spans="8:12" ht="12.75" customHeight="1" x14ac:dyDescent="0.3">
      <c r="H311" s="170"/>
      <c r="I311" s="143"/>
      <c r="J311" s="143"/>
      <c r="K311" s="143"/>
      <c r="L311" s="171"/>
    </row>
    <row r="312" spans="8:12" ht="12.75" customHeight="1" x14ac:dyDescent="0.3">
      <c r="H312" s="170"/>
      <c r="I312" s="143"/>
      <c r="J312" s="143"/>
      <c r="K312" s="143"/>
      <c r="L312" s="171"/>
    </row>
    <row r="313" spans="8:12" ht="12.75" customHeight="1" x14ac:dyDescent="0.3">
      <c r="H313" s="170"/>
      <c r="I313" s="143"/>
      <c r="J313" s="143"/>
      <c r="K313" s="143"/>
      <c r="L313" s="171"/>
    </row>
    <row r="314" spans="8:12" ht="12.75" customHeight="1" x14ac:dyDescent="0.3">
      <c r="H314" s="170"/>
      <c r="I314" s="143"/>
      <c r="J314" s="143"/>
      <c r="K314" s="143"/>
      <c r="L314" s="171"/>
    </row>
    <row r="315" spans="8:12" ht="12.75" customHeight="1" x14ac:dyDescent="0.3">
      <c r="H315" s="170"/>
      <c r="I315" s="143"/>
      <c r="J315" s="143"/>
      <c r="K315" s="143"/>
      <c r="L315" s="171"/>
    </row>
    <row r="316" spans="8:12" ht="12.75" customHeight="1" x14ac:dyDescent="0.3">
      <c r="H316" s="170"/>
      <c r="I316" s="143"/>
      <c r="J316" s="143"/>
      <c r="K316" s="143"/>
      <c r="L316" s="171"/>
    </row>
    <row r="317" spans="8:12" ht="12.75" customHeight="1" x14ac:dyDescent="0.3">
      <c r="H317" s="170"/>
      <c r="I317" s="143"/>
      <c r="J317" s="143"/>
      <c r="K317" s="143"/>
      <c r="L317" s="171"/>
    </row>
    <row r="318" spans="8:12" ht="12.75" customHeight="1" x14ac:dyDescent="0.3">
      <c r="H318" s="170"/>
      <c r="I318" s="143"/>
      <c r="J318" s="143"/>
      <c r="K318" s="143"/>
      <c r="L318" s="171"/>
    </row>
    <row r="319" spans="8:12" ht="12.75" customHeight="1" x14ac:dyDescent="0.3">
      <c r="H319" s="170"/>
      <c r="I319" s="143"/>
      <c r="J319" s="143"/>
      <c r="K319" s="143"/>
      <c r="L319" s="171"/>
    </row>
    <row r="320" spans="8:12" ht="12.75" customHeight="1" x14ac:dyDescent="0.3">
      <c r="H320" s="170"/>
      <c r="I320" s="143"/>
      <c r="J320" s="143"/>
      <c r="K320" s="143"/>
      <c r="L320" s="171"/>
    </row>
    <row r="321" spans="8:12" ht="12.75" customHeight="1" x14ac:dyDescent="0.3">
      <c r="H321" s="170"/>
      <c r="I321" s="143"/>
      <c r="J321" s="143"/>
      <c r="K321" s="143"/>
      <c r="L321" s="171"/>
    </row>
    <row r="322" spans="8:12" ht="12.75" customHeight="1" x14ac:dyDescent="0.3">
      <c r="H322" s="170"/>
      <c r="I322" s="143"/>
      <c r="J322" s="143"/>
      <c r="K322" s="143"/>
      <c r="L322" s="171"/>
    </row>
    <row r="323" spans="8:12" ht="12.75" customHeight="1" x14ac:dyDescent="0.3">
      <c r="H323" s="170"/>
      <c r="I323" s="143"/>
      <c r="J323" s="143"/>
      <c r="K323" s="143"/>
      <c r="L323" s="171"/>
    </row>
    <row r="324" spans="8:12" ht="12.75" customHeight="1" x14ac:dyDescent="0.3">
      <c r="H324" s="170"/>
      <c r="I324" s="143"/>
      <c r="J324" s="143"/>
      <c r="K324" s="143"/>
      <c r="L324" s="171"/>
    </row>
    <row r="325" spans="8:12" ht="12.75" customHeight="1" x14ac:dyDescent="0.3">
      <c r="H325" s="170"/>
      <c r="I325" s="143"/>
      <c r="J325" s="143"/>
      <c r="K325" s="143"/>
      <c r="L325" s="171"/>
    </row>
    <row r="326" spans="8:12" ht="12.75" customHeight="1" x14ac:dyDescent="0.3">
      <c r="H326" s="170"/>
      <c r="I326" s="143"/>
      <c r="J326" s="143"/>
      <c r="K326" s="143"/>
      <c r="L326" s="171"/>
    </row>
    <row r="327" spans="8:12" ht="12.75" customHeight="1" x14ac:dyDescent="0.3">
      <c r="H327" s="170"/>
      <c r="I327" s="143"/>
      <c r="J327" s="143"/>
      <c r="K327" s="143"/>
      <c r="L327" s="171"/>
    </row>
    <row r="328" spans="8:12" ht="12.75" customHeight="1" x14ac:dyDescent="0.3">
      <c r="H328" s="170"/>
      <c r="I328" s="143"/>
      <c r="J328" s="143"/>
      <c r="K328" s="143"/>
      <c r="L328" s="171"/>
    </row>
    <row r="329" spans="8:12" ht="12.75" customHeight="1" x14ac:dyDescent="0.3">
      <c r="H329" s="170"/>
      <c r="I329" s="143"/>
      <c r="J329" s="143"/>
      <c r="K329" s="143"/>
      <c r="L329" s="171"/>
    </row>
    <row r="330" spans="8:12" ht="12.75" customHeight="1" x14ac:dyDescent="0.3">
      <c r="H330" s="170"/>
      <c r="I330" s="143"/>
      <c r="J330" s="143"/>
      <c r="K330" s="143"/>
      <c r="L330" s="171"/>
    </row>
    <row r="331" spans="8:12" ht="12.75" customHeight="1" x14ac:dyDescent="0.3">
      <c r="H331" s="170"/>
      <c r="I331" s="143"/>
      <c r="J331" s="143"/>
      <c r="K331" s="143"/>
      <c r="L331" s="171"/>
    </row>
    <row r="332" spans="8:12" ht="12.75" customHeight="1" x14ac:dyDescent="0.3">
      <c r="H332" s="170"/>
      <c r="I332" s="143"/>
      <c r="J332" s="143"/>
      <c r="K332" s="143"/>
      <c r="L332" s="171"/>
    </row>
    <row r="333" spans="8:12" ht="12.75" customHeight="1" x14ac:dyDescent="0.3">
      <c r="H333" s="170"/>
      <c r="I333" s="143"/>
      <c r="J333" s="143"/>
      <c r="K333" s="143"/>
      <c r="L333" s="171"/>
    </row>
    <row r="334" spans="8:12" ht="12.75" customHeight="1" x14ac:dyDescent="0.3">
      <c r="H334" s="170"/>
      <c r="I334" s="143"/>
      <c r="J334" s="143"/>
      <c r="K334" s="143"/>
      <c r="L334" s="171"/>
    </row>
    <row r="335" spans="8:12" ht="12.75" customHeight="1" x14ac:dyDescent="0.3">
      <c r="H335" s="170"/>
      <c r="I335" s="143"/>
      <c r="J335" s="143"/>
      <c r="K335" s="143"/>
      <c r="L335" s="171"/>
    </row>
    <row r="336" spans="8:12" ht="12.75" customHeight="1" x14ac:dyDescent="0.3">
      <c r="H336" s="170"/>
      <c r="I336" s="143"/>
      <c r="J336" s="143"/>
      <c r="K336" s="143"/>
      <c r="L336" s="171"/>
    </row>
    <row r="337" spans="8:12" ht="12.75" customHeight="1" x14ac:dyDescent="0.3">
      <c r="H337" s="170"/>
      <c r="I337" s="143"/>
      <c r="J337" s="143"/>
      <c r="K337" s="143"/>
      <c r="L337" s="171"/>
    </row>
    <row r="338" spans="8:12" ht="12.75" customHeight="1" x14ac:dyDescent="0.3">
      <c r="H338" s="170"/>
      <c r="I338" s="143"/>
      <c r="J338" s="143"/>
      <c r="K338" s="143"/>
      <c r="L338" s="171"/>
    </row>
    <row r="339" spans="8:12" ht="12.75" customHeight="1" x14ac:dyDescent="0.3">
      <c r="H339" s="170"/>
      <c r="I339" s="143"/>
      <c r="J339" s="143"/>
      <c r="K339" s="143"/>
      <c r="L339" s="171"/>
    </row>
    <row r="340" spans="8:12" ht="12.75" customHeight="1" x14ac:dyDescent="0.3">
      <c r="H340" s="170"/>
      <c r="I340" s="143"/>
      <c r="J340" s="143"/>
      <c r="K340" s="143"/>
      <c r="L340" s="171"/>
    </row>
    <row r="341" spans="8:12" ht="12.75" customHeight="1" x14ac:dyDescent="0.3">
      <c r="H341" s="170"/>
      <c r="I341" s="143"/>
      <c r="J341" s="143"/>
      <c r="K341" s="143"/>
      <c r="L341" s="171"/>
    </row>
    <row r="342" spans="8:12" ht="12.75" customHeight="1" x14ac:dyDescent="0.3">
      <c r="H342" s="170"/>
      <c r="I342" s="143"/>
      <c r="J342" s="143"/>
      <c r="K342" s="143"/>
      <c r="L342" s="171"/>
    </row>
    <row r="343" spans="8:12" ht="12.75" customHeight="1" x14ac:dyDescent="0.3">
      <c r="H343" s="170"/>
      <c r="I343" s="143"/>
      <c r="J343" s="143"/>
      <c r="K343" s="143"/>
      <c r="L343" s="171"/>
    </row>
    <row r="344" spans="8:12" ht="12.75" customHeight="1" x14ac:dyDescent="0.3">
      <c r="H344" s="170"/>
      <c r="I344" s="143"/>
      <c r="J344" s="143"/>
      <c r="K344" s="143"/>
      <c r="L344" s="171"/>
    </row>
    <row r="345" spans="8:12" ht="12.75" customHeight="1" x14ac:dyDescent="0.3">
      <c r="H345" s="170"/>
      <c r="I345" s="143"/>
      <c r="J345" s="143"/>
      <c r="K345" s="143"/>
      <c r="L345" s="171"/>
    </row>
    <row r="346" spans="8:12" ht="12.75" customHeight="1" x14ac:dyDescent="0.3">
      <c r="H346" s="170"/>
      <c r="I346" s="143"/>
      <c r="J346" s="143"/>
      <c r="K346" s="143"/>
      <c r="L346" s="171"/>
    </row>
    <row r="347" spans="8:12" ht="12.75" customHeight="1" x14ac:dyDescent="0.3">
      <c r="H347" s="170"/>
      <c r="I347" s="143"/>
      <c r="J347" s="143"/>
      <c r="K347" s="143"/>
      <c r="L347" s="171"/>
    </row>
    <row r="348" spans="8:12" ht="12.75" customHeight="1" x14ac:dyDescent="0.3">
      <c r="H348" s="170"/>
      <c r="I348" s="143"/>
      <c r="J348" s="143"/>
      <c r="K348" s="143"/>
      <c r="L348" s="171"/>
    </row>
    <row r="349" spans="8:12" ht="12.75" customHeight="1" x14ac:dyDescent="0.3">
      <c r="H349" s="170"/>
      <c r="I349" s="143"/>
      <c r="J349" s="143"/>
      <c r="K349" s="143"/>
      <c r="L349" s="171"/>
    </row>
    <row r="350" spans="8:12" ht="12.75" customHeight="1" x14ac:dyDescent="0.3">
      <c r="H350" s="170"/>
      <c r="I350" s="143"/>
      <c r="J350" s="143"/>
      <c r="K350" s="143"/>
      <c r="L350" s="171"/>
    </row>
    <row r="351" spans="8:12" ht="12.75" customHeight="1" x14ac:dyDescent="0.3">
      <c r="H351" s="170"/>
      <c r="I351" s="143"/>
      <c r="J351" s="143"/>
      <c r="K351" s="143"/>
      <c r="L351" s="171"/>
    </row>
    <row r="352" spans="8:12" ht="12.75" customHeight="1" x14ac:dyDescent="0.3">
      <c r="H352" s="170"/>
      <c r="I352" s="143"/>
      <c r="J352" s="143"/>
      <c r="K352" s="143"/>
      <c r="L352" s="171"/>
    </row>
    <row r="353" spans="8:12" ht="12.75" customHeight="1" x14ac:dyDescent="0.3">
      <c r="H353" s="170"/>
      <c r="I353" s="143"/>
      <c r="J353" s="143"/>
      <c r="K353" s="143"/>
      <c r="L353" s="171"/>
    </row>
    <row r="354" spans="8:12" ht="12.75" customHeight="1" x14ac:dyDescent="0.3">
      <c r="H354" s="170"/>
      <c r="I354" s="143"/>
      <c r="J354" s="143"/>
      <c r="K354" s="143"/>
      <c r="L354" s="171"/>
    </row>
    <row r="355" spans="8:12" ht="12.75" customHeight="1" x14ac:dyDescent="0.3">
      <c r="H355" s="170"/>
      <c r="I355" s="143"/>
      <c r="J355" s="143"/>
      <c r="K355" s="143"/>
      <c r="L355" s="171"/>
    </row>
    <row r="356" spans="8:12" ht="12.75" customHeight="1" x14ac:dyDescent="0.3">
      <c r="H356" s="170"/>
      <c r="I356" s="143"/>
      <c r="J356" s="143"/>
      <c r="K356" s="143"/>
      <c r="L356" s="171"/>
    </row>
    <row r="357" spans="8:12" ht="12.75" customHeight="1" x14ac:dyDescent="0.3">
      <c r="H357" s="170"/>
      <c r="I357" s="143"/>
      <c r="J357" s="143"/>
      <c r="K357" s="143"/>
      <c r="L357" s="171"/>
    </row>
    <row r="358" spans="8:12" ht="12.75" customHeight="1" x14ac:dyDescent="0.3">
      <c r="H358" s="170"/>
      <c r="I358" s="143"/>
      <c r="J358" s="143"/>
      <c r="K358" s="143"/>
      <c r="L358" s="171"/>
    </row>
    <row r="359" spans="8:12" ht="12.75" customHeight="1" x14ac:dyDescent="0.3">
      <c r="H359" s="170"/>
      <c r="I359" s="143"/>
      <c r="J359" s="143"/>
      <c r="K359" s="143"/>
      <c r="L359" s="171"/>
    </row>
    <row r="360" spans="8:12" ht="12.75" customHeight="1" x14ac:dyDescent="0.3">
      <c r="H360" s="170"/>
      <c r="I360" s="143"/>
      <c r="J360" s="143"/>
      <c r="K360" s="143"/>
      <c r="L360" s="171"/>
    </row>
    <row r="361" spans="8:12" ht="12.75" customHeight="1" x14ac:dyDescent="0.3">
      <c r="H361" s="170"/>
      <c r="I361" s="143"/>
      <c r="J361" s="143"/>
      <c r="K361" s="143"/>
      <c r="L361" s="171"/>
    </row>
    <row r="362" spans="8:12" ht="12.75" customHeight="1" x14ac:dyDescent="0.3">
      <c r="H362" s="170"/>
      <c r="I362" s="143"/>
      <c r="J362" s="143"/>
      <c r="K362" s="143"/>
      <c r="L362" s="171"/>
    </row>
    <row r="363" spans="8:12" ht="12.75" customHeight="1" x14ac:dyDescent="0.3">
      <c r="H363" s="170"/>
      <c r="I363" s="143"/>
      <c r="J363" s="143"/>
      <c r="K363" s="143"/>
      <c r="L363" s="171"/>
    </row>
    <row r="364" spans="8:12" ht="12.75" customHeight="1" x14ac:dyDescent="0.3">
      <c r="H364" s="170"/>
      <c r="I364" s="143"/>
      <c r="J364" s="143"/>
      <c r="K364" s="143"/>
      <c r="L364" s="171"/>
    </row>
    <row r="365" spans="8:12" ht="12.75" customHeight="1" x14ac:dyDescent="0.3">
      <c r="H365" s="170"/>
      <c r="I365" s="143"/>
      <c r="J365" s="143"/>
      <c r="K365" s="143"/>
      <c r="L365" s="171"/>
    </row>
    <row r="366" spans="8:12" ht="12.75" customHeight="1" x14ac:dyDescent="0.3">
      <c r="H366" s="170"/>
      <c r="I366" s="143"/>
      <c r="J366" s="143"/>
      <c r="K366" s="143"/>
      <c r="L366" s="171"/>
    </row>
    <row r="367" spans="8:12" ht="12.75" customHeight="1" x14ac:dyDescent="0.3">
      <c r="H367" s="170"/>
      <c r="I367" s="143"/>
      <c r="J367" s="143"/>
      <c r="K367" s="143"/>
      <c r="L367" s="171"/>
    </row>
    <row r="368" spans="8:12" ht="12.75" customHeight="1" x14ac:dyDescent="0.3">
      <c r="H368" s="170"/>
      <c r="I368" s="143"/>
      <c r="J368" s="143"/>
      <c r="K368" s="143"/>
      <c r="L368" s="171"/>
    </row>
    <row r="369" spans="8:12" ht="12.75" customHeight="1" x14ac:dyDescent="0.3">
      <c r="H369" s="170"/>
      <c r="I369" s="143"/>
      <c r="J369" s="143"/>
      <c r="K369" s="143"/>
      <c r="L369" s="171"/>
    </row>
    <row r="370" spans="8:12" ht="12.75" customHeight="1" x14ac:dyDescent="0.3">
      <c r="H370" s="170"/>
      <c r="I370" s="143"/>
      <c r="J370" s="143"/>
      <c r="K370" s="143"/>
      <c r="L370" s="171"/>
    </row>
    <row r="371" spans="8:12" ht="12.75" customHeight="1" x14ac:dyDescent="0.3">
      <c r="H371" s="170"/>
      <c r="I371" s="143"/>
      <c r="J371" s="143"/>
      <c r="K371" s="143"/>
      <c r="L371" s="171"/>
    </row>
    <row r="372" spans="8:12" ht="12.75" customHeight="1" x14ac:dyDescent="0.3">
      <c r="H372" s="170"/>
      <c r="I372" s="143"/>
      <c r="J372" s="143"/>
      <c r="K372" s="143"/>
      <c r="L372" s="171"/>
    </row>
    <row r="373" spans="8:12" ht="12.75" customHeight="1" x14ac:dyDescent="0.3">
      <c r="H373" s="170"/>
      <c r="I373" s="143"/>
      <c r="J373" s="143"/>
      <c r="K373" s="143"/>
      <c r="L373" s="171"/>
    </row>
    <row r="374" spans="8:12" ht="12.75" customHeight="1" x14ac:dyDescent="0.3">
      <c r="H374" s="170"/>
      <c r="I374" s="143"/>
      <c r="J374" s="143"/>
      <c r="K374" s="143"/>
      <c r="L374" s="171"/>
    </row>
    <row r="375" spans="8:12" ht="12.75" customHeight="1" x14ac:dyDescent="0.3">
      <c r="H375" s="170"/>
      <c r="I375" s="143"/>
      <c r="J375" s="143"/>
      <c r="K375" s="143"/>
      <c r="L375" s="171"/>
    </row>
    <row r="376" spans="8:12" ht="12.75" customHeight="1" x14ac:dyDescent="0.3">
      <c r="H376" s="170"/>
      <c r="I376" s="143"/>
      <c r="J376" s="143"/>
      <c r="K376" s="143"/>
      <c r="L376" s="171"/>
    </row>
    <row r="377" spans="8:12" ht="12.75" customHeight="1" x14ac:dyDescent="0.3">
      <c r="H377" s="170"/>
      <c r="I377" s="143"/>
      <c r="J377" s="143"/>
      <c r="K377" s="143"/>
      <c r="L377" s="171"/>
    </row>
    <row r="378" spans="8:12" ht="12.75" customHeight="1" x14ac:dyDescent="0.3">
      <c r="H378" s="170"/>
      <c r="I378" s="143"/>
      <c r="J378" s="143"/>
      <c r="K378" s="143"/>
      <c r="L378" s="171"/>
    </row>
    <row r="379" spans="8:12" ht="12.75" customHeight="1" x14ac:dyDescent="0.3">
      <c r="H379" s="170"/>
      <c r="I379" s="143"/>
      <c r="J379" s="143"/>
      <c r="K379" s="143"/>
      <c r="L379" s="171"/>
    </row>
    <row r="380" spans="8:12" ht="12.75" customHeight="1" x14ac:dyDescent="0.3">
      <c r="H380" s="170"/>
      <c r="I380" s="143"/>
      <c r="J380" s="143"/>
      <c r="K380" s="143"/>
      <c r="L380" s="171"/>
    </row>
    <row r="381" spans="8:12" ht="12.75" customHeight="1" x14ac:dyDescent="0.3">
      <c r="H381" s="170"/>
      <c r="I381" s="143"/>
      <c r="J381" s="143"/>
      <c r="K381" s="143"/>
      <c r="L381" s="171"/>
    </row>
    <row r="382" spans="8:12" ht="12.75" customHeight="1" x14ac:dyDescent="0.3">
      <c r="H382" s="170"/>
      <c r="I382" s="143"/>
      <c r="J382" s="143"/>
      <c r="K382" s="143"/>
      <c r="L382" s="171"/>
    </row>
    <row r="383" spans="8:12" ht="12.75" customHeight="1" x14ac:dyDescent="0.3">
      <c r="H383" s="170"/>
      <c r="I383" s="143"/>
      <c r="J383" s="143"/>
      <c r="K383" s="143"/>
      <c r="L383" s="171"/>
    </row>
    <row r="384" spans="8:12" ht="12.75" customHeight="1" x14ac:dyDescent="0.3">
      <c r="H384" s="170"/>
      <c r="I384" s="143"/>
      <c r="J384" s="143"/>
      <c r="K384" s="143"/>
      <c r="L384" s="171"/>
    </row>
    <row r="385" spans="8:12" ht="12.75" customHeight="1" x14ac:dyDescent="0.3">
      <c r="H385" s="170"/>
      <c r="I385" s="143"/>
      <c r="J385" s="143"/>
      <c r="K385" s="143"/>
      <c r="L385" s="171"/>
    </row>
    <row r="386" spans="8:12" ht="12.75" customHeight="1" x14ac:dyDescent="0.3">
      <c r="H386" s="170"/>
      <c r="I386" s="143"/>
      <c r="J386" s="143"/>
      <c r="K386" s="143"/>
      <c r="L386" s="171"/>
    </row>
    <row r="387" spans="8:12" ht="12.75" customHeight="1" x14ac:dyDescent="0.3">
      <c r="H387" s="170"/>
      <c r="I387" s="143"/>
      <c r="J387" s="143"/>
      <c r="K387" s="143"/>
      <c r="L387" s="171"/>
    </row>
    <row r="388" spans="8:12" ht="12.75" customHeight="1" x14ac:dyDescent="0.3">
      <c r="H388" s="170"/>
      <c r="I388" s="143"/>
      <c r="J388" s="143"/>
      <c r="K388" s="143"/>
      <c r="L388" s="171"/>
    </row>
    <row r="389" spans="8:12" ht="12.75" customHeight="1" x14ac:dyDescent="0.3">
      <c r="H389" s="170"/>
      <c r="I389" s="143"/>
      <c r="J389" s="143"/>
      <c r="K389" s="143"/>
      <c r="L389" s="171"/>
    </row>
    <row r="390" spans="8:12" ht="12.75" customHeight="1" x14ac:dyDescent="0.3">
      <c r="H390" s="170"/>
      <c r="I390" s="143"/>
      <c r="J390" s="143"/>
      <c r="K390" s="143"/>
      <c r="L390" s="171"/>
    </row>
    <row r="391" spans="8:12" ht="12.75" customHeight="1" x14ac:dyDescent="0.3">
      <c r="H391" s="170"/>
      <c r="I391" s="143"/>
      <c r="J391" s="143"/>
      <c r="K391" s="143"/>
      <c r="L391" s="171"/>
    </row>
    <row r="392" spans="8:12" ht="12.75" customHeight="1" x14ac:dyDescent="0.3">
      <c r="H392" s="170"/>
      <c r="I392" s="143"/>
      <c r="J392" s="143"/>
      <c r="K392" s="143"/>
      <c r="L392" s="171"/>
    </row>
    <row r="393" spans="8:12" ht="12.75" customHeight="1" x14ac:dyDescent="0.3">
      <c r="H393" s="170"/>
      <c r="I393" s="143"/>
      <c r="J393" s="143"/>
      <c r="K393" s="143"/>
      <c r="L393" s="171"/>
    </row>
    <row r="394" spans="8:12" ht="12.75" customHeight="1" x14ac:dyDescent="0.3">
      <c r="H394" s="170"/>
      <c r="I394" s="143"/>
      <c r="J394" s="143"/>
      <c r="K394" s="143"/>
      <c r="L394" s="171"/>
    </row>
    <row r="395" spans="8:12" ht="12.75" customHeight="1" x14ac:dyDescent="0.3">
      <c r="H395" s="170"/>
      <c r="I395" s="143"/>
      <c r="J395" s="143"/>
      <c r="K395" s="143"/>
      <c r="L395" s="171"/>
    </row>
    <row r="396" spans="8:12" ht="12.75" customHeight="1" x14ac:dyDescent="0.3">
      <c r="H396" s="170"/>
      <c r="I396" s="143"/>
      <c r="J396" s="143"/>
      <c r="K396" s="143"/>
      <c r="L396" s="171"/>
    </row>
    <row r="397" spans="8:12" ht="12.75" customHeight="1" x14ac:dyDescent="0.3">
      <c r="H397" s="170"/>
      <c r="I397" s="143"/>
      <c r="J397" s="143"/>
      <c r="K397" s="143"/>
      <c r="L397" s="171"/>
    </row>
    <row r="398" spans="8:12" ht="12.75" customHeight="1" x14ac:dyDescent="0.3">
      <c r="H398" s="170"/>
      <c r="I398" s="143"/>
      <c r="J398" s="143"/>
      <c r="K398" s="143"/>
      <c r="L398" s="171"/>
    </row>
    <row r="399" spans="8:12" ht="12.75" customHeight="1" x14ac:dyDescent="0.3">
      <c r="H399" s="170"/>
      <c r="I399" s="143"/>
      <c r="J399" s="143"/>
      <c r="K399" s="143"/>
      <c r="L399" s="171"/>
    </row>
    <row r="400" spans="8:12" ht="12.75" customHeight="1" x14ac:dyDescent="0.3">
      <c r="H400" s="170"/>
      <c r="I400" s="143"/>
      <c r="J400" s="143"/>
      <c r="K400" s="143"/>
      <c r="L400" s="171"/>
    </row>
    <row r="401" spans="8:12" ht="12.75" customHeight="1" x14ac:dyDescent="0.3">
      <c r="H401" s="170"/>
      <c r="I401" s="143"/>
      <c r="J401" s="143"/>
      <c r="K401" s="143"/>
      <c r="L401" s="171"/>
    </row>
    <row r="402" spans="8:12" ht="12.75" customHeight="1" x14ac:dyDescent="0.3">
      <c r="H402" s="170"/>
      <c r="I402" s="143"/>
      <c r="J402" s="143"/>
      <c r="K402" s="143"/>
      <c r="L402" s="171"/>
    </row>
    <row r="403" spans="8:12" ht="12.75" customHeight="1" x14ac:dyDescent="0.3">
      <c r="H403" s="170"/>
      <c r="I403" s="143"/>
      <c r="J403" s="143"/>
      <c r="K403" s="143"/>
      <c r="L403" s="171"/>
    </row>
    <row r="404" spans="8:12" ht="12.75" customHeight="1" x14ac:dyDescent="0.3">
      <c r="H404" s="170"/>
      <c r="I404" s="143"/>
      <c r="J404" s="143"/>
      <c r="K404" s="143"/>
      <c r="L404" s="171"/>
    </row>
    <row r="405" spans="8:12" ht="12.75" customHeight="1" x14ac:dyDescent="0.3">
      <c r="H405" s="170"/>
      <c r="I405" s="143"/>
      <c r="J405" s="143"/>
      <c r="K405" s="143"/>
      <c r="L405" s="171"/>
    </row>
    <row r="406" spans="8:12" ht="12.75" customHeight="1" x14ac:dyDescent="0.3">
      <c r="H406" s="170"/>
      <c r="I406" s="143"/>
      <c r="J406" s="143"/>
      <c r="K406" s="143"/>
      <c r="L406" s="171"/>
    </row>
    <row r="407" spans="8:12" ht="12.75" customHeight="1" x14ac:dyDescent="0.3">
      <c r="H407" s="170"/>
      <c r="I407" s="143"/>
      <c r="J407" s="143"/>
      <c r="K407" s="143"/>
      <c r="L407" s="171"/>
    </row>
    <row r="408" spans="8:12" ht="12.75" customHeight="1" x14ac:dyDescent="0.3">
      <c r="H408" s="170"/>
      <c r="I408" s="143"/>
      <c r="J408" s="143"/>
      <c r="K408" s="143"/>
      <c r="L408" s="171"/>
    </row>
    <row r="409" spans="8:12" ht="12.75" customHeight="1" x14ac:dyDescent="0.3">
      <c r="H409" s="170"/>
      <c r="I409" s="143"/>
      <c r="J409" s="143"/>
      <c r="K409" s="143"/>
      <c r="L409" s="171"/>
    </row>
    <row r="410" spans="8:12" ht="12.75" customHeight="1" x14ac:dyDescent="0.3">
      <c r="H410" s="170"/>
      <c r="I410" s="143"/>
      <c r="J410" s="143"/>
      <c r="K410" s="143"/>
      <c r="L410" s="171"/>
    </row>
    <row r="411" spans="8:12" ht="12.75" customHeight="1" x14ac:dyDescent="0.3">
      <c r="H411" s="170"/>
      <c r="I411" s="143"/>
      <c r="J411" s="143"/>
      <c r="K411" s="143"/>
      <c r="L411" s="171"/>
    </row>
    <row r="412" spans="8:12" ht="12.75" customHeight="1" x14ac:dyDescent="0.3">
      <c r="H412" s="170"/>
      <c r="I412" s="143"/>
      <c r="J412" s="143"/>
      <c r="K412" s="143"/>
      <c r="L412" s="171"/>
    </row>
    <row r="413" spans="8:12" ht="12.75" customHeight="1" x14ac:dyDescent="0.3">
      <c r="H413" s="170"/>
      <c r="I413" s="143"/>
      <c r="J413" s="143"/>
      <c r="K413" s="143"/>
      <c r="L413" s="171"/>
    </row>
    <row r="414" spans="8:12" ht="12.75" customHeight="1" x14ac:dyDescent="0.3">
      <c r="H414" s="170"/>
      <c r="I414" s="143"/>
      <c r="J414" s="143"/>
      <c r="K414" s="143"/>
      <c r="L414" s="171"/>
    </row>
    <row r="415" spans="8:12" ht="12.75" customHeight="1" x14ac:dyDescent="0.3">
      <c r="H415" s="170"/>
      <c r="I415" s="143"/>
      <c r="J415" s="143"/>
      <c r="K415" s="143"/>
      <c r="L415" s="171"/>
    </row>
    <row r="416" spans="8:12" ht="12.75" customHeight="1" x14ac:dyDescent="0.3">
      <c r="H416" s="170"/>
      <c r="I416" s="143"/>
      <c r="J416" s="143"/>
      <c r="K416" s="143"/>
      <c r="L416" s="171"/>
    </row>
    <row r="417" spans="8:12" ht="12.75" customHeight="1" x14ac:dyDescent="0.3">
      <c r="H417" s="170"/>
      <c r="I417" s="143"/>
      <c r="J417" s="143"/>
      <c r="K417" s="143"/>
      <c r="L417" s="171"/>
    </row>
    <row r="418" spans="8:12" ht="12.75" customHeight="1" x14ac:dyDescent="0.3">
      <c r="H418" s="170"/>
      <c r="I418" s="143"/>
      <c r="J418" s="143"/>
      <c r="K418" s="143"/>
      <c r="L418" s="171"/>
    </row>
    <row r="419" spans="8:12" ht="12.75" customHeight="1" x14ac:dyDescent="0.3">
      <c r="H419" s="170"/>
      <c r="I419" s="143"/>
      <c r="J419" s="143"/>
      <c r="K419" s="143"/>
      <c r="L419" s="171"/>
    </row>
    <row r="420" spans="8:12" ht="12.75" customHeight="1" x14ac:dyDescent="0.3">
      <c r="H420" s="170"/>
      <c r="I420" s="143"/>
      <c r="J420" s="143"/>
      <c r="K420" s="143"/>
      <c r="L420" s="171"/>
    </row>
    <row r="421" spans="8:12" ht="12.75" customHeight="1" x14ac:dyDescent="0.3">
      <c r="H421" s="170"/>
      <c r="I421" s="143"/>
      <c r="J421" s="143"/>
      <c r="K421" s="143"/>
      <c r="L421" s="171"/>
    </row>
    <row r="422" spans="8:12" ht="12.75" customHeight="1" x14ac:dyDescent="0.3">
      <c r="H422" s="170"/>
      <c r="I422" s="143"/>
      <c r="J422" s="143"/>
      <c r="K422" s="143"/>
      <c r="L422" s="171"/>
    </row>
    <row r="423" spans="8:12" ht="12.75" customHeight="1" x14ac:dyDescent="0.3">
      <c r="H423" s="170"/>
      <c r="I423" s="143"/>
      <c r="J423" s="143"/>
      <c r="K423" s="143"/>
      <c r="L423" s="171"/>
    </row>
    <row r="424" spans="8:12" ht="12.75" customHeight="1" x14ac:dyDescent="0.3">
      <c r="H424" s="170"/>
      <c r="I424" s="143"/>
      <c r="J424" s="143"/>
      <c r="K424" s="143"/>
      <c r="L424" s="171"/>
    </row>
    <row r="425" spans="8:12" ht="12.75" customHeight="1" x14ac:dyDescent="0.3">
      <c r="H425" s="170"/>
      <c r="I425" s="143"/>
      <c r="J425" s="143"/>
      <c r="K425" s="143"/>
      <c r="L425" s="171"/>
    </row>
    <row r="426" spans="8:12" ht="12.75" customHeight="1" x14ac:dyDescent="0.3">
      <c r="H426" s="170"/>
      <c r="I426" s="143"/>
      <c r="J426" s="143"/>
      <c r="K426" s="143"/>
      <c r="L426" s="171"/>
    </row>
    <row r="427" spans="8:12" ht="12.75" customHeight="1" x14ac:dyDescent="0.3">
      <c r="H427" s="170"/>
      <c r="I427" s="143"/>
      <c r="J427" s="143"/>
      <c r="K427" s="143"/>
      <c r="L427" s="171"/>
    </row>
    <row r="428" spans="8:12" ht="12.75" customHeight="1" x14ac:dyDescent="0.3">
      <c r="H428" s="170"/>
      <c r="I428" s="143"/>
      <c r="J428" s="143"/>
      <c r="K428" s="143"/>
      <c r="L428" s="171"/>
    </row>
    <row r="429" spans="8:12" ht="12.75" customHeight="1" x14ac:dyDescent="0.3">
      <c r="H429" s="170"/>
      <c r="I429" s="143"/>
      <c r="J429" s="143"/>
      <c r="K429" s="143"/>
      <c r="L429" s="171"/>
    </row>
    <row r="430" spans="8:12" ht="12.75" customHeight="1" x14ac:dyDescent="0.3">
      <c r="H430" s="170"/>
      <c r="I430" s="143"/>
      <c r="J430" s="143"/>
      <c r="K430" s="143"/>
      <c r="L430" s="171"/>
    </row>
    <row r="431" spans="8:12" ht="12.75" customHeight="1" x14ac:dyDescent="0.3">
      <c r="H431" s="170"/>
      <c r="I431" s="143"/>
      <c r="J431" s="143"/>
      <c r="K431" s="143"/>
      <c r="L431" s="171"/>
    </row>
    <row r="432" spans="8:12" ht="12.75" customHeight="1" x14ac:dyDescent="0.3">
      <c r="H432" s="170"/>
      <c r="I432" s="143"/>
      <c r="J432" s="143"/>
      <c r="K432" s="143"/>
      <c r="L432" s="171"/>
    </row>
    <row r="433" spans="8:12" ht="12.75" customHeight="1" x14ac:dyDescent="0.3">
      <c r="H433" s="170"/>
      <c r="I433" s="143"/>
      <c r="J433" s="143"/>
      <c r="K433" s="143"/>
      <c r="L433" s="171"/>
    </row>
    <row r="434" spans="8:12" ht="12.75" customHeight="1" x14ac:dyDescent="0.3">
      <c r="H434" s="170"/>
      <c r="I434" s="143"/>
      <c r="J434" s="143"/>
      <c r="K434" s="143"/>
      <c r="L434" s="171"/>
    </row>
    <row r="435" spans="8:12" ht="12.75" customHeight="1" x14ac:dyDescent="0.3">
      <c r="H435" s="170"/>
      <c r="I435" s="143"/>
      <c r="J435" s="143"/>
      <c r="K435" s="143"/>
      <c r="L435" s="171"/>
    </row>
    <row r="436" spans="8:12" ht="12.75" customHeight="1" x14ac:dyDescent="0.3">
      <c r="H436" s="170"/>
      <c r="I436" s="143"/>
      <c r="J436" s="143"/>
      <c r="K436" s="143"/>
      <c r="L436" s="171"/>
    </row>
    <row r="437" spans="8:12" ht="12.75" customHeight="1" x14ac:dyDescent="0.3">
      <c r="H437" s="170"/>
      <c r="I437" s="143"/>
      <c r="J437" s="143"/>
      <c r="K437" s="143"/>
      <c r="L437" s="171"/>
    </row>
    <row r="438" spans="8:12" ht="12.75" customHeight="1" x14ac:dyDescent="0.3">
      <c r="H438" s="170"/>
      <c r="I438" s="143"/>
      <c r="J438" s="143"/>
      <c r="K438" s="143"/>
      <c r="L438" s="171"/>
    </row>
    <row r="439" spans="8:12" ht="12.75" customHeight="1" x14ac:dyDescent="0.3">
      <c r="H439" s="170"/>
      <c r="I439" s="143"/>
      <c r="J439" s="143"/>
      <c r="K439" s="143"/>
      <c r="L439" s="171"/>
    </row>
    <row r="440" spans="8:12" ht="12.75" customHeight="1" x14ac:dyDescent="0.3">
      <c r="H440" s="170"/>
      <c r="I440" s="143"/>
      <c r="J440" s="143"/>
      <c r="K440" s="143"/>
      <c r="L440" s="171"/>
    </row>
    <row r="441" spans="8:12" ht="12.75" customHeight="1" x14ac:dyDescent="0.3">
      <c r="H441" s="170"/>
      <c r="I441" s="143"/>
      <c r="J441" s="143"/>
      <c r="K441" s="143"/>
      <c r="L441" s="171"/>
    </row>
    <row r="442" spans="8:12" ht="12.75" customHeight="1" x14ac:dyDescent="0.3">
      <c r="H442" s="170"/>
      <c r="I442" s="143"/>
      <c r="J442" s="143"/>
      <c r="K442" s="143"/>
      <c r="L442" s="171"/>
    </row>
    <row r="443" spans="8:12" ht="12.75" customHeight="1" x14ac:dyDescent="0.3">
      <c r="H443" s="170"/>
      <c r="I443" s="143"/>
      <c r="J443" s="143"/>
      <c r="K443" s="143"/>
      <c r="L443" s="171"/>
    </row>
    <row r="444" spans="8:12" ht="12.75" customHeight="1" x14ac:dyDescent="0.3">
      <c r="H444" s="170"/>
      <c r="I444" s="143"/>
      <c r="J444" s="143"/>
      <c r="K444" s="143"/>
      <c r="L444" s="171"/>
    </row>
    <row r="445" spans="8:12" ht="12.75" customHeight="1" x14ac:dyDescent="0.3">
      <c r="H445" s="170"/>
      <c r="I445" s="143"/>
      <c r="J445" s="143"/>
      <c r="K445" s="143"/>
      <c r="L445" s="171"/>
    </row>
    <row r="446" spans="8:12" ht="12.75" customHeight="1" x14ac:dyDescent="0.3">
      <c r="H446" s="170"/>
      <c r="I446" s="143"/>
      <c r="J446" s="143"/>
      <c r="K446" s="143"/>
      <c r="L446" s="171"/>
    </row>
    <row r="447" spans="8:12" ht="12.75" customHeight="1" x14ac:dyDescent="0.3">
      <c r="H447" s="170"/>
      <c r="I447" s="143"/>
      <c r="J447" s="143"/>
      <c r="K447" s="143"/>
      <c r="L447" s="171"/>
    </row>
    <row r="448" spans="8:12" ht="12.75" customHeight="1" x14ac:dyDescent="0.3">
      <c r="H448" s="170"/>
      <c r="I448" s="143"/>
      <c r="J448" s="143"/>
      <c r="K448" s="143"/>
      <c r="L448" s="171"/>
    </row>
    <row r="449" spans="8:12" ht="12.75" customHeight="1" x14ac:dyDescent="0.3">
      <c r="H449" s="170"/>
      <c r="I449" s="143"/>
      <c r="J449" s="143"/>
      <c r="K449" s="143"/>
      <c r="L449" s="171"/>
    </row>
    <row r="450" spans="8:12" ht="12.75" customHeight="1" x14ac:dyDescent="0.3">
      <c r="H450" s="170"/>
      <c r="I450" s="143"/>
      <c r="J450" s="143"/>
      <c r="K450" s="143"/>
      <c r="L450" s="171"/>
    </row>
    <row r="451" spans="8:12" ht="12.75" customHeight="1" x14ac:dyDescent="0.3">
      <c r="H451" s="170"/>
      <c r="I451" s="143"/>
      <c r="J451" s="143"/>
      <c r="K451" s="143"/>
      <c r="L451" s="171"/>
    </row>
    <row r="452" spans="8:12" ht="12.75" customHeight="1" x14ac:dyDescent="0.3">
      <c r="H452" s="170"/>
      <c r="I452" s="143"/>
      <c r="J452" s="143"/>
      <c r="K452" s="143"/>
      <c r="L452" s="171"/>
    </row>
    <row r="453" spans="8:12" ht="12.75" customHeight="1" x14ac:dyDescent="0.3">
      <c r="H453" s="170"/>
      <c r="I453" s="143"/>
      <c r="J453" s="143"/>
      <c r="K453" s="143"/>
      <c r="L453" s="171"/>
    </row>
    <row r="454" spans="8:12" ht="12.75" customHeight="1" x14ac:dyDescent="0.3">
      <c r="H454" s="170"/>
      <c r="I454" s="143"/>
      <c r="J454" s="143"/>
      <c r="K454" s="143"/>
      <c r="L454" s="171"/>
    </row>
    <row r="455" spans="8:12" ht="12.75" customHeight="1" x14ac:dyDescent="0.3">
      <c r="H455" s="170"/>
      <c r="I455" s="143"/>
      <c r="J455" s="143"/>
      <c r="K455" s="143"/>
      <c r="L455" s="171"/>
    </row>
    <row r="456" spans="8:12" ht="12.75" customHeight="1" x14ac:dyDescent="0.3">
      <c r="H456" s="170"/>
      <c r="I456" s="143"/>
      <c r="J456" s="143"/>
      <c r="K456" s="143"/>
      <c r="L456" s="171"/>
    </row>
    <row r="457" spans="8:12" ht="12.75" customHeight="1" x14ac:dyDescent="0.3">
      <c r="H457" s="170"/>
      <c r="I457" s="143"/>
      <c r="J457" s="143"/>
      <c r="K457" s="143"/>
      <c r="L457" s="171"/>
    </row>
    <row r="458" spans="8:12" ht="12.75" customHeight="1" x14ac:dyDescent="0.3">
      <c r="H458" s="170"/>
      <c r="I458" s="143"/>
      <c r="J458" s="143"/>
      <c r="K458" s="143"/>
      <c r="L458" s="171"/>
    </row>
    <row r="459" spans="8:12" ht="12.75" customHeight="1" x14ac:dyDescent="0.3">
      <c r="H459" s="170"/>
      <c r="I459" s="143"/>
      <c r="J459" s="143"/>
      <c r="K459" s="143"/>
      <c r="L459" s="171"/>
    </row>
    <row r="460" spans="8:12" ht="12.75" customHeight="1" x14ac:dyDescent="0.3">
      <c r="H460" s="170"/>
      <c r="I460" s="143"/>
      <c r="J460" s="143"/>
      <c r="K460" s="143"/>
      <c r="L460" s="171"/>
    </row>
    <row r="461" spans="8:12" ht="12.75" customHeight="1" x14ac:dyDescent="0.3">
      <c r="H461" s="170"/>
      <c r="I461" s="143"/>
      <c r="J461" s="143"/>
      <c r="K461" s="143"/>
      <c r="L461" s="171"/>
    </row>
    <row r="462" spans="8:12" ht="12.75" customHeight="1" x14ac:dyDescent="0.3">
      <c r="H462" s="170"/>
      <c r="I462" s="143"/>
      <c r="J462" s="143"/>
      <c r="K462" s="143"/>
      <c r="L462" s="171"/>
    </row>
    <row r="463" spans="8:12" ht="12.75" customHeight="1" x14ac:dyDescent="0.3">
      <c r="H463" s="170"/>
      <c r="I463" s="143"/>
      <c r="J463" s="143"/>
      <c r="K463" s="143"/>
      <c r="L463" s="171"/>
    </row>
    <row r="464" spans="8:12" ht="12.75" customHeight="1" x14ac:dyDescent="0.3">
      <c r="H464" s="170"/>
      <c r="I464" s="143"/>
      <c r="J464" s="143"/>
      <c r="K464" s="143"/>
      <c r="L464" s="171"/>
    </row>
    <row r="465" spans="8:12" ht="12.75" customHeight="1" x14ac:dyDescent="0.3">
      <c r="H465" s="170"/>
      <c r="I465" s="143"/>
      <c r="J465" s="143"/>
      <c r="K465" s="143"/>
      <c r="L465" s="171"/>
    </row>
    <row r="466" spans="8:12" ht="12.75" customHeight="1" x14ac:dyDescent="0.3">
      <c r="H466" s="170"/>
      <c r="I466" s="143"/>
      <c r="J466" s="143"/>
      <c r="K466" s="143"/>
      <c r="L466" s="171"/>
    </row>
    <row r="467" spans="8:12" ht="12.75" customHeight="1" x14ac:dyDescent="0.3">
      <c r="H467" s="170"/>
      <c r="I467" s="143"/>
      <c r="J467" s="143"/>
      <c r="K467" s="143"/>
      <c r="L467" s="171"/>
    </row>
    <row r="468" spans="8:12" ht="12.75" customHeight="1" x14ac:dyDescent="0.3">
      <c r="H468" s="170"/>
      <c r="I468" s="143"/>
      <c r="J468" s="143"/>
      <c r="K468" s="143"/>
      <c r="L468" s="171"/>
    </row>
    <row r="469" spans="8:12" ht="12.75" customHeight="1" x14ac:dyDescent="0.3">
      <c r="H469" s="170"/>
      <c r="I469" s="143"/>
      <c r="J469" s="143"/>
      <c r="K469" s="143"/>
      <c r="L469" s="171"/>
    </row>
    <row r="470" spans="8:12" ht="12.75" customHeight="1" x14ac:dyDescent="0.3">
      <c r="H470" s="170"/>
      <c r="I470" s="143"/>
      <c r="J470" s="143"/>
      <c r="K470" s="143"/>
      <c r="L470" s="171"/>
    </row>
    <row r="471" spans="8:12" ht="12.75" customHeight="1" x14ac:dyDescent="0.3">
      <c r="H471" s="170"/>
      <c r="I471" s="143"/>
      <c r="J471" s="143"/>
      <c r="K471" s="143"/>
      <c r="L471" s="171"/>
    </row>
    <row r="472" spans="8:12" ht="12.75" customHeight="1" x14ac:dyDescent="0.3">
      <c r="H472" s="170"/>
      <c r="I472" s="143"/>
      <c r="J472" s="143"/>
      <c r="K472" s="143"/>
      <c r="L472" s="171"/>
    </row>
    <row r="473" spans="8:12" ht="12.75" customHeight="1" x14ac:dyDescent="0.3">
      <c r="H473" s="170"/>
      <c r="I473" s="143"/>
      <c r="J473" s="143"/>
      <c r="K473" s="143"/>
      <c r="L473" s="171"/>
    </row>
    <row r="474" spans="8:12" ht="12.75" customHeight="1" x14ac:dyDescent="0.3">
      <c r="H474" s="170"/>
      <c r="I474" s="143"/>
      <c r="J474" s="143"/>
      <c r="K474" s="143"/>
      <c r="L474" s="171"/>
    </row>
    <row r="475" spans="8:12" ht="12.75" customHeight="1" x14ac:dyDescent="0.3">
      <c r="H475" s="170"/>
      <c r="I475" s="143"/>
      <c r="J475" s="143"/>
      <c r="K475" s="143"/>
      <c r="L475" s="171"/>
    </row>
    <row r="476" spans="8:12" ht="12.75" customHeight="1" x14ac:dyDescent="0.3">
      <c r="H476" s="170"/>
      <c r="I476" s="143"/>
      <c r="J476" s="143"/>
      <c r="K476" s="143"/>
      <c r="L476" s="171"/>
    </row>
    <row r="477" spans="8:12" ht="12.75" customHeight="1" x14ac:dyDescent="0.3">
      <c r="H477" s="170"/>
      <c r="I477" s="143"/>
      <c r="J477" s="143"/>
      <c r="K477" s="143"/>
      <c r="L477" s="171"/>
    </row>
    <row r="478" spans="8:12" ht="12.75" customHeight="1" x14ac:dyDescent="0.3">
      <c r="H478" s="170"/>
      <c r="I478" s="143"/>
      <c r="J478" s="143"/>
      <c r="K478" s="143"/>
      <c r="L478" s="171"/>
    </row>
    <row r="479" spans="8:12" ht="12.75" customHeight="1" x14ac:dyDescent="0.3">
      <c r="H479" s="170"/>
      <c r="I479" s="143"/>
      <c r="J479" s="143"/>
      <c r="K479" s="143"/>
      <c r="L479" s="171"/>
    </row>
    <row r="480" spans="8:12" ht="12.75" customHeight="1" x14ac:dyDescent="0.3">
      <c r="H480" s="170"/>
      <c r="I480" s="143"/>
      <c r="J480" s="143"/>
      <c r="K480" s="143"/>
      <c r="L480" s="171"/>
    </row>
    <row r="481" spans="8:12" ht="12.75" customHeight="1" x14ac:dyDescent="0.3">
      <c r="H481" s="170"/>
      <c r="I481" s="143"/>
      <c r="J481" s="143"/>
      <c r="K481" s="143"/>
      <c r="L481" s="171"/>
    </row>
    <row r="482" spans="8:12" ht="12.75" customHeight="1" x14ac:dyDescent="0.3">
      <c r="H482" s="170"/>
      <c r="I482" s="143"/>
      <c r="J482" s="143"/>
      <c r="K482" s="143"/>
      <c r="L482" s="171"/>
    </row>
    <row r="483" spans="8:12" ht="12.75" customHeight="1" x14ac:dyDescent="0.3">
      <c r="H483" s="170"/>
      <c r="I483" s="143"/>
      <c r="J483" s="143"/>
      <c r="K483" s="143"/>
      <c r="L483" s="171"/>
    </row>
    <row r="484" spans="8:12" ht="12.75" customHeight="1" x14ac:dyDescent="0.3">
      <c r="H484" s="170"/>
      <c r="I484" s="143"/>
      <c r="J484" s="143"/>
      <c r="K484" s="143"/>
      <c r="L484" s="171"/>
    </row>
    <row r="485" spans="8:12" ht="12.75" customHeight="1" x14ac:dyDescent="0.3">
      <c r="H485" s="170"/>
      <c r="I485" s="143"/>
      <c r="J485" s="143"/>
      <c r="K485" s="143"/>
      <c r="L485" s="171"/>
    </row>
    <row r="486" spans="8:12" ht="12.75" customHeight="1" x14ac:dyDescent="0.3">
      <c r="H486" s="170"/>
      <c r="I486" s="143"/>
      <c r="J486" s="143"/>
      <c r="K486" s="143"/>
      <c r="L486" s="171"/>
    </row>
    <row r="487" spans="8:12" ht="12.75" customHeight="1" x14ac:dyDescent="0.3">
      <c r="H487" s="170"/>
      <c r="I487" s="143"/>
      <c r="J487" s="143"/>
      <c r="K487" s="143"/>
      <c r="L487" s="171"/>
    </row>
    <row r="488" spans="8:12" ht="12.75" customHeight="1" x14ac:dyDescent="0.3">
      <c r="H488" s="170"/>
      <c r="I488" s="143"/>
      <c r="J488" s="143"/>
      <c r="K488" s="143"/>
      <c r="L488" s="171"/>
    </row>
    <row r="489" spans="8:12" ht="12.75" customHeight="1" x14ac:dyDescent="0.3">
      <c r="H489" s="170"/>
      <c r="I489" s="143"/>
      <c r="J489" s="143"/>
      <c r="K489" s="143"/>
      <c r="L489" s="171"/>
    </row>
    <row r="490" spans="8:12" ht="12.75" customHeight="1" x14ac:dyDescent="0.3">
      <c r="H490" s="170"/>
      <c r="I490" s="143"/>
      <c r="J490" s="143"/>
      <c r="K490" s="143"/>
      <c r="L490" s="171"/>
    </row>
    <row r="491" spans="8:12" ht="12.75" customHeight="1" x14ac:dyDescent="0.3">
      <c r="H491" s="170"/>
      <c r="I491" s="143"/>
      <c r="J491" s="143"/>
      <c r="K491" s="143"/>
      <c r="L491" s="171"/>
    </row>
    <row r="492" spans="8:12" ht="12.75" customHeight="1" x14ac:dyDescent="0.3">
      <c r="H492" s="170"/>
      <c r="I492" s="143"/>
      <c r="J492" s="143"/>
      <c r="K492" s="143"/>
      <c r="L492" s="171"/>
    </row>
    <row r="493" spans="8:12" ht="12.75" customHeight="1" x14ac:dyDescent="0.3">
      <c r="H493" s="170"/>
      <c r="I493" s="143"/>
      <c r="J493" s="143"/>
      <c r="K493" s="143"/>
      <c r="L493" s="171"/>
    </row>
    <row r="494" spans="8:12" ht="12.75" customHeight="1" x14ac:dyDescent="0.3">
      <c r="H494" s="170"/>
      <c r="I494" s="143"/>
      <c r="J494" s="143"/>
      <c r="K494" s="143"/>
      <c r="L494" s="171"/>
    </row>
    <row r="495" spans="8:12" ht="12.75" customHeight="1" x14ac:dyDescent="0.3">
      <c r="H495" s="170"/>
      <c r="I495" s="143"/>
      <c r="J495" s="143"/>
      <c r="K495" s="143"/>
      <c r="L495" s="171"/>
    </row>
    <row r="496" spans="8:12" ht="12.75" customHeight="1" x14ac:dyDescent="0.3">
      <c r="H496" s="170"/>
      <c r="I496" s="143"/>
      <c r="J496" s="143"/>
      <c r="K496" s="143"/>
      <c r="L496" s="171"/>
    </row>
    <row r="497" spans="8:12" ht="12.75" customHeight="1" x14ac:dyDescent="0.3">
      <c r="H497" s="170"/>
      <c r="I497" s="143"/>
      <c r="J497" s="143"/>
      <c r="K497" s="143"/>
      <c r="L497" s="171"/>
    </row>
    <row r="498" spans="8:12" ht="12.75" customHeight="1" x14ac:dyDescent="0.3">
      <c r="H498" s="170"/>
      <c r="I498" s="143"/>
      <c r="J498" s="143"/>
      <c r="K498" s="143"/>
      <c r="L498" s="171"/>
    </row>
    <row r="499" spans="8:12" ht="12.75" customHeight="1" x14ac:dyDescent="0.3">
      <c r="H499" s="170"/>
      <c r="I499" s="143"/>
      <c r="J499" s="143"/>
      <c r="K499" s="143"/>
      <c r="L499" s="171"/>
    </row>
    <row r="500" spans="8:12" ht="12.75" customHeight="1" x14ac:dyDescent="0.3">
      <c r="H500" s="170"/>
      <c r="I500" s="143"/>
      <c r="J500" s="143"/>
      <c r="K500" s="143"/>
      <c r="L500" s="171"/>
    </row>
    <row r="501" spans="8:12" ht="12.75" customHeight="1" x14ac:dyDescent="0.3">
      <c r="H501" s="170"/>
      <c r="I501" s="143"/>
      <c r="J501" s="143"/>
      <c r="K501" s="143"/>
      <c r="L501" s="171"/>
    </row>
    <row r="502" spans="8:12" ht="12.75" customHeight="1" x14ac:dyDescent="0.3">
      <c r="H502" s="170"/>
      <c r="I502" s="143"/>
      <c r="J502" s="143"/>
      <c r="K502" s="143"/>
      <c r="L502" s="171"/>
    </row>
    <row r="503" spans="8:12" ht="12.75" customHeight="1" x14ac:dyDescent="0.3">
      <c r="H503" s="170"/>
      <c r="I503" s="143"/>
      <c r="J503" s="143"/>
      <c r="K503" s="143"/>
      <c r="L503" s="171"/>
    </row>
    <row r="504" spans="8:12" ht="12.75" customHeight="1" x14ac:dyDescent="0.3">
      <c r="H504" s="170"/>
      <c r="I504" s="143"/>
      <c r="J504" s="143"/>
      <c r="K504" s="143"/>
      <c r="L504" s="171"/>
    </row>
    <row r="505" spans="8:12" ht="12.75" customHeight="1" x14ac:dyDescent="0.3">
      <c r="H505" s="170"/>
      <c r="I505" s="143"/>
      <c r="J505" s="143"/>
      <c r="K505" s="143"/>
      <c r="L505" s="171"/>
    </row>
    <row r="506" spans="8:12" ht="12.75" customHeight="1" x14ac:dyDescent="0.3">
      <c r="H506" s="170"/>
      <c r="I506" s="143"/>
      <c r="J506" s="143"/>
      <c r="K506" s="143"/>
      <c r="L506" s="171"/>
    </row>
    <row r="507" spans="8:12" ht="12.75" customHeight="1" x14ac:dyDescent="0.3">
      <c r="H507" s="170"/>
      <c r="I507" s="143"/>
      <c r="J507" s="143"/>
      <c r="K507" s="143"/>
      <c r="L507" s="171"/>
    </row>
    <row r="508" spans="8:12" ht="12.75" customHeight="1" x14ac:dyDescent="0.3">
      <c r="H508" s="170"/>
      <c r="I508" s="143"/>
      <c r="J508" s="143"/>
      <c r="K508" s="143"/>
      <c r="L508" s="171"/>
    </row>
    <row r="509" spans="8:12" ht="12.75" customHeight="1" x14ac:dyDescent="0.3">
      <c r="H509" s="170"/>
      <c r="I509" s="143"/>
      <c r="J509" s="143"/>
      <c r="K509" s="143"/>
      <c r="L509" s="171"/>
    </row>
    <row r="510" spans="8:12" ht="12.75" customHeight="1" x14ac:dyDescent="0.3">
      <c r="H510" s="170"/>
      <c r="I510" s="143"/>
      <c r="J510" s="143"/>
      <c r="K510" s="143"/>
      <c r="L510" s="171"/>
    </row>
    <row r="511" spans="8:12" ht="12.75" customHeight="1" x14ac:dyDescent="0.3">
      <c r="H511" s="170"/>
      <c r="I511" s="143"/>
      <c r="J511" s="143"/>
      <c r="K511" s="143"/>
      <c r="L511" s="171"/>
    </row>
    <row r="512" spans="8:12" ht="12.75" customHeight="1" x14ac:dyDescent="0.3">
      <c r="H512" s="170"/>
      <c r="I512" s="143"/>
      <c r="J512" s="143"/>
      <c r="K512" s="143"/>
      <c r="L512" s="171"/>
    </row>
    <row r="513" spans="8:12" ht="12.75" customHeight="1" x14ac:dyDescent="0.3">
      <c r="H513" s="170"/>
      <c r="I513" s="143"/>
      <c r="J513" s="143"/>
      <c r="K513" s="143"/>
      <c r="L513" s="171"/>
    </row>
    <row r="514" spans="8:12" ht="12.75" customHeight="1" x14ac:dyDescent="0.3">
      <c r="H514" s="170"/>
      <c r="I514" s="143"/>
      <c r="J514" s="143"/>
      <c r="K514" s="143"/>
      <c r="L514" s="171"/>
    </row>
    <row r="515" spans="8:12" ht="12.75" customHeight="1" x14ac:dyDescent="0.3">
      <c r="H515" s="170"/>
      <c r="I515" s="143"/>
      <c r="J515" s="143"/>
      <c r="K515" s="143"/>
      <c r="L515" s="171"/>
    </row>
    <row r="516" spans="8:12" ht="12.75" customHeight="1" x14ac:dyDescent="0.3">
      <c r="H516" s="170"/>
      <c r="I516" s="143"/>
      <c r="J516" s="143"/>
      <c r="K516" s="143"/>
      <c r="L516" s="171"/>
    </row>
    <row r="517" spans="8:12" ht="12.75" customHeight="1" x14ac:dyDescent="0.3">
      <c r="H517" s="170"/>
      <c r="I517" s="143"/>
      <c r="J517" s="143"/>
      <c r="K517" s="143"/>
      <c r="L517" s="171"/>
    </row>
    <row r="518" spans="8:12" ht="12.75" customHeight="1" x14ac:dyDescent="0.3">
      <c r="H518" s="170"/>
      <c r="I518" s="143"/>
      <c r="J518" s="143"/>
      <c r="K518" s="143"/>
      <c r="L518" s="171"/>
    </row>
    <row r="519" spans="8:12" ht="12.75" customHeight="1" x14ac:dyDescent="0.3">
      <c r="H519" s="170"/>
      <c r="I519" s="143"/>
      <c r="J519" s="143"/>
      <c r="K519" s="143"/>
      <c r="L519" s="171"/>
    </row>
    <row r="520" spans="8:12" ht="12.75" customHeight="1" x14ac:dyDescent="0.3">
      <c r="H520" s="170"/>
      <c r="I520" s="143"/>
      <c r="J520" s="143"/>
      <c r="K520" s="143"/>
      <c r="L520" s="171"/>
    </row>
    <row r="521" spans="8:12" ht="12.75" customHeight="1" x14ac:dyDescent="0.3">
      <c r="H521" s="170"/>
      <c r="I521" s="143"/>
      <c r="J521" s="143"/>
      <c r="K521" s="143"/>
      <c r="L521" s="171"/>
    </row>
    <row r="522" spans="8:12" ht="12.75" customHeight="1" x14ac:dyDescent="0.3">
      <c r="H522" s="170"/>
      <c r="I522" s="143"/>
      <c r="J522" s="143"/>
      <c r="K522" s="143"/>
      <c r="L522" s="171"/>
    </row>
    <row r="523" spans="8:12" ht="12.75" customHeight="1" x14ac:dyDescent="0.3">
      <c r="H523" s="170"/>
      <c r="I523" s="143"/>
      <c r="J523" s="143"/>
      <c r="K523" s="143"/>
      <c r="L523" s="171"/>
    </row>
    <row r="524" spans="8:12" ht="12.75" customHeight="1" x14ac:dyDescent="0.3">
      <c r="H524" s="170"/>
      <c r="I524" s="143"/>
      <c r="J524" s="143"/>
      <c r="K524" s="143"/>
      <c r="L524" s="171"/>
    </row>
    <row r="525" spans="8:12" ht="12.75" customHeight="1" x14ac:dyDescent="0.3">
      <c r="H525" s="170"/>
      <c r="I525" s="143"/>
      <c r="J525" s="143"/>
      <c r="K525" s="143"/>
      <c r="L525" s="171"/>
    </row>
    <row r="526" spans="8:12" ht="12.75" customHeight="1" x14ac:dyDescent="0.3">
      <c r="H526" s="170"/>
      <c r="I526" s="143"/>
      <c r="J526" s="143"/>
      <c r="K526" s="143"/>
      <c r="L526" s="171"/>
    </row>
    <row r="527" spans="8:12" ht="12.75" customHeight="1" x14ac:dyDescent="0.3">
      <c r="H527" s="170"/>
      <c r="I527" s="143"/>
      <c r="J527" s="143"/>
      <c r="K527" s="143"/>
      <c r="L527" s="171"/>
    </row>
    <row r="528" spans="8:12" ht="12.75" customHeight="1" x14ac:dyDescent="0.3">
      <c r="H528" s="170"/>
      <c r="I528" s="143"/>
      <c r="J528" s="143"/>
      <c r="K528" s="143"/>
      <c r="L528" s="171"/>
    </row>
    <row r="529" spans="8:12" ht="12.75" customHeight="1" x14ac:dyDescent="0.3">
      <c r="H529" s="170"/>
      <c r="I529" s="143"/>
      <c r="J529" s="143"/>
      <c r="K529" s="143"/>
      <c r="L529" s="171"/>
    </row>
    <row r="530" spans="8:12" ht="12.75" customHeight="1" x14ac:dyDescent="0.3">
      <c r="H530" s="170"/>
      <c r="I530" s="143"/>
      <c r="J530" s="143"/>
      <c r="K530" s="143"/>
      <c r="L530" s="171"/>
    </row>
    <row r="531" spans="8:12" ht="12.75" customHeight="1" x14ac:dyDescent="0.3">
      <c r="H531" s="170"/>
      <c r="I531" s="143"/>
      <c r="J531" s="143"/>
      <c r="K531" s="143"/>
      <c r="L531" s="171"/>
    </row>
    <row r="532" spans="8:12" ht="12.75" customHeight="1" x14ac:dyDescent="0.3">
      <c r="H532" s="170"/>
      <c r="I532" s="143"/>
      <c r="J532" s="143"/>
      <c r="K532" s="143"/>
      <c r="L532" s="171"/>
    </row>
    <row r="533" spans="8:12" ht="12.75" customHeight="1" x14ac:dyDescent="0.3">
      <c r="H533" s="170"/>
      <c r="I533" s="143"/>
      <c r="J533" s="143"/>
      <c r="K533" s="143"/>
      <c r="L533" s="171"/>
    </row>
    <row r="534" spans="8:12" ht="12.75" customHeight="1" x14ac:dyDescent="0.3">
      <c r="H534" s="170"/>
      <c r="I534" s="143"/>
      <c r="J534" s="143"/>
      <c r="K534" s="143"/>
      <c r="L534" s="171"/>
    </row>
    <row r="535" spans="8:12" ht="12.75" customHeight="1" x14ac:dyDescent="0.3">
      <c r="H535" s="170"/>
      <c r="I535" s="143"/>
      <c r="J535" s="143"/>
      <c r="K535" s="143"/>
      <c r="L535" s="171"/>
    </row>
    <row r="536" spans="8:12" ht="12.75" customHeight="1" x14ac:dyDescent="0.3">
      <c r="H536" s="170"/>
      <c r="I536" s="143"/>
      <c r="J536" s="143"/>
      <c r="K536" s="143"/>
      <c r="L536" s="171"/>
    </row>
    <row r="537" spans="8:12" ht="12.75" customHeight="1" x14ac:dyDescent="0.3">
      <c r="H537" s="170"/>
      <c r="I537" s="143"/>
      <c r="J537" s="143"/>
      <c r="K537" s="143"/>
      <c r="L537" s="171"/>
    </row>
    <row r="538" spans="8:12" ht="12.75" customHeight="1" x14ac:dyDescent="0.3">
      <c r="H538" s="170"/>
      <c r="I538" s="143"/>
      <c r="J538" s="143"/>
      <c r="K538" s="143"/>
      <c r="L538" s="171"/>
    </row>
    <row r="539" spans="8:12" ht="12.75" customHeight="1" x14ac:dyDescent="0.3">
      <c r="H539" s="170"/>
      <c r="I539" s="143"/>
      <c r="J539" s="143"/>
      <c r="K539" s="143"/>
      <c r="L539" s="171"/>
    </row>
    <row r="540" spans="8:12" ht="12.75" customHeight="1" x14ac:dyDescent="0.3">
      <c r="H540" s="170"/>
      <c r="I540" s="143"/>
      <c r="J540" s="143"/>
      <c r="K540" s="143"/>
      <c r="L540" s="171"/>
    </row>
    <row r="541" spans="8:12" ht="12.75" customHeight="1" x14ac:dyDescent="0.3">
      <c r="H541" s="170"/>
      <c r="I541" s="143"/>
      <c r="J541" s="143"/>
      <c r="K541" s="143"/>
      <c r="L541" s="171"/>
    </row>
    <row r="542" spans="8:12" ht="12.75" customHeight="1" x14ac:dyDescent="0.3">
      <c r="H542" s="170"/>
      <c r="I542" s="143"/>
      <c r="J542" s="143"/>
      <c r="K542" s="143"/>
      <c r="L542" s="171"/>
    </row>
    <row r="543" spans="8:12" ht="12.75" customHeight="1" x14ac:dyDescent="0.3">
      <c r="H543" s="170"/>
      <c r="I543" s="143"/>
      <c r="J543" s="143"/>
      <c r="K543" s="143"/>
      <c r="L543" s="171"/>
    </row>
    <row r="544" spans="8:12" ht="12.75" customHeight="1" x14ac:dyDescent="0.3">
      <c r="H544" s="170"/>
      <c r="I544" s="143"/>
      <c r="J544" s="143"/>
      <c r="K544" s="143"/>
      <c r="L544" s="171"/>
    </row>
    <row r="545" spans="8:12" ht="12.75" customHeight="1" x14ac:dyDescent="0.3">
      <c r="H545" s="170"/>
      <c r="I545" s="143"/>
      <c r="J545" s="143"/>
      <c r="K545" s="143"/>
      <c r="L545" s="171"/>
    </row>
    <row r="546" spans="8:12" ht="12.75" customHeight="1" x14ac:dyDescent="0.3">
      <c r="H546" s="170"/>
      <c r="I546" s="143"/>
      <c r="J546" s="143"/>
      <c r="K546" s="143"/>
      <c r="L546" s="171"/>
    </row>
    <row r="547" spans="8:12" ht="12.75" customHeight="1" x14ac:dyDescent="0.3">
      <c r="H547" s="170"/>
      <c r="I547" s="143"/>
      <c r="J547" s="143"/>
      <c r="K547" s="143"/>
      <c r="L547" s="171"/>
    </row>
    <row r="548" spans="8:12" ht="12.75" customHeight="1" x14ac:dyDescent="0.3">
      <c r="H548" s="170"/>
      <c r="I548" s="143"/>
      <c r="J548" s="143"/>
      <c r="K548" s="143"/>
      <c r="L548" s="171"/>
    </row>
    <row r="549" spans="8:12" ht="12.75" customHeight="1" x14ac:dyDescent="0.3">
      <c r="H549" s="170"/>
      <c r="I549" s="143"/>
      <c r="J549" s="143"/>
      <c r="K549" s="143"/>
      <c r="L549" s="171"/>
    </row>
    <row r="550" spans="8:12" ht="12.75" customHeight="1" x14ac:dyDescent="0.3">
      <c r="H550" s="170"/>
      <c r="I550" s="143"/>
      <c r="J550" s="143"/>
      <c r="K550" s="143"/>
      <c r="L550" s="171"/>
    </row>
    <row r="551" spans="8:12" ht="12.75" customHeight="1" x14ac:dyDescent="0.3">
      <c r="H551" s="170"/>
      <c r="I551" s="143"/>
      <c r="J551" s="143"/>
      <c r="K551" s="143"/>
      <c r="L551" s="171"/>
    </row>
    <row r="552" spans="8:12" ht="12.75" customHeight="1" x14ac:dyDescent="0.3">
      <c r="H552" s="170"/>
      <c r="I552" s="143"/>
      <c r="J552" s="143"/>
      <c r="K552" s="143"/>
      <c r="L552" s="171"/>
    </row>
    <row r="553" spans="8:12" ht="12.75" customHeight="1" x14ac:dyDescent="0.3">
      <c r="H553" s="170"/>
      <c r="I553" s="143"/>
      <c r="J553" s="143"/>
      <c r="K553" s="143"/>
      <c r="L553" s="171"/>
    </row>
    <row r="554" spans="8:12" ht="12.75" customHeight="1" x14ac:dyDescent="0.3">
      <c r="H554" s="170"/>
      <c r="I554" s="143"/>
      <c r="J554" s="143"/>
      <c r="K554" s="143"/>
      <c r="L554" s="171"/>
    </row>
    <row r="555" spans="8:12" ht="12.75" customHeight="1" x14ac:dyDescent="0.3">
      <c r="H555" s="170"/>
      <c r="I555" s="143"/>
      <c r="J555" s="143"/>
      <c r="K555" s="143"/>
      <c r="L555" s="171"/>
    </row>
    <row r="556" spans="8:12" ht="12.75" customHeight="1" x14ac:dyDescent="0.3">
      <c r="H556" s="170"/>
      <c r="I556" s="143"/>
      <c r="J556" s="143"/>
      <c r="K556" s="143"/>
      <c r="L556" s="171"/>
    </row>
    <row r="557" spans="8:12" ht="12.75" customHeight="1" x14ac:dyDescent="0.3">
      <c r="H557" s="170"/>
      <c r="I557" s="143"/>
      <c r="J557" s="143"/>
      <c r="K557" s="143"/>
      <c r="L557" s="171"/>
    </row>
    <row r="558" spans="8:12" ht="12.75" customHeight="1" x14ac:dyDescent="0.3">
      <c r="H558" s="170"/>
      <c r="I558" s="143"/>
      <c r="J558" s="143"/>
      <c r="K558" s="143"/>
      <c r="L558" s="171"/>
    </row>
    <row r="559" spans="8:12" ht="12.75" customHeight="1" x14ac:dyDescent="0.3">
      <c r="H559" s="170"/>
      <c r="I559" s="143"/>
      <c r="J559" s="143"/>
      <c r="K559" s="143"/>
      <c r="L559" s="171"/>
    </row>
    <row r="560" spans="8:12" ht="12.75" customHeight="1" x14ac:dyDescent="0.3">
      <c r="H560" s="170"/>
      <c r="I560" s="143"/>
      <c r="J560" s="143"/>
      <c r="K560" s="143"/>
      <c r="L560" s="171"/>
    </row>
    <row r="561" spans="8:12" ht="12.75" customHeight="1" x14ac:dyDescent="0.3">
      <c r="H561" s="170"/>
      <c r="I561" s="143"/>
      <c r="J561" s="143"/>
      <c r="K561" s="143"/>
      <c r="L561" s="171"/>
    </row>
    <row r="562" spans="8:12" ht="12.75" customHeight="1" x14ac:dyDescent="0.3">
      <c r="H562" s="170"/>
      <c r="I562" s="143"/>
      <c r="J562" s="143"/>
      <c r="K562" s="143"/>
      <c r="L562" s="171"/>
    </row>
    <row r="563" spans="8:12" ht="12.75" customHeight="1" x14ac:dyDescent="0.3">
      <c r="H563" s="170"/>
      <c r="I563" s="143"/>
      <c r="J563" s="143"/>
      <c r="K563" s="143"/>
      <c r="L563" s="171"/>
    </row>
    <row r="564" spans="8:12" ht="12.75" customHeight="1" x14ac:dyDescent="0.3">
      <c r="H564" s="170"/>
      <c r="I564" s="143"/>
      <c r="J564" s="143"/>
      <c r="K564" s="143"/>
      <c r="L564" s="171"/>
    </row>
    <row r="565" spans="8:12" ht="12.75" customHeight="1" x14ac:dyDescent="0.3">
      <c r="H565" s="170"/>
      <c r="I565" s="143"/>
      <c r="J565" s="143"/>
      <c r="K565" s="143"/>
      <c r="L565" s="171"/>
    </row>
    <row r="566" spans="8:12" ht="12.75" customHeight="1" x14ac:dyDescent="0.3">
      <c r="H566" s="170"/>
      <c r="I566" s="143"/>
      <c r="J566" s="143"/>
      <c r="K566" s="143"/>
      <c r="L566" s="171"/>
    </row>
    <row r="567" spans="8:12" ht="12.75" customHeight="1" x14ac:dyDescent="0.3">
      <c r="H567" s="170"/>
      <c r="I567" s="143"/>
      <c r="J567" s="143"/>
      <c r="K567" s="143"/>
      <c r="L567" s="171"/>
    </row>
    <row r="568" spans="8:12" ht="12.75" customHeight="1" x14ac:dyDescent="0.3">
      <c r="H568" s="170"/>
      <c r="I568" s="143"/>
      <c r="J568" s="143"/>
      <c r="K568" s="143"/>
      <c r="L568" s="171"/>
    </row>
    <row r="569" spans="8:12" ht="12.75" customHeight="1" x14ac:dyDescent="0.3">
      <c r="H569" s="170"/>
      <c r="I569" s="143"/>
      <c r="J569" s="143"/>
      <c r="K569" s="143"/>
      <c r="L569" s="171"/>
    </row>
    <row r="570" spans="8:12" ht="12.75" customHeight="1" x14ac:dyDescent="0.3">
      <c r="H570" s="170"/>
      <c r="I570" s="143"/>
      <c r="J570" s="143"/>
      <c r="K570" s="143"/>
      <c r="L570" s="171"/>
    </row>
    <row r="571" spans="8:12" ht="12.75" customHeight="1" x14ac:dyDescent="0.3">
      <c r="H571" s="170"/>
      <c r="I571" s="143"/>
      <c r="J571" s="143"/>
      <c r="K571" s="143"/>
      <c r="L571" s="171"/>
    </row>
    <row r="572" spans="8:12" ht="12.75" customHeight="1" x14ac:dyDescent="0.3">
      <c r="H572" s="170"/>
      <c r="I572" s="143"/>
      <c r="J572" s="143"/>
      <c r="K572" s="143"/>
      <c r="L572" s="171"/>
    </row>
    <row r="573" spans="8:12" ht="12.75" customHeight="1" x14ac:dyDescent="0.3">
      <c r="H573" s="170"/>
      <c r="I573" s="143"/>
      <c r="J573" s="143"/>
      <c r="K573" s="143"/>
      <c r="L573" s="171"/>
    </row>
    <row r="574" spans="8:12" ht="12.75" customHeight="1" x14ac:dyDescent="0.3">
      <c r="H574" s="170"/>
      <c r="I574" s="143"/>
      <c r="J574" s="143"/>
      <c r="K574" s="143"/>
      <c r="L574" s="171"/>
    </row>
    <row r="575" spans="8:12" ht="12.75" customHeight="1" x14ac:dyDescent="0.3">
      <c r="H575" s="170"/>
      <c r="I575" s="143"/>
      <c r="J575" s="143"/>
      <c r="K575" s="143"/>
      <c r="L575" s="171"/>
    </row>
    <row r="576" spans="8:12" ht="12.75" customHeight="1" x14ac:dyDescent="0.3">
      <c r="H576" s="170"/>
      <c r="I576" s="143"/>
      <c r="J576" s="143"/>
      <c r="K576" s="143"/>
      <c r="L576" s="171"/>
    </row>
    <row r="577" spans="8:12" ht="12.75" customHeight="1" x14ac:dyDescent="0.3">
      <c r="H577" s="170"/>
      <c r="I577" s="143"/>
      <c r="J577" s="143"/>
      <c r="K577" s="143"/>
      <c r="L577" s="171"/>
    </row>
    <row r="578" spans="8:12" ht="12.75" customHeight="1" x14ac:dyDescent="0.3">
      <c r="H578" s="170"/>
      <c r="I578" s="143"/>
      <c r="J578" s="143"/>
      <c r="K578" s="143"/>
      <c r="L578" s="171"/>
    </row>
    <row r="579" spans="8:12" ht="12.75" customHeight="1" x14ac:dyDescent="0.3">
      <c r="H579" s="170"/>
      <c r="I579" s="143"/>
      <c r="J579" s="143"/>
      <c r="K579" s="143"/>
      <c r="L579" s="171"/>
    </row>
    <row r="580" spans="8:12" ht="12.75" customHeight="1" x14ac:dyDescent="0.3">
      <c r="H580" s="170"/>
      <c r="I580" s="143"/>
      <c r="J580" s="143"/>
      <c r="K580" s="143"/>
      <c r="L580" s="171"/>
    </row>
    <row r="581" spans="8:12" ht="12.75" customHeight="1" x14ac:dyDescent="0.3">
      <c r="H581" s="170"/>
      <c r="I581" s="143"/>
      <c r="J581" s="143"/>
      <c r="K581" s="143"/>
      <c r="L581" s="171"/>
    </row>
    <row r="582" spans="8:12" ht="12.75" customHeight="1" x14ac:dyDescent="0.3">
      <c r="H582" s="170"/>
      <c r="I582" s="143"/>
      <c r="J582" s="143"/>
      <c r="K582" s="143"/>
      <c r="L582" s="171"/>
    </row>
    <row r="583" spans="8:12" ht="12.75" customHeight="1" x14ac:dyDescent="0.3">
      <c r="H583" s="170"/>
      <c r="I583" s="143"/>
      <c r="J583" s="143"/>
      <c r="K583" s="143"/>
      <c r="L583" s="171"/>
    </row>
    <row r="584" spans="8:12" ht="12.75" customHeight="1" x14ac:dyDescent="0.3">
      <c r="H584" s="170"/>
      <c r="I584" s="143"/>
      <c r="J584" s="143"/>
      <c r="K584" s="143"/>
      <c r="L584" s="171"/>
    </row>
    <row r="585" spans="8:12" ht="12.75" customHeight="1" x14ac:dyDescent="0.3">
      <c r="H585" s="170"/>
      <c r="I585" s="143"/>
      <c r="J585" s="143"/>
      <c r="K585" s="143"/>
      <c r="L585" s="171"/>
    </row>
    <row r="586" spans="8:12" ht="12.75" customHeight="1" x14ac:dyDescent="0.3">
      <c r="H586" s="170"/>
      <c r="I586" s="143"/>
      <c r="J586" s="143"/>
      <c r="K586" s="143"/>
      <c r="L586" s="171"/>
    </row>
    <row r="587" spans="8:12" ht="12.75" customHeight="1" x14ac:dyDescent="0.3">
      <c r="H587" s="170"/>
      <c r="I587" s="143"/>
      <c r="J587" s="143"/>
      <c r="K587" s="143"/>
      <c r="L587" s="171"/>
    </row>
    <row r="588" spans="8:12" ht="12.75" customHeight="1" x14ac:dyDescent="0.3">
      <c r="H588" s="170"/>
      <c r="I588" s="143"/>
      <c r="J588" s="143"/>
      <c r="K588" s="143"/>
      <c r="L588" s="171"/>
    </row>
    <row r="589" spans="8:12" ht="12.75" customHeight="1" x14ac:dyDescent="0.3">
      <c r="H589" s="170"/>
      <c r="I589" s="143"/>
      <c r="J589" s="143"/>
      <c r="K589" s="143"/>
      <c r="L589" s="171"/>
    </row>
    <row r="590" spans="8:12" ht="12.75" customHeight="1" x14ac:dyDescent="0.3">
      <c r="H590" s="170"/>
      <c r="I590" s="143"/>
      <c r="J590" s="143"/>
      <c r="K590" s="143"/>
      <c r="L590" s="171"/>
    </row>
    <row r="591" spans="8:12" ht="12.75" customHeight="1" x14ac:dyDescent="0.3">
      <c r="H591" s="170"/>
      <c r="I591" s="143"/>
      <c r="J591" s="143"/>
      <c r="K591" s="143"/>
      <c r="L591" s="171"/>
    </row>
    <row r="592" spans="8:12" ht="12.75" customHeight="1" x14ac:dyDescent="0.3">
      <c r="H592" s="170"/>
      <c r="I592" s="143"/>
      <c r="J592" s="143"/>
      <c r="K592" s="143"/>
      <c r="L592" s="171"/>
    </row>
    <row r="593" spans="8:12" ht="12.75" customHeight="1" x14ac:dyDescent="0.3">
      <c r="H593" s="170"/>
      <c r="I593" s="143"/>
      <c r="J593" s="143"/>
      <c r="K593" s="143"/>
      <c r="L593" s="171"/>
    </row>
    <row r="594" spans="8:12" ht="12.75" customHeight="1" x14ac:dyDescent="0.3">
      <c r="H594" s="170"/>
      <c r="I594" s="143"/>
      <c r="J594" s="143"/>
      <c r="K594" s="143"/>
      <c r="L594" s="171"/>
    </row>
    <row r="595" spans="8:12" ht="12.75" customHeight="1" x14ac:dyDescent="0.3">
      <c r="H595" s="170"/>
      <c r="I595" s="143"/>
      <c r="J595" s="143"/>
      <c r="K595" s="143"/>
      <c r="L595" s="171"/>
    </row>
    <row r="596" spans="8:12" ht="12.75" customHeight="1" x14ac:dyDescent="0.3">
      <c r="H596" s="170"/>
      <c r="I596" s="143"/>
      <c r="J596" s="143"/>
      <c r="K596" s="143"/>
      <c r="L596" s="171"/>
    </row>
    <row r="597" spans="8:12" ht="12.75" customHeight="1" x14ac:dyDescent="0.3">
      <c r="H597" s="170"/>
      <c r="I597" s="143"/>
      <c r="J597" s="143"/>
      <c r="K597" s="143"/>
      <c r="L597" s="171"/>
    </row>
    <row r="598" spans="8:12" ht="12.75" customHeight="1" x14ac:dyDescent="0.3">
      <c r="H598" s="170"/>
      <c r="I598" s="143"/>
      <c r="J598" s="143"/>
      <c r="K598" s="143"/>
      <c r="L598" s="171"/>
    </row>
    <row r="599" spans="8:12" ht="12.75" customHeight="1" x14ac:dyDescent="0.3">
      <c r="H599" s="170"/>
      <c r="I599" s="143"/>
      <c r="J599" s="143"/>
      <c r="K599" s="143"/>
      <c r="L599" s="171"/>
    </row>
    <row r="600" spans="8:12" ht="12.75" customHeight="1" x14ac:dyDescent="0.3">
      <c r="H600" s="170"/>
      <c r="I600" s="143"/>
      <c r="J600" s="143"/>
      <c r="K600" s="143"/>
      <c r="L600" s="171"/>
    </row>
    <row r="601" spans="8:12" ht="12.75" customHeight="1" x14ac:dyDescent="0.3">
      <c r="H601" s="170"/>
      <c r="I601" s="143"/>
      <c r="J601" s="143"/>
      <c r="K601" s="143"/>
      <c r="L601" s="171"/>
    </row>
    <row r="602" spans="8:12" ht="12.75" customHeight="1" x14ac:dyDescent="0.3">
      <c r="H602" s="170"/>
      <c r="I602" s="143"/>
      <c r="J602" s="143"/>
      <c r="K602" s="143"/>
      <c r="L602" s="171"/>
    </row>
    <row r="603" spans="8:12" ht="12.75" customHeight="1" x14ac:dyDescent="0.3">
      <c r="H603" s="170"/>
      <c r="I603" s="143"/>
      <c r="J603" s="143"/>
      <c r="K603" s="143"/>
      <c r="L603" s="171"/>
    </row>
    <row r="604" spans="8:12" ht="12.75" customHeight="1" x14ac:dyDescent="0.3">
      <c r="H604" s="170"/>
      <c r="I604" s="143"/>
      <c r="J604" s="143"/>
      <c r="K604" s="143"/>
      <c r="L604" s="171"/>
    </row>
    <row r="605" spans="8:12" ht="12.75" customHeight="1" x14ac:dyDescent="0.3">
      <c r="H605" s="170"/>
      <c r="I605" s="143"/>
      <c r="J605" s="143"/>
      <c r="K605" s="143"/>
      <c r="L605" s="171"/>
    </row>
    <row r="606" spans="8:12" ht="12.75" customHeight="1" x14ac:dyDescent="0.3">
      <c r="H606" s="170"/>
      <c r="I606" s="143"/>
      <c r="J606" s="143"/>
      <c r="K606" s="143"/>
      <c r="L606" s="171"/>
    </row>
    <row r="607" spans="8:12" ht="12.75" customHeight="1" x14ac:dyDescent="0.3">
      <c r="H607" s="170"/>
      <c r="I607" s="143"/>
      <c r="J607" s="143"/>
      <c r="K607" s="143"/>
      <c r="L607" s="171"/>
    </row>
    <row r="608" spans="8:12" ht="12.75" customHeight="1" x14ac:dyDescent="0.3">
      <c r="H608" s="170"/>
      <c r="I608" s="143"/>
      <c r="J608" s="143"/>
      <c r="K608" s="143"/>
      <c r="L608" s="171"/>
    </row>
    <row r="609" spans="8:12" ht="12.75" customHeight="1" x14ac:dyDescent="0.3">
      <c r="H609" s="170"/>
      <c r="I609" s="143"/>
      <c r="J609" s="143"/>
      <c r="K609" s="143"/>
      <c r="L609" s="171"/>
    </row>
    <row r="610" spans="8:12" ht="12.75" customHeight="1" x14ac:dyDescent="0.3">
      <c r="H610" s="170"/>
      <c r="I610" s="143"/>
      <c r="J610" s="143"/>
      <c r="K610" s="143"/>
      <c r="L610" s="171"/>
    </row>
    <row r="611" spans="8:12" ht="12.75" customHeight="1" x14ac:dyDescent="0.3">
      <c r="H611" s="170"/>
      <c r="I611" s="143"/>
      <c r="J611" s="143"/>
      <c r="K611" s="143"/>
      <c r="L611" s="171"/>
    </row>
    <row r="612" spans="8:12" ht="12.75" customHeight="1" x14ac:dyDescent="0.3">
      <c r="H612" s="170"/>
      <c r="I612" s="143"/>
      <c r="J612" s="143"/>
      <c r="K612" s="143"/>
      <c r="L612" s="171"/>
    </row>
    <row r="613" spans="8:12" ht="12.75" customHeight="1" x14ac:dyDescent="0.3">
      <c r="H613" s="170"/>
      <c r="I613" s="143"/>
      <c r="J613" s="143"/>
      <c r="K613" s="143"/>
      <c r="L613" s="171"/>
    </row>
    <row r="614" spans="8:12" ht="12.75" customHeight="1" x14ac:dyDescent="0.3">
      <c r="H614" s="170"/>
      <c r="I614" s="143"/>
      <c r="J614" s="143"/>
      <c r="K614" s="143"/>
      <c r="L614" s="171"/>
    </row>
    <row r="615" spans="8:12" ht="12.75" customHeight="1" x14ac:dyDescent="0.3">
      <c r="H615" s="170"/>
      <c r="I615" s="143"/>
      <c r="J615" s="143"/>
      <c r="K615" s="143"/>
      <c r="L615" s="171"/>
    </row>
    <row r="616" spans="8:12" ht="12.75" customHeight="1" x14ac:dyDescent="0.3">
      <c r="H616" s="170"/>
      <c r="I616" s="143"/>
      <c r="J616" s="143"/>
      <c r="K616" s="143"/>
      <c r="L616" s="171"/>
    </row>
    <row r="617" spans="8:12" ht="12.75" customHeight="1" x14ac:dyDescent="0.3">
      <c r="H617" s="170"/>
      <c r="I617" s="143"/>
      <c r="J617" s="143"/>
      <c r="K617" s="143"/>
      <c r="L617" s="171"/>
    </row>
    <row r="618" spans="8:12" ht="12.75" customHeight="1" x14ac:dyDescent="0.3">
      <c r="H618" s="170"/>
      <c r="I618" s="143"/>
      <c r="J618" s="143"/>
      <c r="K618" s="143"/>
      <c r="L618" s="171"/>
    </row>
    <row r="619" spans="8:12" ht="12.75" customHeight="1" x14ac:dyDescent="0.3">
      <c r="H619" s="170"/>
      <c r="I619" s="143"/>
      <c r="J619" s="143"/>
      <c r="K619" s="143"/>
      <c r="L619" s="171"/>
    </row>
    <row r="620" spans="8:12" ht="12.75" customHeight="1" x14ac:dyDescent="0.3">
      <c r="H620" s="170"/>
      <c r="I620" s="143"/>
      <c r="J620" s="143"/>
      <c r="K620" s="143"/>
      <c r="L620" s="171"/>
    </row>
    <row r="621" spans="8:12" ht="12.75" customHeight="1" x14ac:dyDescent="0.3">
      <c r="H621" s="170"/>
      <c r="I621" s="143"/>
      <c r="J621" s="143"/>
      <c r="K621" s="143"/>
      <c r="L621" s="171"/>
    </row>
    <row r="622" spans="8:12" ht="12.75" customHeight="1" x14ac:dyDescent="0.3">
      <c r="H622" s="170"/>
      <c r="I622" s="143"/>
      <c r="J622" s="143"/>
      <c r="K622" s="143"/>
      <c r="L622" s="171"/>
    </row>
    <row r="623" spans="8:12" ht="12.75" customHeight="1" x14ac:dyDescent="0.3">
      <c r="H623" s="170"/>
      <c r="I623" s="143"/>
      <c r="J623" s="143"/>
      <c r="K623" s="143"/>
      <c r="L623" s="171"/>
    </row>
    <row r="624" spans="8:12" ht="12.75" customHeight="1" x14ac:dyDescent="0.3">
      <c r="H624" s="170"/>
      <c r="I624" s="143"/>
      <c r="J624" s="143"/>
      <c r="K624" s="143"/>
      <c r="L624" s="171"/>
    </row>
    <row r="625" spans="8:12" ht="12.75" customHeight="1" x14ac:dyDescent="0.3">
      <c r="H625" s="170"/>
      <c r="I625" s="143"/>
      <c r="J625" s="143"/>
      <c r="K625" s="143"/>
      <c r="L625" s="171"/>
    </row>
    <row r="626" spans="8:12" ht="12.75" customHeight="1" x14ac:dyDescent="0.3">
      <c r="H626" s="170"/>
      <c r="I626" s="143"/>
      <c r="J626" s="143"/>
      <c r="K626" s="143"/>
      <c r="L626" s="171"/>
    </row>
    <row r="627" spans="8:12" ht="12.75" customHeight="1" x14ac:dyDescent="0.3">
      <c r="H627" s="170"/>
      <c r="I627" s="143"/>
      <c r="J627" s="143"/>
      <c r="K627" s="143"/>
      <c r="L627" s="171"/>
    </row>
    <row r="628" spans="8:12" ht="12.75" customHeight="1" x14ac:dyDescent="0.3">
      <c r="H628" s="170"/>
      <c r="I628" s="143"/>
      <c r="J628" s="143"/>
      <c r="K628" s="143"/>
      <c r="L628" s="171"/>
    </row>
    <row r="629" spans="8:12" ht="12.75" customHeight="1" x14ac:dyDescent="0.3">
      <c r="H629" s="170"/>
      <c r="I629" s="143"/>
      <c r="J629" s="143"/>
      <c r="K629" s="143"/>
      <c r="L629" s="171"/>
    </row>
    <row r="630" spans="8:12" ht="12.75" customHeight="1" x14ac:dyDescent="0.3">
      <c r="H630" s="170"/>
      <c r="I630" s="143"/>
      <c r="J630" s="143"/>
      <c r="K630" s="143"/>
      <c r="L630" s="171"/>
    </row>
    <row r="631" spans="8:12" ht="12.75" customHeight="1" x14ac:dyDescent="0.3">
      <c r="H631" s="170"/>
      <c r="I631" s="143"/>
      <c r="J631" s="143"/>
      <c r="K631" s="143"/>
      <c r="L631" s="171"/>
    </row>
    <row r="632" spans="8:12" ht="12.75" customHeight="1" x14ac:dyDescent="0.3">
      <c r="H632" s="170"/>
      <c r="I632" s="143"/>
      <c r="J632" s="143"/>
      <c r="K632" s="143"/>
      <c r="L632" s="171"/>
    </row>
    <row r="633" spans="8:12" ht="12.75" customHeight="1" x14ac:dyDescent="0.3">
      <c r="H633" s="170"/>
      <c r="I633" s="143"/>
      <c r="J633" s="143"/>
      <c r="K633" s="143"/>
      <c r="L633" s="171"/>
    </row>
    <row r="634" spans="8:12" ht="12.75" customHeight="1" x14ac:dyDescent="0.3">
      <c r="H634" s="170"/>
      <c r="I634" s="143"/>
      <c r="J634" s="143"/>
      <c r="K634" s="143"/>
      <c r="L634" s="171"/>
    </row>
    <row r="635" spans="8:12" ht="12.75" customHeight="1" x14ac:dyDescent="0.3">
      <c r="H635" s="170"/>
      <c r="I635" s="143"/>
      <c r="J635" s="143"/>
      <c r="K635" s="143"/>
      <c r="L635" s="171"/>
    </row>
    <row r="636" spans="8:12" ht="12.75" customHeight="1" x14ac:dyDescent="0.3">
      <c r="H636" s="170"/>
      <c r="I636" s="143"/>
      <c r="J636" s="143"/>
      <c r="K636" s="143"/>
      <c r="L636" s="171"/>
    </row>
    <row r="637" spans="8:12" ht="12.75" customHeight="1" x14ac:dyDescent="0.3">
      <c r="H637" s="170"/>
      <c r="I637" s="143"/>
      <c r="J637" s="143"/>
      <c r="K637" s="143"/>
      <c r="L637" s="171"/>
    </row>
    <row r="638" spans="8:12" ht="12.75" customHeight="1" x14ac:dyDescent="0.3">
      <c r="H638" s="170"/>
      <c r="I638" s="143"/>
      <c r="J638" s="143"/>
      <c r="K638" s="143"/>
      <c r="L638" s="171"/>
    </row>
    <row r="639" spans="8:12" ht="12.75" customHeight="1" x14ac:dyDescent="0.3">
      <c r="H639" s="170"/>
      <c r="I639" s="143"/>
      <c r="J639" s="143"/>
      <c r="K639" s="143"/>
      <c r="L639" s="171"/>
    </row>
    <row r="640" spans="8:12" ht="12.75" customHeight="1" x14ac:dyDescent="0.3">
      <c r="H640" s="170"/>
      <c r="I640" s="143"/>
      <c r="J640" s="143"/>
      <c r="K640" s="143"/>
      <c r="L640" s="171"/>
    </row>
    <row r="641" spans="8:12" ht="12.75" customHeight="1" x14ac:dyDescent="0.3">
      <c r="H641" s="170"/>
      <c r="I641" s="143"/>
      <c r="J641" s="143"/>
      <c r="K641" s="143"/>
      <c r="L641" s="171"/>
    </row>
    <row r="642" spans="8:12" ht="12.75" customHeight="1" x14ac:dyDescent="0.3">
      <c r="H642" s="170"/>
      <c r="I642" s="143"/>
      <c r="J642" s="143"/>
      <c r="K642" s="143"/>
      <c r="L642" s="171"/>
    </row>
    <row r="643" spans="8:12" ht="12.75" customHeight="1" x14ac:dyDescent="0.3">
      <c r="H643" s="170"/>
      <c r="I643" s="143"/>
      <c r="J643" s="143"/>
      <c r="K643" s="143"/>
      <c r="L643" s="171"/>
    </row>
    <row r="644" spans="8:12" ht="12.75" customHeight="1" x14ac:dyDescent="0.3">
      <c r="H644" s="170"/>
      <c r="I644" s="143"/>
      <c r="J644" s="143"/>
      <c r="K644" s="143"/>
      <c r="L644" s="171"/>
    </row>
    <row r="645" spans="8:12" ht="12.75" customHeight="1" x14ac:dyDescent="0.3">
      <c r="H645" s="170"/>
      <c r="I645" s="143"/>
      <c r="J645" s="143"/>
      <c r="K645" s="143"/>
      <c r="L645" s="171"/>
    </row>
    <row r="646" spans="8:12" ht="12.75" customHeight="1" x14ac:dyDescent="0.3">
      <c r="H646" s="170"/>
      <c r="I646" s="143"/>
      <c r="J646" s="143"/>
      <c r="K646" s="143"/>
      <c r="L646" s="171"/>
    </row>
    <row r="647" spans="8:12" ht="12.75" customHeight="1" x14ac:dyDescent="0.3">
      <c r="H647" s="170"/>
      <c r="I647" s="143"/>
      <c r="J647" s="143"/>
      <c r="K647" s="143"/>
      <c r="L647" s="171"/>
    </row>
    <row r="648" spans="8:12" ht="12.75" customHeight="1" x14ac:dyDescent="0.3">
      <c r="H648" s="170"/>
      <c r="I648" s="143"/>
      <c r="J648" s="143"/>
      <c r="K648" s="143"/>
      <c r="L648" s="171"/>
    </row>
    <row r="649" spans="8:12" ht="12.75" customHeight="1" x14ac:dyDescent="0.3">
      <c r="H649" s="170"/>
      <c r="I649" s="143"/>
      <c r="J649" s="143"/>
      <c r="K649" s="143"/>
      <c r="L649" s="171"/>
    </row>
    <row r="650" spans="8:12" ht="12.75" customHeight="1" x14ac:dyDescent="0.3">
      <c r="H650" s="170"/>
      <c r="I650" s="143"/>
      <c r="J650" s="143"/>
      <c r="K650" s="143"/>
      <c r="L650" s="171"/>
    </row>
    <row r="651" spans="8:12" ht="12.75" customHeight="1" x14ac:dyDescent="0.3">
      <c r="H651" s="170"/>
      <c r="I651" s="143"/>
      <c r="J651" s="143"/>
      <c r="K651" s="143"/>
      <c r="L651" s="171"/>
    </row>
    <row r="652" spans="8:12" ht="12.75" customHeight="1" x14ac:dyDescent="0.3">
      <c r="H652" s="170"/>
      <c r="I652" s="143"/>
      <c r="J652" s="143"/>
      <c r="K652" s="143"/>
      <c r="L652" s="171"/>
    </row>
    <row r="653" spans="8:12" ht="12.75" customHeight="1" x14ac:dyDescent="0.3">
      <c r="H653" s="170"/>
      <c r="I653" s="143"/>
      <c r="J653" s="143"/>
      <c r="K653" s="143"/>
      <c r="L653" s="171"/>
    </row>
    <row r="654" spans="8:12" ht="12.75" customHeight="1" x14ac:dyDescent="0.3">
      <c r="H654" s="170"/>
      <c r="I654" s="143"/>
      <c r="J654" s="143"/>
      <c r="K654" s="143"/>
      <c r="L654" s="171"/>
    </row>
    <row r="655" spans="8:12" ht="12.75" customHeight="1" x14ac:dyDescent="0.3">
      <c r="H655" s="170"/>
      <c r="I655" s="143"/>
      <c r="J655" s="143"/>
      <c r="K655" s="143"/>
      <c r="L655" s="171"/>
    </row>
    <row r="656" spans="8:12" ht="12.75" customHeight="1" x14ac:dyDescent="0.3">
      <c r="H656" s="170"/>
      <c r="I656" s="143"/>
      <c r="J656" s="143"/>
      <c r="K656" s="143"/>
      <c r="L656" s="171"/>
    </row>
    <row r="657" spans="8:12" ht="12.75" customHeight="1" x14ac:dyDescent="0.3">
      <c r="H657" s="170"/>
      <c r="I657" s="143"/>
      <c r="J657" s="143"/>
      <c r="K657" s="143"/>
      <c r="L657" s="171"/>
    </row>
    <row r="658" spans="8:12" ht="12.75" customHeight="1" x14ac:dyDescent="0.3">
      <c r="H658" s="170"/>
      <c r="I658" s="143"/>
      <c r="J658" s="143"/>
      <c r="K658" s="143"/>
      <c r="L658" s="171"/>
    </row>
    <row r="659" spans="8:12" ht="12.75" customHeight="1" x14ac:dyDescent="0.3">
      <c r="H659" s="170"/>
      <c r="I659" s="143"/>
      <c r="J659" s="143"/>
      <c r="K659" s="143"/>
      <c r="L659" s="171"/>
    </row>
    <row r="660" spans="8:12" ht="12.75" customHeight="1" x14ac:dyDescent="0.3">
      <c r="H660" s="170"/>
      <c r="I660" s="143"/>
      <c r="J660" s="143"/>
      <c r="K660" s="143"/>
      <c r="L660" s="171"/>
    </row>
    <row r="661" spans="8:12" ht="12.75" customHeight="1" x14ac:dyDescent="0.3">
      <c r="H661" s="170"/>
      <c r="I661" s="143"/>
      <c r="J661" s="143"/>
      <c r="K661" s="143"/>
      <c r="L661" s="171"/>
    </row>
    <row r="662" spans="8:12" ht="12.75" customHeight="1" x14ac:dyDescent="0.3">
      <c r="H662" s="170"/>
      <c r="I662" s="143"/>
      <c r="J662" s="143"/>
      <c r="K662" s="143"/>
      <c r="L662" s="171"/>
    </row>
    <row r="663" spans="8:12" ht="12.75" customHeight="1" x14ac:dyDescent="0.3">
      <c r="H663" s="170"/>
      <c r="I663" s="143"/>
      <c r="J663" s="143"/>
      <c r="K663" s="143"/>
      <c r="L663" s="171"/>
    </row>
    <row r="664" spans="8:12" ht="12.75" customHeight="1" x14ac:dyDescent="0.3">
      <c r="H664" s="170"/>
      <c r="I664" s="143"/>
      <c r="J664" s="143"/>
      <c r="K664" s="143"/>
      <c r="L664" s="171"/>
    </row>
    <row r="665" spans="8:12" ht="12.75" customHeight="1" x14ac:dyDescent="0.3">
      <c r="H665" s="170"/>
      <c r="I665" s="143"/>
      <c r="J665" s="143"/>
      <c r="K665" s="143"/>
      <c r="L665" s="171"/>
    </row>
    <row r="666" spans="8:12" ht="12.75" customHeight="1" x14ac:dyDescent="0.3">
      <c r="H666" s="170"/>
      <c r="I666" s="143"/>
      <c r="J666" s="143"/>
      <c r="K666" s="143"/>
      <c r="L666" s="171"/>
    </row>
    <row r="667" spans="8:12" ht="12.75" customHeight="1" x14ac:dyDescent="0.3">
      <c r="H667" s="170"/>
      <c r="I667" s="143"/>
      <c r="J667" s="143"/>
      <c r="K667" s="143"/>
      <c r="L667" s="171"/>
    </row>
    <row r="668" spans="8:12" ht="12.75" customHeight="1" x14ac:dyDescent="0.3">
      <c r="H668" s="170"/>
      <c r="I668" s="143"/>
      <c r="J668" s="143"/>
      <c r="K668" s="143"/>
      <c r="L668" s="171"/>
    </row>
    <row r="669" spans="8:12" ht="12.75" customHeight="1" x14ac:dyDescent="0.3">
      <c r="H669" s="170"/>
      <c r="I669" s="143"/>
      <c r="J669" s="143"/>
      <c r="K669" s="143"/>
      <c r="L669" s="171"/>
    </row>
    <row r="670" spans="8:12" ht="12.75" customHeight="1" x14ac:dyDescent="0.3">
      <c r="H670" s="170"/>
      <c r="I670" s="143"/>
      <c r="J670" s="143"/>
      <c r="K670" s="143"/>
      <c r="L670" s="171"/>
    </row>
    <row r="671" spans="8:12" ht="12.75" customHeight="1" x14ac:dyDescent="0.3">
      <c r="H671" s="170"/>
      <c r="I671" s="143"/>
      <c r="J671" s="143"/>
      <c r="K671" s="143"/>
      <c r="L671" s="171"/>
    </row>
    <row r="672" spans="8:12" ht="12.75" customHeight="1" x14ac:dyDescent="0.3">
      <c r="H672" s="170"/>
      <c r="I672" s="143"/>
      <c r="J672" s="143"/>
      <c r="K672" s="143"/>
      <c r="L672" s="171"/>
    </row>
    <row r="673" spans="8:12" ht="12.75" customHeight="1" x14ac:dyDescent="0.3">
      <c r="H673" s="170"/>
      <c r="I673" s="143"/>
      <c r="J673" s="143"/>
      <c r="K673" s="143"/>
      <c r="L673" s="171"/>
    </row>
    <row r="674" spans="8:12" ht="12.75" customHeight="1" x14ac:dyDescent="0.3">
      <c r="H674" s="170"/>
      <c r="I674" s="143"/>
      <c r="J674" s="143"/>
      <c r="K674" s="143"/>
      <c r="L674" s="171"/>
    </row>
    <row r="675" spans="8:12" ht="12.75" customHeight="1" x14ac:dyDescent="0.3">
      <c r="H675" s="170"/>
      <c r="I675" s="143"/>
      <c r="J675" s="143"/>
      <c r="K675" s="143"/>
      <c r="L675" s="171"/>
    </row>
    <row r="676" spans="8:12" ht="12.75" customHeight="1" x14ac:dyDescent="0.3">
      <c r="H676" s="170"/>
      <c r="I676" s="143"/>
      <c r="J676" s="143"/>
      <c r="K676" s="143"/>
      <c r="L676" s="171"/>
    </row>
    <row r="677" spans="8:12" ht="12.75" customHeight="1" x14ac:dyDescent="0.3">
      <c r="H677" s="170"/>
      <c r="I677" s="143"/>
      <c r="J677" s="143"/>
      <c r="K677" s="143"/>
      <c r="L677" s="171"/>
    </row>
    <row r="678" spans="8:12" ht="12.75" customHeight="1" x14ac:dyDescent="0.3">
      <c r="H678" s="170"/>
      <c r="I678" s="143"/>
      <c r="J678" s="143"/>
      <c r="K678" s="143"/>
      <c r="L678" s="171"/>
    </row>
    <row r="679" spans="8:12" ht="12.75" customHeight="1" x14ac:dyDescent="0.3">
      <c r="H679" s="170"/>
      <c r="I679" s="143"/>
      <c r="J679" s="143"/>
      <c r="K679" s="143"/>
      <c r="L679" s="171"/>
    </row>
    <row r="680" spans="8:12" ht="12.75" customHeight="1" x14ac:dyDescent="0.3">
      <c r="H680" s="170"/>
      <c r="I680" s="143"/>
      <c r="J680" s="143"/>
      <c r="K680" s="143"/>
      <c r="L680" s="171"/>
    </row>
    <row r="681" spans="8:12" ht="12.75" customHeight="1" x14ac:dyDescent="0.3">
      <c r="H681" s="170"/>
      <c r="I681" s="143"/>
      <c r="J681" s="143"/>
      <c r="K681" s="143"/>
      <c r="L681" s="171"/>
    </row>
    <row r="682" spans="8:12" ht="12.75" customHeight="1" x14ac:dyDescent="0.3">
      <c r="H682" s="170"/>
      <c r="I682" s="143"/>
      <c r="J682" s="143"/>
      <c r="K682" s="143"/>
      <c r="L682" s="171"/>
    </row>
    <row r="683" spans="8:12" ht="12.75" customHeight="1" x14ac:dyDescent="0.3">
      <c r="H683" s="170"/>
      <c r="I683" s="143"/>
      <c r="J683" s="143"/>
      <c r="K683" s="143"/>
      <c r="L683" s="171"/>
    </row>
    <row r="684" spans="8:12" ht="12.75" customHeight="1" x14ac:dyDescent="0.3">
      <c r="H684" s="170"/>
      <c r="I684" s="143"/>
      <c r="J684" s="143"/>
      <c r="K684" s="143"/>
      <c r="L684" s="171"/>
    </row>
    <row r="685" spans="8:12" ht="12.75" customHeight="1" x14ac:dyDescent="0.3">
      <c r="H685" s="170"/>
      <c r="I685" s="143"/>
      <c r="J685" s="143"/>
      <c r="K685" s="143"/>
      <c r="L685" s="171"/>
    </row>
    <row r="686" spans="8:12" ht="12.75" customHeight="1" x14ac:dyDescent="0.3">
      <c r="H686" s="170"/>
      <c r="I686" s="143"/>
      <c r="J686" s="143"/>
      <c r="K686" s="143"/>
      <c r="L686" s="171"/>
    </row>
    <row r="687" spans="8:12" ht="12.75" customHeight="1" x14ac:dyDescent="0.3">
      <c r="H687" s="170"/>
      <c r="I687" s="143"/>
      <c r="J687" s="143"/>
      <c r="K687" s="143"/>
      <c r="L687" s="171"/>
    </row>
    <row r="688" spans="8:12" ht="12.75" customHeight="1" x14ac:dyDescent="0.3">
      <c r="H688" s="170"/>
      <c r="I688" s="143"/>
      <c r="J688" s="143"/>
      <c r="K688" s="143"/>
      <c r="L688" s="171"/>
    </row>
    <row r="689" spans="8:12" ht="12.75" customHeight="1" x14ac:dyDescent="0.3">
      <c r="H689" s="170"/>
      <c r="I689" s="143"/>
      <c r="J689" s="143"/>
      <c r="K689" s="143"/>
      <c r="L689" s="171"/>
    </row>
    <row r="690" spans="8:12" ht="12.75" customHeight="1" x14ac:dyDescent="0.3">
      <c r="H690" s="170"/>
      <c r="I690" s="143"/>
      <c r="J690" s="143"/>
      <c r="K690" s="143"/>
      <c r="L690" s="171"/>
    </row>
    <row r="691" spans="8:12" ht="12.75" customHeight="1" x14ac:dyDescent="0.3">
      <c r="H691" s="170"/>
      <c r="I691" s="143"/>
      <c r="J691" s="143"/>
      <c r="K691" s="143"/>
      <c r="L691" s="171"/>
    </row>
    <row r="692" spans="8:12" ht="12.75" customHeight="1" x14ac:dyDescent="0.3">
      <c r="H692" s="170"/>
      <c r="I692" s="143"/>
      <c r="J692" s="143"/>
      <c r="K692" s="143"/>
      <c r="L692" s="171"/>
    </row>
    <row r="693" spans="8:12" ht="12.75" customHeight="1" x14ac:dyDescent="0.3">
      <c r="H693" s="170"/>
      <c r="I693" s="143"/>
      <c r="J693" s="143"/>
      <c r="K693" s="143"/>
      <c r="L693" s="171"/>
    </row>
    <row r="694" spans="8:12" ht="12.75" customHeight="1" x14ac:dyDescent="0.3">
      <c r="H694" s="170"/>
      <c r="I694" s="143"/>
      <c r="J694" s="143"/>
      <c r="K694" s="143"/>
      <c r="L694" s="171"/>
    </row>
    <row r="695" spans="8:12" ht="12.75" customHeight="1" x14ac:dyDescent="0.3">
      <c r="H695" s="170"/>
      <c r="I695" s="143"/>
      <c r="J695" s="143"/>
      <c r="K695" s="143"/>
      <c r="L695" s="171"/>
    </row>
    <row r="696" spans="8:12" ht="12.75" customHeight="1" x14ac:dyDescent="0.3">
      <c r="H696" s="170"/>
      <c r="I696" s="143"/>
      <c r="J696" s="143"/>
      <c r="K696" s="143"/>
      <c r="L696" s="171"/>
    </row>
    <row r="697" spans="8:12" ht="12.75" customHeight="1" x14ac:dyDescent="0.3">
      <c r="H697" s="170"/>
      <c r="I697" s="143"/>
      <c r="J697" s="143"/>
      <c r="K697" s="143"/>
      <c r="L697" s="171"/>
    </row>
    <row r="698" spans="8:12" ht="12.75" customHeight="1" x14ac:dyDescent="0.3">
      <c r="H698" s="170"/>
      <c r="I698" s="143"/>
      <c r="J698" s="143"/>
      <c r="K698" s="143"/>
      <c r="L698" s="171"/>
    </row>
    <row r="699" spans="8:12" ht="12.75" customHeight="1" x14ac:dyDescent="0.3">
      <c r="H699" s="170"/>
      <c r="I699" s="143"/>
      <c r="J699" s="143"/>
      <c r="K699" s="143"/>
      <c r="L699" s="171"/>
    </row>
    <row r="700" spans="8:12" ht="12.75" customHeight="1" x14ac:dyDescent="0.3">
      <c r="H700" s="170"/>
      <c r="I700" s="143"/>
      <c r="J700" s="143"/>
      <c r="K700" s="143"/>
      <c r="L700" s="171"/>
    </row>
    <row r="701" spans="8:12" ht="12.75" customHeight="1" x14ac:dyDescent="0.3">
      <c r="H701" s="170"/>
      <c r="I701" s="143"/>
      <c r="J701" s="143"/>
      <c r="K701" s="143"/>
      <c r="L701" s="171"/>
    </row>
    <row r="702" spans="8:12" ht="12.75" customHeight="1" x14ac:dyDescent="0.3">
      <c r="H702" s="170"/>
      <c r="I702" s="143"/>
      <c r="J702" s="143"/>
      <c r="K702" s="143"/>
      <c r="L702" s="171"/>
    </row>
    <row r="703" spans="8:12" ht="12.75" customHeight="1" x14ac:dyDescent="0.3">
      <c r="H703" s="170"/>
      <c r="I703" s="143"/>
      <c r="J703" s="143"/>
      <c r="K703" s="143"/>
      <c r="L703" s="171"/>
    </row>
    <row r="704" spans="8:12" ht="12.75" customHeight="1" x14ac:dyDescent="0.3">
      <c r="H704" s="170"/>
      <c r="I704" s="143"/>
      <c r="J704" s="143"/>
      <c r="K704" s="143"/>
      <c r="L704" s="171"/>
    </row>
    <row r="705" spans="8:12" ht="12.75" customHeight="1" x14ac:dyDescent="0.3">
      <c r="H705" s="170"/>
      <c r="I705" s="143"/>
      <c r="J705" s="143"/>
      <c r="K705" s="143"/>
      <c r="L705" s="171"/>
    </row>
    <row r="706" spans="8:12" ht="12.75" customHeight="1" x14ac:dyDescent="0.3">
      <c r="H706" s="170"/>
      <c r="I706" s="143"/>
      <c r="J706" s="143"/>
      <c r="K706" s="143"/>
      <c r="L706" s="171"/>
    </row>
    <row r="707" spans="8:12" ht="12.75" customHeight="1" x14ac:dyDescent="0.3">
      <c r="H707" s="170"/>
      <c r="I707" s="143"/>
      <c r="J707" s="143"/>
      <c r="K707" s="143"/>
      <c r="L707" s="171"/>
    </row>
    <row r="708" spans="8:12" ht="12.75" customHeight="1" x14ac:dyDescent="0.3">
      <c r="H708" s="170"/>
      <c r="I708" s="143"/>
      <c r="J708" s="143"/>
      <c r="K708" s="143"/>
      <c r="L708" s="171"/>
    </row>
    <row r="709" spans="8:12" ht="12.75" customHeight="1" x14ac:dyDescent="0.3">
      <c r="H709" s="170"/>
      <c r="I709" s="143"/>
      <c r="J709" s="143"/>
      <c r="K709" s="143"/>
      <c r="L709" s="171"/>
    </row>
    <row r="710" spans="8:12" ht="12.75" customHeight="1" x14ac:dyDescent="0.3">
      <c r="H710" s="170"/>
      <c r="I710" s="143"/>
      <c r="J710" s="143"/>
      <c r="K710" s="143"/>
      <c r="L710" s="171"/>
    </row>
    <row r="711" spans="8:12" ht="12.75" customHeight="1" x14ac:dyDescent="0.3">
      <c r="H711" s="170"/>
      <c r="I711" s="143"/>
      <c r="J711" s="143"/>
      <c r="K711" s="143"/>
      <c r="L711" s="171"/>
    </row>
    <row r="712" spans="8:12" ht="12.75" customHeight="1" x14ac:dyDescent="0.3">
      <c r="H712" s="170"/>
      <c r="I712" s="143"/>
      <c r="J712" s="143"/>
      <c r="K712" s="143"/>
      <c r="L712" s="171"/>
    </row>
    <row r="713" spans="8:12" ht="12.75" customHeight="1" x14ac:dyDescent="0.3">
      <c r="H713" s="170"/>
      <c r="I713" s="143"/>
      <c r="J713" s="143"/>
      <c r="K713" s="143"/>
      <c r="L713" s="171"/>
    </row>
    <row r="714" spans="8:12" ht="12.75" customHeight="1" x14ac:dyDescent="0.3">
      <c r="H714" s="170"/>
      <c r="I714" s="143"/>
      <c r="J714" s="143"/>
      <c r="K714" s="143"/>
      <c r="L714" s="171"/>
    </row>
    <row r="715" spans="8:12" ht="12.75" customHeight="1" x14ac:dyDescent="0.3">
      <c r="H715" s="170"/>
      <c r="I715" s="143"/>
      <c r="J715" s="143"/>
      <c r="K715" s="143"/>
      <c r="L715" s="171"/>
    </row>
    <row r="716" spans="8:12" ht="12.75" customHeight="1" x14ac:dyDescent="0.3">
      <c r="H716" s="170"/>
      <c r="I716" s="143"/>
      <c r="J716" s="143"/>
      <c r="K716" s="143"/>
      <c r="L716" s="171"/>
    </row>
    <row r="717" spans="8:12" ht="12.75" customHeight="1" x14ac:dyDescent="0.3">
      <c r="H717" s="170"/>
      <c r="I717" s="143"/>
      <c r="J717" s="143"/>
      <c r="K717" s="143"/>
      <c r="L717" s="171"/>
    </row>
    <row r="718" spans="8:12" ht="12.75" customHeight="1" x14ac:dyDescent="0.3">
      <c r="H718" s="170"/>
      <c r="I718" s="143"/>
      <c r="J718" s="143"/>
      <c r="K718" s="143"/>
      <c r="L718" s="171"/>
    </row>
    <row r="719" spans="8:12" ht="12.75" customHeight="1" x14ac:dyDescent="0.3">
      <c r="H719" s="170"/>
      <c r="I719" s="143"/>
      <c r="J719" s="143"/>
      <c r="K719" s="143"/>
      <c r="L719" s="171"/>
    </row>
    <row r="720" spans="8:12" ht="12.75" customHeight="1" x14ac:dyDescent="0.3">
      <c r="H720" s="170"/>
      <c r="I720" s="143"/>
      <c r="J720" s="143"/>
      <c r="K720" s="143"/>
      <c r="L720" s="171"/>
    </row>
    <row r="721" spans="8:12" ht="12.75" customHeight="1" x14ac:dyDescent="0.3">
      <c r="H721" s="170"/>
      <c r="I721" s="143"/>
      <c r="J721" s="143"/>
      <c r="K721" s="143"/>
      <c r="L721" s="171"/>
    </row>
    <row r="722" spans="8:12" ht="12.75" customHeight="1" x14ac:dyDescent="0.3">
      <c r="H722" s="170"/>
      <c r="I722" s="143"/>
      <c r="J722" s="143"/>
      <c r="K722" s="143"/>
      <c r="L722" s="171"/>
    </row>
    <row r="723" spans="8:12" ht="12.75" customHeight="1" x14ac:dyDescent="0.3">
      <c r="H723" s="170"/>
      <c r="I723" s="143"/>
      <c r="J723" s="143"/>
      <c r="K723" s="143"/>
      <c r="L723" s="171"/>
    </row>
    <row r="724" spans="8:12" ht="12.75" customHeight="1" x14ac:dyDescent="0.3">
      <c r="H724" s="170"/>
      <c r="I724" s="143"/>
      <c r="J724" s="143"/>
      <c r="K724" s="143"/>
      <c r="L724" s="171"/>
    </row>
    <row r="725" spans="8:12" ht="12.75" customHeight="1" x14ac:dyDescent="0.3">
      <c r="H725" s="170"/>
      <c r="I725" s="143"/>
      <c r="J725" s="143"/>
      <c r="K725" s="143"/>
      <c r="L725" s="171"/>
    </row>
    <row r="726" spans="8:12" ht="12.75" customHeight="1" x14ac:dyDescent="0.3">
      <c r="H726" s="170"/>
      <c r="I726" s="143"/>
      <c r="J726" s="143"/>
      <c r="K726" s="143"/>
      <c r="L726" s="171"/>
    </row>
    <row r="727" spans="8:12" ht="12.75" customHeight="1" x14ac:dyDescent="0.3">
      <c r="H727" s="170"/>
      <c r="I727" s="143"/>
      <c r="J727" s="143"/>
      <c r="K727" s="143"/>
      <c r="L727" s="171"/>
    </row>
    <row r="728" spans="8:12" ht="12.75" customHeight="1" x14ac:dyDescent="0.3">
      <c r="H728" s="170"/>
      <c r="I728" s="143"/>
      <c r="J728" s="143"/>
      <c r="K728" s="143"/>
      <c r="L728" s="171"/>
    </row>
    <row r="729" spans="8:12" ht="12.75" customHeight="1" x14ac:dyDescent="0.3">
      <c r="H729" s="170"/>
      <c r="I729" s="143"/>
      <c r="J729" s="143"/>
      <c r="K729" s="143"/>
      <c r="L729" s="171"/>
    </row>
    <row r="730" spans="8:12" ht="12.75" customHeight="1" x14ac:dyDescent="0.3">
      <c r="H730" s="170"/>
      <c r="I730" s="143"/>
      <c r="J730" s="143"/>
      <c r="K730" s="143"/>
      <c r="L730" s="171"/>
    </row>
    <row r="731" spans="8:12" ht="12.75" customHeight="1" x14ac:dyDescent="0.3">
      <c r="H731" s="170"/>
      <c r="I731" s="143"/>
      <c r="J731" s="143"/>
      <c r="K731" s="143"/>
      <c r="L731" s="171"/>
    </row>
    <row r="732" spans="8:12" ht="12.75" customHeight="1" x14ac:dyDescent="0.3">
      <c r="H732" s="170"/>
      <c r="I732" s="143"/>
      <c r="J732" s="143"/>
      <c r="K732" s="143"/>
      <c r="L732" s="171"/>
    </row>
    <row r="733" spans="8:12" ht="12.75" customHeight="1" x14ac:dyDescent="0.3">
      <c r="H733" s="170"/>
      <c r="I733" s="143"/>
      <c r="J733" s="143"/>
      <c r="K733" s="143"/>
      <c r="L733" s="171"/>
    </row>
    <row r="734" spans="8:12" ht="12.75" customHeight="1" x14ac:dyDescent="0.3">
      <c r="H734" s="170"/>
      <c r="I734" s="143"/>
      <c r="J734" s="143"/>
      <c r="K734" s="143"/>
      <c r="L734" s="171"/>
    </row>
    <row r="735" spans="8:12" ht="12.75" customHeight="1" x14ac:dyDescent="0.3">
      <c r="H735" s="170"/>
      <c r="I735" s="143"/>
      <c r="J735" s="143"/>
      <c r="K735" s="143"/>
      <c r="L735" s="171"/>
    </row>
    <row r="736" spans="8:12" ht="12.75" customHeight="1" x14ac:dyDescent="0.3">
      <c r="H736" s="170"/>
      <c r="I736" s="143"/>
      <c r="J736" s="143"/>
      <c r="K736" s="143"/>
      <c r="L736" s="171"/>
    </row>
    <row r="737" spans="8:12" ht="12.75" customHeight="1" x14ac:dyDescent="0.3">
      <c r="H737" s="170"/>
      <c r="I737" s="143"/>
      <c r="J737" s="143"/>
      <c r="K737" s="143"/>
      <c r="L737" s="171"/>
    </row>
    <row r="738" spans="8:12" ht="12.75" customHeight="1" x14ac:dyDescent="0.3">
      <c r="H738" s="170"/>
      <c r="I738" s="143"/>
      <c r="J738" s="143"/>
      <c r="K738" s="143"/>
      <c r="L738" s="171"/>
    </row>
    <row r="739" spans="8:12" ht="12.75" customHeight="1" x14ac:dyDescent="0.3">
      <c r="H739" s="170"/>
      <c r="I739" s="143"/>
      <c r="J739" s="143"/>
      <c r="K739" s="143"/>
      <c r="L739" s="171"/>
    </row>
    <row r="740" spans="8:12" ht="12.75" customHeight="1" x14ac:dyDescent="0.3">
      <c r="H740" s="170"/>
      <c r="I740" s="143"/>
      <c r="J740" s="143"/>
      <c r="K740" s="143"/>
      <c r="L740" s="171"/>
    </row>
    <row r="741" spans="8:12" ht="12.75" customHeight="1" x14ac:dyDescent="0.3">
      <c r="H741" s="170"/>
      <c r="I741" s="143"/>
      <c r="J741" s="143"/>
      <c r="K741" s="143"/>
      <c r="L741" s="171"/>
    </row>
    <row r="742" spans="8:12" ht="12.75" customHeight="1" x14ac:dyDescent="0.3">
      <c r="H742" s="170"/>
      <c r="I742" s="143"/>
      <c r="J742" s="143"/>
      <c r="K742" s="143"/>
      <c r="L742" s="171"/>
    </row>
    <row r="743" spans="8:12" ht="12.75" customHeight="1" x14ac:dyDescent="0.3">
      <c r="H743" s="170"/>
      <c r="I743" s="143"/>
      <c r="J743" s="143"/>
      <c r="K743" s="143"/>
      <c r="L743" s="171"/>
    </row>
    <row r="744" spans="8:12" ht="12.75" customHeight="1" x14ac:dyDescent="0.3">
      <c r="H744" s="170"/>
      <c r="I744" s="143"/>
      <c r="J744" s="143"/>
      <c r="K744" s="143"/>
      <c r="L744" s="171"/>
    </row>
    <row r="745" spans="8:12" ht="12.75" customHeight="1" x14ac:dyDescent="0.3">
      <c r="H745" s="170"/>
      <c r="I745" s="143"/>
      <c r="J745" s="143"/>
      <c r="K745" s="143"/>
      <c r="L745" s="171"/>
    </row>
    <row r="746" spans="8:12" ht="12.75" customHeight="1" x14ac:dyDescent="0.3">
      <c r="H746" s="170"/>
      <c r="I746" s="143"/>
      <c r="J746" s="143"/>
      <c r="K746" s="143"/>
      <c r="L746" s="171"/>
    </row>
    <row r="747" spans="8:12" ht="12.75" customHeight="1" x14ac:dyDescent="0.3">
      <c r="H747" s="170"/>
      <c r="I747" s="143"/>
      <c r="J747" s="143"/>
      <c r="K747" s="143"/>
      <c r="L747" s="171"/>
    </row>
    <row r="748" spans="8:12" ht="12.75" customHeight="1" x14ac:dyDescent="0.3">
      <c r="H748" s="170"/>
      <c r="I748" s="143"/>
      <c r="J748" s="143"/>
      <c r="K748" s="143"/>
      <c r="L748" s="171"/>
    </row>
    <row r="749" spans="8:12" ht="12.75" customHeight="1" x14ac:dyDescent="0.3">
      <c r="H749" s="170"/>
      <c r="I749" s="143"/>
      <c r="J749" s="143"/>
      <c r="K749" s="143"/>
      <c r="L749" s="171"/>
    </row>
    <row r="750" spans="8:12" ht="12.75" customHeight="1" x14ac:dyDescent="0.3">
      <c r="H750" s="170"/>
      <c r="I750" s="143"/>
      <c r="J750" s="143"/>
      <c r="K750" s="143"/>
      <c r="L750" s="171"/>
    </row>
    <row r="751" spans="8:12" ht="12.75" customHeight="1" x14ac:dyDescent="0.3">
      <c r="H751" s="170"/>
      <c r="I751" s="143"/>
      <c r="J751" s="143"/>
      <c r="K751" s="143"/>
      <c r="L751" s="171"/>
    </row>
    <row r="752" spans="8:12" ht="12.75" customHeight="1" x14ac:dyDescent="0.3">
      <c r="H752" s="170"/>
      <c r="I752" s="143"/>
      <c r="J752" s="143"/>
      <c r="K752" s="143"/>
      <c r="L752" s="171"/>
    </row>
    <row r="753" spans="8:12" ht="12.75" customHeight="1" x14ac:dyDescent="0.3">
      <c r="H753" s="170"/>
      <c r="I753" s="143"/>
      <c r="J753" s="143"/>
      <c r="K753" s="143"/>
      <c r="L753" s="171"/>
    </row>
    <row r="754" spans="8:12" ht="12.75" customHeight="1" x14ac:dyDescent="0.3">
      <c r="H754" s="170"/>
      <c r="I754" s="143"/>
      <c r="J754" s="143"/>
      <c r="K754" s="143"/>
      <c r="L754" s="171"/>
    </row>
    <row r="755" spans="8:12" ht="12.75" customHeight="1" x14ac:dyDescent="0.3">
      <c r="H755" s="170"/>
      <c r="I755" s="143"/>
      <c r="J755" s="143"/>
      <c r="K755" s="143"/>
      <c r="L755" s="171"/>
    </row>
    <row r="756" spans="8:12" ht="12.75" customHeight="1" x14ac:dyDescent="0.3">
      <c r="H756" s="170"/>
      <c r="I756" s="143"/>
      <c r="J756" s="143"/>
      <c r="K756" s="143"/>
      <c r="L756" s="171"/>
    </row>
    <row r="757" spans="8:12" ht="12.75" customHeight="1" x14ac:dyDescent="0.3">
      <c r="H757" s="170"/>
      <c r="I757" s="143"/>
      <c r="J757" s="143"/>
      <c r="K757" s="143"/>
      <c r="L757" s="171"/>
    </row>
    <row r="758" spans="8:12" ht="12.75" customHeight="1" x14ac:dyDescent="0.3">
      <c r="H758" s="170"/>
      <c r="I758" s="143"/>
      <c r="J758" s="143"/>
      <c r="K758" s="143"/>
      <c r="L758" s="171"/>
    </row>
    <row r="759" spans="8:12" ht="12.75" customHeight="1" x14ac:dyDescent="0.3">
      <c r="H759" s="170"/>
      <c r="I759" s="143"/>
      <c r="J759" s="143"/>
      <c r="K759" s="143"/>
      <c r="L759" s="171"/>
    </row>
    <row r="760" spans="8:12" ht="12.75" customHeight="1" x14ac:dyDescent="0.3">
      <c r="H760" s="170"/>
      <c r="I760" s="143"/>
      <c r="J760" s="143"/>
      <c r="K760" s="143"/>
      <c r="L760" s="171"/>
    </row>
    <row r="761" spans="8:12" ht="12.75" customHeight="1" x14ac:dyDescent="0.3">
      <c r="H761" s="170"/>
      <c r="I761" s="143"/>
      <c r="J761" s="143"/>
      <c r="K761" s="143"/>
      <c r="L761" s="171"/>
    </row>
    <row r="762" spans="8:12" ht="12.75" customHeight="1" x14ac:dyDescent="0.3">
      <c r="H762" s="170"/>
      <c r="I762" s="143"/>
      <c r="J762" s="143"/>
      <c r="K762" s="143"/>
      <c r="L762" s="171"/>
    </row>
    <row r="763" spans="8:12" ht="12.75" customHeight="1" x14ac:dyDescent="0.3">
      <c r="H763" s="170"/>
      <c r="I763" s="143"/>
      <c r="J763" s="143"/>
      <c r="K763" s="143"/>
      <c r="L763" s="171"/>
    </row>
    <row r="764" spans="8:12" ht="12.75" customHeight="1" x14ac:dyDescent="0.3">
      <c r="H764" s="170"/>
      <c r="I764" s="143"/>
      <c r="J764" s="143"/>
      <c r="K764" s="143"/>
      <c r="L764" s="171"/>
    </row>
    <row r="765" spans="8:12" ht="12.75" customHeight="1" x14ac:dyDescent="0.3">
      <c r="H765" s="170"/>
      <c r="I765" s="143"/>
      <c r="J765" s="143"/>
      <c r="K765" s="143"/>
      <c r="L765" s="171"/>
    </row>
    <row r="766" spans="8:12" ht="12.75" customHeight="1" x14ac:dyDescent="0.3">
      <c r="H766" s="170"/>
      <c r="I766" s="143"/>
      <c r="J766" s="143"/>
      <c r="K766" s="143"/>
      <c r="L766" s="171"/>
    </row>
    <row r="767" spans="8:12" ht="12.75" customHeight="1" x14ac:dyDescent="0.3">
      <c r="H767" s="170"/>
      <c r="I767" s="143"/>
      <c r="J767" s="143"/>
      <c r="K767" s="143"/>
      <c r="L767" s="171"/>
    </row>
    <row r="768" spans="8:12" ht="12.75" customHeight="1" x14ac:dyDescent="0.3">
      <c r="H768" s="170"/>
      <c r="I768" s="143"/>
      <c r="J768" s="143"/>
      <c r="K768" s="143"/>
      <c r="L768" s="171"/>
    </row>
    <row r="769" spans="8:12" ht="12.75" customHeight="1" x14ac:dyDescent="0.3">
      <c r="H769" s="170"/>
      <c r="I769" s="143"/>
      <c r="J769" s="143"/>
      <c r="K769" s="143"/>
      <c r="L769" s="171"/>
    </row>
    <row r="770" spans="8:12" ht="12.75" customHeight="1" x14ac:dyDescent="0.3">
      <c r="H770" s="170"/>
      <c r="I770" s="143"/>
      <c r="J770" s="143"/>
      <c r="K770" s="143"/>
      <c r="L770" s="171"/>
    </row>
    <row r="771" spans="8:12" ht="12.75" customHeight="1" x14ac:dyDescent="0.3">
      <c r="H771" s="170"/>
      <c r="I771" s="143"/>
      <c r="J771" s="143"/>
      <c r="K771" s="143"/>
      <c r="L771" s="171"/>
    </row>
    <row r="772" spans="8:12" ht="12.75" customHeight="1" x14ac:dyDescent="0.3">
      <c r="H772" s="170"/>
      <c r="I772" s="143"/>
      <c r="J772" s="143"/>
      <c r="K772" s="143"/>
      <c r="L772" s="171"/>
    </row>
    <row r="773" spans="8:12" ht="12.75" customHeight="1" x14ac:dyDescent="0.3">
      <c r="H773" s="170"/>
      <c r="I773" s="143"/>
      <c r="J773" s="143"/>
      <c r="K773" s="143"/>
      <c r="L773" s="171"/>
    </row>
    <row r="774" spans="8:12" ht="12.75" customHeight="1" x14ac:dyDescent="0.3">
      <c r="H774" s="170"/>
      <c r="I774" s="143"/>
      <c r="J774" s="143"/>
      <c r="K774" s="143"/>
      <c r="L774" s="171"/>
    </row>
    <row r="775" spans="8:12" ht="12.75" customHeight="1" x14ac:dyDescent="0.3">
      <c r="H775" s="170"/>
      <c r="I775" s="143"/>
      <c r="J775" s="143"/>
      <c r="K775" s="143"/>
      <c r="L775" s="171"/>
    </row>
    <row r="776" spans="8:12" ht="12.75" customHeight="1" x14ac:dyDescent="0.3">
      <c r="H776" s="170"/>
      <c r="I776" s="143"/>
      <c r="J776" s="143"/>
      <c r="K776" s="143"/>
      <c r="L776" s="171"/>
    </row>
    <row r="777" spans="8:12" ht="12.75" customHeight="1" x14ac:dyDescent="0.3">
      <c r="H777" s="170"/>
      <c r="I777" s="143"/>
      <c r="J777" s="143"/>
      <c r="K777" s="143"/>
      <c r="L777" s="171"/>
    </row>
    <row r="778" spans="8:12" ht="12.75" customHeight="1" x14ac:dyDescent="0.3">
      <c r="H778" s="170"/>
      <c r="I778" s="143"/>
      <c r="J778" s="143"/>
      <c r="K778" s="143"/>
      <c r="L778" s="171"/>
    </row>
    <row r="779" spans="8:12" ht="12.75" customHeight="1" x14ac:dyDescent="0.3">
      <c r="H779" s="170"/>
      <c r="I779" s="143"/>
      <c r="J779" s="143"/>
      <c r="K779" s="143"/>
      <c r="L779" s="171"/>
    </row>
    <row r="780" spans="8:12" ht="12.75" customHeight="1" x14ac:dyDescent="0.3">
      <c r="H780" s="170"/>
      <c r="I780" s="143"/>
      <c r="J780" s="143"/>
      <c r="K780" s="143"/>
      <c r="L780" s="171"/>
    </row>
    <row r="781" spans="8:12" ht="12.75" customHeight="1" x14ac:dyDescent="0.3">
      <c r="H781" s="170"/>
      <c r="I781" s="143"/>
      <c r="J781" s="143"/>
      <c r="K781" s="143"/>
      <c r="L781" s="171"/>
    </row>
    <row r="782" spans="8:12" ht="12.75" customHeight="1" x14ac:dyDescent="0.3">
      <c r="H782" s="170"/>
      <c r="I782" s="143"/>
      <c r="J782" s="143"/>
      <c r="K782" s="143"/>
      <c r="L782" s="171"/>
    </row>
    <row r="783" spans="8:12" ht="12.75" customHeight="1" x14ac:dyDescent="0.3">
      <c r="H783" s="170"/>
      <c r="I783" s="143"/>
      <c r="J783" s="143"/>
      <c r="K783" s="143"/>
      <c r="L783" s="171"/>
    </row>
    <row r="784" spans="8:12" ht="12.75" customHeight="1" x14ac:dyDescent="0.3">
      <c r="H784" s="170"/>
      <c r="I784" s="143"/>
      <c r="J784" s="143"/>
      <c r="K784" s="143"/>
      <c r="L784" s="171"/>
    </row>
    <row r="785" spans="8:12" ht="12.75" customHeight="1" x14ac:dyDescent="0.3">
      <c r="H785" s="170"/>
      <c r="I785" s="143"/>
      <c r="J785" s="143"/>
      <c r="K785" s="143"/>
      <c r="L785" s="171"/>
    </row>
    <row r="786" spans="8:12" ht="12.75" customHeight="1" x14ac:dyDescent="0.3">
      <c r="H786" s="170"/>
      <c r="I786" s="143"/>
      <c r="J786" s="143"/>
      <c r="K786" s="143"/>
      <c r="L786" s="171"/>
    </row>
    <row r="787" spans="8:12" ht="12.75" customHeight="1" x14ac:dyDescent="0.3">
      <c r="H787" s="170"/>
      <c r="I787" s="143"/>
      <c r="J787" s="143"/>
      <c r="K787" s="143"/>
      <c r="L787" s="171"/>
    </row>
    <row r="788" spans="8:12" ht="12.75" customHeight="1" x14ac:dyDescent="0.3">
      <c r="H788" s="170"/>
      <c r="I788" s="143"/>
      <c r="J788" s="143"/>
      <c r="K788" s="143"/>
      <c r="L788" s="171"/>
    </row>
    <row r="789" spans="8:12" ht="12.75" customHeight="1" x14ac:dyDescent="0.3">
      <c r="H789" s="170"/>
      <c r="I789" s="143"/>
      <c r="J789" s="143"/>
      <c r="K789" s="143"/>
      <c r="L789" s="171"/>
    </row>
    <row r="790" spans="8:12" ht="12.75" customHeight="1" x14ac:dyDescent="0.3">
      <c r="H790" s="170"/>
      <c r="I790" s="143"/>
      <c r="J790" s="143"/>
      <c r="K790" s="143"/>
      <c r="L790" s="171"/>
    </row>
    <row r="791" spans="8:12" ht="12.75" customHeight="1" x14ac:dyDescent="0.3">
      <c r="H791" s="170"/>
      <c r="I791" s="143"/>
      <c r="J791" s="143"/>
      <c r="K791" s="143"/>
      <c r="L791" s="171"/>
    </row>
    <row r="792" spans="8:12" ht="12.75" customHeight="1" x14ac:dyDescent="0.3">
      <c r="H792" s="170"/>
      <c r="I792" s="143"/>
      <c r="J792" s="143"/>
      <c r="K792" s="143"/>
      <c r="L792" s="171"/>
    </row>
    <row r="793" spans="8:12" ht="12.75" customHeight="1" x14ac:dyDescent="0.3">
      <c r="H793" s="170"/>
      <c r="I793" s="143"/>
      <c r="J793" s="143"/>
      <c r="K793" s="143"/>
      <c r="L793" s="171"/>
    </row>
    <row r="794" spans="8:12" ht="12.75" customHeight="1" x14ac:dyDescent="0.3">
      <c r="H794" s="170"/>
      <c r="I794" s="143"/>
      <c r="J794" s="143"/>
      <c r="K794" s="143"/>
      <c r="L794" s="171"/>
    </row>
    <row r="795" spans="8:12" ht="12.75" customHeight="1" x14ac:dyDescent="0.3">
      <c r="H795" s="170"/>
      <c r="I795" s="143"/>
      <c r="J795" s="143"/>
      <c r="K795" s="143"/>
      <c r="L795" s="171"/>
    </row>
    <row r="796" spans="8:12" ht="12.75" customHeight="1" x14ac:dyDescent="0.3">
      <c r="H796" s="170"/>
      <c r="I796" s="143"/>
      <c r="J796" s="143"/>
      <c r="K796" s="143"/>
      <c r="L796" s="171"/>
    </row>
    <row r="797" spans="8:12" ht="12.75" customHeight="1" x14ac:dyDescent="0.3">
      <c r="H797" s="170"/>
      <c r="I797" s="143"/>
      <c r="J797" s="143"/>
      <c r="K797" s="143"/>
      <c r="L797" s="171"/>
    </row>
    <row r="798" spans="8:12" ht="12.75" customHeight="1" x14ac:dyDescent="0.3">
      <c r="H798" s="170"/>
      <c r="I798" s="143"/>
      <c r="J798" s="143"/>
      <c r="K798" s="143"/>
      <c r="L798" s="171"/>
    </row>
    <row r="799" spans="8:12" ht="12.75" customHeight="1" x14ac:dyDescent="0.3">
      <c r="H799" s="170"/>
      <c r="I799" s="143"/>
      <c r="J799" s="143"/>
      <c r="K799" s="143"/>
      <c r="L799" s="171"/>
    </row>
    <row r="800" spans="8:12" ht="12.75" customHeight="1" x14ac:dyDescent="0.3">
      <c r="H800" s="170"/>
      <c r="I800" s="143"/>
      <c r="J800" s="143"/>
      <c r="K800" s="143"/>
      <c r="L800" s="171"/>
    </row>
    <row r="801" spans="8:12" ht="12.75" customHeight="1" x14ac:dyDescent="0.3">
      <c r="H801" s="170"/>
      <c r="I801" s="143"/>
      <c r="J801" s="143"/>
      <c r="K801" s="143"/>
      <c r="L801" s="171"/>
    </row>
    <row r="802" spans="8:12" ht="12.75" customHeight="1" x14ac:dyDescent="0.3">
      <c r="H802" s="170"/>
      <c r="I802" s="143"/>
      <c r="J802" s="143"/>
      <c r="K802" s="143"/>
      <c r="L802" s="171"/>
    </row>
    <row r="803" spans="8:12" ht="12.75" customHeight="1" x14ac:dyDescent="0.3">
      <c r="H803" s="170"/>
      <c r="I803" s="143"/>
      <c r="J803" s="143"/>
      <c r="K803" s="143"/>
      <c r="L803" s="171"/>
    </row>
    <row r="804" spans="8:12" ht="12.75" customHeight="1" x14ac:dyDescent="0.3">
      <c r="H804" s="170"/>
      <c r="I804" s="143"/>
      <c r="J804" s="143"/>
      <c r="K804" s="143"/>
      <c r="L804" s="171"/>
    </row>
    <row r="805" spans="8:12" ht="12.75" customHeight="1" x14ac:dyDescent="0.3">
      <c r="H805" s="170"/>
      <c r="I805" s="143"/>
      <c r="J805" s="143"/>
      <c r="K805" s="143"/>
      <c r="L805" s="171"/>
    </row>
    <row r="806" spans="8:12" ht="12.75" customHeight="1" x14ac:dyDescent="0.3">
      <c r="H806" s="170"/>
      <c r="I806" s="143"/>
      <c r="J806" s="143"/>
      <c r="K806" s="143"/>
      <c r="L806" s="171"/>
    </row>
    <row r="807" spans="8:12" ht="12.75" customHeight="1" x14ac:dyDescent="0.3">
      <c r="H807" s="170"/>
      <c r="I807" s="143"/>
      <c r="J807" s="143"/>
      <c r="K807" s="143"/>
      <c r="L807" s="171"/>
    </row>
    <row r="808" spans="8:12" ht="12.75" customHeight="1" x14ac:dyDescent="0.3">
      <c r="H808" s="170"/>
      <c r="I808" s="143"/>
      <c r="J808" s="143"/>
      <c r="K808" s="143"/>
      <c r="L808" s="171"/>
    </row>
    <row r="809" spans="8:12" ht="12.75" customHeight="1" x14ac:dyDescent="0.3">
      <c r="H809" s="170"/>
      <c r="I809" s="143"/>
      <c r="J809" s="143"/>
      <c r="K809" s="143"/>
      <c r="L809" s="171"/>
    </row>
    <row r="810" spans="8:12" ht="12.75" customHeight="1" x14ac:dyDescent="0.3">
      <c r="H810" s="170"/>
      <c r="I810" s="143"/>
      <c r="J810" s="143"/>
      <c r="K810" s="143"/>
      <c r="L810" s="171"/>
    </row>
    <row r="811" spans="8:12" ht="12.75" customHeight="1" x14ac:dyDescent="0.3">
      <c r="H811" s="170"/>
      <c r="I811" s="143"/>
      <c r="J811" s="143"/>
      <c r="K811" s="143"/>
      <c r="L811" s="171"/>
    </row>
    <row r="812" spans="8:12" ht="12.75" customHeight="1" x14ac:dyDescent="0.3">
      <c r="H812" s="170"/>
      <c r="I812" s="143"/>
      <c r="J812" s="143"/>
      <c r="K812" s="143"/>
      <c r="L812" s="171"/>
    </row>
    <row r="813" spans="8:12" ht="12.75" customHeight="1" x14ac:dyDescent="0.3">
      <c r="H813" s="170"/>
      <c r="I813" s="143"/>
      <c r="J813" s="143"/>
      <c r="K813" s="143"/>
      <c r="L813" s="171"/>
    </row>
    <row r="814" spans="8:12" ht="12.75" customHeight="1" x14ac:dyDescent="0.3">
      <c r="H814" s="170"/>
      <c r="I814" s="143"/>
      <c r="J814" s="143"/>
      <c r="K814" s="143"/>
      <c r="L814" s="171"/>
    </row>
    <row r="815" spans="8:12" ht="12.75" customHeight="1" x14ac:dyDescent="0.3">
      <c r="H815" s="170"/>
      <c r="I815" s="143"/>
      <c r="J815" s="143"/>
      <c r="K815" s="143"/>
      <c r="L815" s="171"/>
    </row>
    <row r="816" spans="8:12" ht="12.75" customHeight="1" x14ac:dyDescent="0.3">
      <c r="H816" s="170"/>
      <c r="I816" s="143"/>
      <c r="J816" s="143"/>
      <c r="K816" s="143"/>
      <c r="L816" s="171"/>
    </row>
    <row r="817" spans="8:12" ht="12.75" customHeight="1" x14ac:dyDescent="0.3">
      <c r="H817" s="170"/>
      <c r="I817" s="143"/>
      <c r="J817" s="143"/>
      <c r="K817" s="143"/>
      <c r="L817" s="171"/>
    </row>
    <row r="818" spans="8:12" ht="12.75" customHeight="1" x14ac:dyDescent="0.3">
      <c r="H818" s="170"/>
      <c r="I818" s="143"/>
      <c r="J818" s="143"/>
      <c r="K818" s="143"/>
      <c r="L818" s="171"/>
    </row>
    <row r="819" spans="8:12" ht="12.75" customHeight="1" x14ac:dyDescent="0.3">
      <c r="H819" s="170"/>
      <c r="I819" s="143"/>
      <c r="J819" s="143"/>
      <c r="K819" s="143"/>
      <c r="L819" s="171"/>
    </row>
    <row r="820" spans="8:12" ht="12.75" customHeight="1" x14ac:dyDescent="0.3">
      <c r="H820" s="170"/>
      <c r="I820" s="143"/>
      <c r="J820" s="143"/>
      <c r="K820" s="143"/>
      <c r="L820" s="171"/>
    </row>
    <row r="821" spans="8:12" ht="12.75" customHeight="1" x14ac:dyDescent="0.3">
      <c r="H821" s="170"/>
      <c r="I821" s="143"/>
      <c r="J821" s="143"/>
      <c r="K821" s="143"/>
      <c r="L821" s="171"/>
    </row>
    <row r="822" spans="8:12" ht="12.75" customHeight="1" x14ac:dyDescent="0.3">
      <c r="H822" s="170"/>
      <c r="I822" s="143"/>
      <c r="J822" s="143"/>
      <c r="K822" s="143"/>
      <c r="L822" s="171"/>
    </row>
    <row r="823" spans="8:12" ht="12.75" customHeight="1" x14ac:dyDescent="0.3">
      <c r="H823" s="170"/>
      <c r="I823" s="143"/>
      <c r="J823" s="143"/>
      <c r="K823" s="143"/>
      <c r="L823" s="171"/>
    </row>
    <row r="824" spans="8:12" ht="12.75" customHeight="1" x14ac:dyDescent="0.3">
      <c r="H824" s="170"/>
      <c r="I824" s="143"/>
      <c r="J824" s="143"/>
      <c r="K824" s="143"/>
      <c r="L824" s="171"/>
    </row>
    <row r="825" spans="8:12" ht="12.75" customHeight="1" x14ac:dyDescent="0.3">
      <c r="H825" s="170"/>
      <c r="I825" s="143"/>
      <c r="J825" s="143"/>
      <c r="K825" s="143"/>
      <c r="L825" s="171"/>
    </row>
    <row r="826" spans="8:12" ht="12.75" customHeight="1" x14ac:dyDescent="0.3">
      <c r="H826" s="170"/>
      <c r="I826" s="143"/>
      <c r="J826" s="143"/>
      <c r="K826" s="143"/>
      <c r="L826" s="171"/>
    </row>
    <row r="827" spans="8:12" ht="12.75" customHeight="1" x14ac:dyDescent="0.3">
      <c r="H827" s="170"/>
      <c r="I827" s="143"/>
      <c r="J827" s="143"/>
      <c r="K827" s="143"/>
      <c r="L827" s="171"/>
    </row>
    <row r="828" spans="8:12" ht="12.75" customHeight="1" x14ac:dyDescent="0.3">
      <c r="H828" s="170"/>
      <c r="I828" s="143"/>
      <c r="J828" s="143"/>
      <c r="K828" s="143"/>
      <c r="L828" s="171"/>
    </row>
    <row r="829" spans="8:12" ht="12.75" customHeight="1" x14ac:dyDescent="0.3">
      <c r="H829" s="170"/>
      <c r="I829" s="143"/>
      <c r="J829" s="143"/>
      <c r="K829" s="143"/>
      <c r="L829" s="171"/>
    </row>
    <row r="830" spans="8:12" ht="12.75" customHeight="1" x14ac:dyDescent="0.3">
      <c r="H830" s="170"/>
      <c r="I830" s="143"/>
      <c r="J830" s="143"/>
      <c r="K830" s="143"/>
      <c r="L830" s="171"/>
    </row>
    <row r="831" spans="8:12" ht="12.75" customHeight="1" x14ac:dyDescent="0.3">
      <c r="H831" s="170"/>
      <c r="I831" s="143"/>
      <c r="J831" s="143"/>
      <c r="K831" s="143"/>
      <c r="L831" s="171"/>
    </row>
    <row r="832" spans="8:12" ht="12.75" customHeight="1" x14ac:dyDescent="0.3">
      <c r="H832" s="170"/>
      <c r="I832" s="143"/>
      <c r="J832" s="143"/>
      <c r="K832" s="143"/>
      <c r="L832" s="171"/>
    </row>
    <row r="833" spans="8:12" ht="12.75" customHeight="1" x14ac:dyDescent="0.3">
      <c r="H833" s="170"/>
      <c r="I833" s="143"/>
      <c r="J833" s="143"/>
      <c r="K833" s="143"/>
      <c r="L833" s="171"/>
    </row>
    <row r="834" spans="8:12" ht="12.75" customHeight="1" x14ac:dyDescent="0.3">
      <c r="H834" s="170"/>
      <c r="I834" s="143"/>
      <c r="J834" s="143"/>
      <c r="K834" s="143"/>
      <c r="L834" s="171"/>
    </row>
    <row r="835" spans="8:12" ht="12.75" customHeight="1" x14ac:dyDescent="0.3">
      <c r="H835" s="170"/>
      <c r="I835" s="143"/>
      <c r="J835" s="143"/>
      <c r="K835" s="143"/>
      <c r="L835" s="171"/>
    </row>
    <row r="836" spans="8:12" ht="12.75" customHeight="1" x14ac:dyDescent="0.3">
      <c r="H836" s="170"/>
      <c r="I836" s="143"/>
      <c r="J836" s="143"/>
      <c r="K836" s="143"/>
      <c r="L836" s="171"/>
    </row>
    <row r="837" spans="8:12" ht="12.75" customHeight="1" x14ac:dyDescent="0.3">
      <c r="H837" s="170"/>
      <c r="I837" s="143"/>
      <c r="J837" s="143"/>
      <c r="K837" s="143"/>
      <c r="L837" s="171"/>
    </row>
    <row r="838" spans="8:12" ht="12.75" customHeight="1" x14ac:dyDescent="0.3">
      <c r="H838" s="170"/>
      <c r="I838" s="143"/>
      <c r="J838" s="143"/>
      <c r="K838" s="143"/>
      <c r="L838" s="171"/>
    </row>
    <row r="839" spans="8:12" ht="12.75" customHeight="1" x14ac:dyDescent="0.3">
      <c r="H839" s="170"/>
      <c r="I839" s="143"/>
      <c r="J839" s="143"/>
      <c r="K839" s="143"/>
      <c r="L839" s="171"/>
    </row>
    <row r="840" spans="8:12" ht="12.75" customHeight="1" x14ac:dyDescent="0.3">
      <c r="H840" s="170"/>
      <c r="I840" s="143"/>
      <c r="J840" s="143"/>
      <c r="K840" s="143"/>
      <c r="L840" s="171"/>
    </row>
    <row r="841" spans="8:12" ht="12.75" customHeight="1" x14ac:dyDescent="0.3">
      <c r="H841" s="170"/>
      <c r="I841" s="143"/>
      <c r="J841" s="143"/>
      <c r="K841" s="143"/>
      <c r="L841" s="171"/>
    </row>
    <row r="842" spans="8:12" ht="12.75" customHeight="1" x14ac:dyDescent="0.3">
      <c r="H842" s="170"/>
      <c r="I842" s="143"/>
      <c r="J842" s="143"/>
      <c r="K842" s="143"/>
      <c r="L842" s="171"/>
    </row>
    <row r="843" spans="8:12" ht="12.75" customHeight="1" x14ac:dyDescent="0.3">
      <c r="H843" s="170"/>
      <c r="I843" s="143"/>
      <c r="J843" s="143"/>
      <c r="K843" s="143"/>
      <c r="L843" s="171"/>
    </row>
    <row r="844" spans="8:12" ht="12.75" customHeight="1" x14ac:dyDescent="0.3">
      <c r="H844" s="170"/>
      <c r="I844" s="143"/>
      <c r="J844" s="143"/>
      <c r="K844" s="143"/>
      <c r="L844" s="171"/>
    </row>
    <row r="845" spans="8:12" ht="12.75" customHeight="1" x14ac:dyDescent="0.3">
      <c r="H845" s="170"/>
      <c r="I845" s="143"/>
      <c r="J845" s="143"/>
      <c r="K845" s="143"/>
      <c r="L845" s="171"/>
    </row>
    <row r="846" spans="8:12" ht="12.75" customHeight="1" x14ac:dyDescent="0.3">
      <c r="H846" s="170"/>
      <c r="I846" s="143"/>
      <c r="J846" s="143"/>
      <c r="K846" s="143"/>
      <c r="L846" s="171"/>
    </row>
    <row r="847" spans="8:12" ht="12.75" customHeight="1" x14ac:dyDescent="0.3">
      <c r="H847" s="170"/>
      <c r="I847" s="143"/>
      <c r="J847" s="143"/>
      <c r="K847" s="143"/>
      <c r="L847" s="171"/>
    </row>
    <row r="848" spans="8:12" ht="12.75" customHeight="1" x14ac:dyDescent="0.3">
      <c r="H848" s="170"/>
      <c r="I848" s="143"/>
      <c r="J848" s="143"/>
      <c r="K848" s="143"/>
      <c r="L848" s="171"/>
    </row>
    <row r="849" spans="8:12" ht="12.75" customHeight="1" x14ac:dyDescent="0.3">
      <c r="H849" s="170"/>
      <c r="I849" s="143"/>
      <c r="J849" s="143"/>
      <c r="K849" s="143"/>
      <c r="L849" s="171"/>
    </row>
    <row r="850" spans="8:12" ht="12.75" customHeight="1" x14ac:dyDescent="0.3">
      <c r="H850" s="170"/>
      <c r="I850" s="143"/>
      <c r="J850" s="143"/>
      <c r="K850" s="143"/>
      <c r="L850" s="171"/>
    </row>
    <row r="851" spans="8:12" ht="12.75" customHeight="1" x14ac:dyDescent="0.3">
      <c r="H851" s="170"/>
      <c r="I851" s="143"/>
      <c r="J851" s="143"/>
      <c r="K851" s="143"/>
      <c r="L851" s="171"/>
    </row>
    <row r="852" spans="8:12" ht="12.75" customHeight="1" x14ac:dyDescent="0.3">
      <c r="H852" s="170"/>
      <c r="I852" s="143"/>
      <c r="J852" s="143"/>
      <c r="K852" s="143"/>
      <c r="L852" s="171"/>
    </row>
    <row r="853" spans="8:12" ht="12.75" customHeight="1" x14ac:dyDescent="0.3">
      <c r="H853" s="170"/>
      <c r="I853" s="143"/>
      <c r="J853" s="143"/>
      <c r="K853" s="143"/>
      <c r="L853" s="171"/>
    </row>
    <row r="854" spans="8:12" ht="12.75" customHeight="1" x14ac:dyDescent="0.3">
      <c r="H854" s="170"/>
      <c r="I854" s="143"/>
      <c r="J854" s="143"/>
      <c r="K854" s="143"/>
      <c r="L854" s="171"/>
    </row>
    <row r="855" spans="8:12" ht="12.75" customHeight="1" x14ac:dyDescent="0.3">
      <c r="H855" s="170"/>
      <c r="I855" s="143"/>
      <c r="J855" s="143"/>
      <c r="K855" s="143"/>
      <c r="L855" s="171"/>
    </row>
    <row r="856" spans="8:12" ht="12.75" customHeight="1" x14ac:dyDescent="0.3">
      <c r="H856" s="170"/>
      <c r="I856" s="143"/>
      <c r="J856" s="143"/>
      <c r="K856" s="143"/>
      <c r="L856" s="171"/>
    </row>
    <row r="857" spans="8:12" ht="12.75" customHeight="1" x14ac:dyDescent="0.3">
      <c r="H857" s="170"/>
      <c r="I857" s="143"/>
      <c r="J857" s="143"/>
      <c r="K857" s="143"/>
      <c r="L857" s="171"/>
    </row>
    <row r="858" spans="8:12" ht="12.75" customHeight="1" x14ac:dyDescent="0.3">
      <c r="H858" s="170"/>
      <c r="I858" s="143"/>
      <c r="J858" s="143"/>
      <c r="K858" s="143"/>
      <c r="L858" s="171"/>
    </row>
    <row r="859" spans="8:12" ht="12.75" customHeight="1" x14ac:dyDescent="0.3">
      <c r="H859" s="170"/>
      <c r="I859" s="143"/>
      <c r="J859" s="143"/>
      <c r="K859" s="143"/>
      <c r="L859" s="171"/>
    </row>
    <row r="860" spans="8:12" ht="12.75" customHeight="1" x14ac:dyDescent="0.3">
      <c r="H860" s="170"/>
      <c r="I860" s="143"/>
      <c r="J860" s="143"/>
      <c r="K860" s="143"/>
      <c r="L860" s="171"/>
    </row>
    <row r="861" spans="8:12" ht="12.75" customHeight="1" x14ac:dyDescent="0.3">
      <c r="H861" s="170"/>
      <c r="I861" s="143"/>
      <c r="J861" s="143"/>
      <c r="K861" s="143"/>
      <c r="L861" s="171"/>
    </row>
    <row r="862" spans="8:12" ht="12.75" customHeight="1" x14ac:dyDescent="0.3">
      <c r="H862" s="170"/>
      <c r="I862" s="143"/>
      <c r="J862" s="143"/>
      <c r="K862" s="143"/>
      <c r="L862" s="171"/>
    </row>
    <row r="863" spans="8:12" ht="12.75" customHeight="1" x14ac:dyDescent="0.3">
      <c r="H863" s="170"/>
      <c r="I863" s="143"/>
      <c r="J863" s="143"/>
      <c r="K863" s="143"/>
      <c r="L863" s="171"/>
    </row>
    <row r="864" spans="8:12" ht="12.75" customHeight="1" x14ac:dyDescent="0.3">
      <c r="H864" s="170"/>
      <c r="I864" s="143"/>
      <c r="J864" s="143"/>
      <c r="K864" s="143"/>
      <c r="L864" s="171"/>
    </row>
    <row r="865" spans="8:12" ht="12.75" customHeight="1" x14ac:dyDescent="0.3">
      <c r="H865" s="170"/>
      <c r="I865" s="143"/>
      <c r="J865" s="143"/>
      <c r="K865" s="143"/>
      <c r="L865" s="171"/>
    </row>
    <row r="866" spans="8:12" ht="12.75" customHeight="1" x14ac:dyDescent="0.3">
      <c r="H866" s="170"/>
      <c r="I866" s="143"/>
      <c r="J866" s="143"/>
      <c r="K866" s="143"/>
      <c r="L866" s="171"/>
    </row>
    <row r="867" spans="8:12" ht="12.75" customHeight="1" x14ac:dyDescent="0.3">
      <c r="H867" s="170"/>
      <c r="I867" s="143"/>
      <c r="J867" s="143"/>
      <c r="K867" s="143"/>
      <c r="L867" s="171"/>
    </row>
    <row r="868" spans="8:12" ht="12.75" customHeight="1" x14ac:dyDescent="0.3">
      <c r="H868" s="170"/>
      <c r="I868" s="143"/>
      <c r="J868" s="143"/>
      <c r="K868" s="143"/>
      <c r="L868" s="171"/>
    </row>
    <row r="869" spans="8:12" ht="12.75" customHeight="1" x14ac:dyDescent="0.3">
      <c r="H869" s="170"/>
      <c r="I869" s="143"/>
      <c r="J869" s="143"/>
      <c r="K869" s="143"/>
      <c r="L869" s="171"/>
    </row>
    <row r="870" spans="8:12" ht="12.75" customHeight="1" x14ac:dyDescent="0.3">
      <c r="H870" s="170"/>
      <c r="I870" s="143"/>
      <c r="J870" s="143"/>
      <c r="K870" s="143"/>
      <c r="L870" s="171"/>
    </row>
    <row r="871" spans="8:12" ht="12.75" customHeight="1" x14ac:dyDescent="0.3">
      <c r="H871" s="170"/>
      <c r="I871" s="143"/>
      <c r="J871" s="143"/>
      <c r="K871" s="143"/>
      <c r="L871" s="171"/>
    </row>
    <row r="872" spans="8:12" ht="12.75" customHeight="1" x14ac:dyDescent="0.3">
      <c r="H872" s="170"/>
      <c r="I872" s="143"/>
      <c r="J872" s="143"/>
      <c r="K872" s="143"/>
      <c r="L872" s="171"/>
    </row>
    <row r="873" spans="8:12" ht="12.75" customHeight="1" x14ac:dyDescent="0.3">
      <c r="H873" s="170"/>
      <c r="I873" s="143"/>
      <c r="J873" s="143"/>
      <c r="K873" s="143"/>
      <c r="L873" s="171"/>
    </row>
    <row r="874" spans="8:12" ht="12.75" customHeight="1" x14ac:dyDescent="0.3">
      <c r="H874" s="170"/>
      <c r="I874" s="143"/>
      <c r="J874" s="143"/>
      <c r="K874" s="143"/>
      <c r="L874" s="171"/>
    </row>
    <row r="875" spans="8:12" ht="12.75" customHeight="1" x14ac:dyDescent="0.3">
      <c r="H875" s="170"/>
      <c r="I875" s="143"/>
      <c r="J875" s="143"/>
      <c r="K875" s="143"/>
      <c r="L875" s="171"/>
    </row>
    <row r="876" spans="8:12" ht="12.75" customHeight="1" x14ac:dyDescent="0.3">
      <c r="H876" s="170"/>
      <c r="I876" s="143"/>
      <c r="J876" s="143"/>
      <c r="K876" s="143"/>
      <c r="L876" s="171"/>
    </row>
    <row r="877" spans="8:12" ht="12.75" customHeight="1" x14ac:dyDescent="0.3">
      <c r="H877" s="170"/>
      <c r="I877" s="143"/>
      <c r="J877" s="143"/>
      <c r="K877" s="143"/>
      <c r="L877" s="171"/>
    </row>
    <row r="878" spans="8:12" ht="12.75" customHeight="1" x14ac:dyDescent="0.3">
      <c r="H878" s="170"/>
      <c r="I878" s="143"/>
      <c r="J878" s="143"/>
      <c r="K878" s="143"/>
      <c r="L878" s="171"/>
    </row>
    <row r="879" spans="8:12" ht="12.75" customHeight="1" x14ac:dyDescent="0.3">
      <c r="H879" s="170"/>
      <c r="I879" s="143"/>
      <c r="J879" s="143"/>
      <c r="K879" s="143"/>
      <c r="L879" s="171"/>
    </row>
    <row r="880" spans="8:12" ht="12.75" customHeight="1" x14ac:dyDescent="0.3">
      <c r="H880" s="170"/>
      <c r="I880" s="143"/>
      <c r="J880" s="143"/>
      <c r="K880" s="143"/>
      <c r="L880" s="171"/>
    </row>
    <row r="881" spans="8:12" ht="12.75" customHeight="1" x14ac:dyDescent="0.3">
      <c r="H881" s="170"/>
      <c r="I881" s="143"/>
      <c r="J881" s="143"/>
      <c r="K881" s="143"/>
      <c r="L881" s="171"/>
    </row>
    <row r="882" spans="8:12" ht="12.75" customHeight="1" x14ac:dyDescent="0.3">
      <c r="H882" s="170"/>
      <c r="I882" s="143"/>
      <c r="J882" s="143"/>
      <c r="K882" s="143"/>
      <c r="L882" s="171"/>
    </row>
    <row r="883" spans="8:12" ht="12.75" customHeight="1" x14ac:dyDescent="0.3">
      <c r="H883" s="170"/>
      <c r="I883" s="143"/>
      <c r="J883" s="143"/>
      <c r="K883" s="143"/>
      <c r="L883" s="171"/>
    </row>
    <row r="884" spans="8:12" ht="12.75" customHeight="1" x14ac:dyDescent="0.3">
      <c r="H884" s="170"/>
      <c r="I884" s="143"/>
      <c r="J884" s="143"/>
      <c r="K884" s="143"/>
      <c r="L884" s="171"/>
    </row>
    <row r="885" spans="8:12" ht="12.75" customHeight="1" x14ac:dyDescent="0.3">
      <c r="H885" s="170"/>
      <c r="I885" s="143"/>
      <c r="J885" s="143"/>
      <c r="K885" s="143"/>
      <c r="L885" s="171"/>
    </row>
    <row r="886" spans="8:12" ht="12.75" customHeight="1" x14ac:dyDescent="0.3">
      <c r="H886" s="170"/>
      <c r="I886" s="143"/>
      <c r="J886" s="143"/>
      <c r="K886" s="143"/>
      <c r="L886" s="171"/>
    </row>
    <row r="887" spans="8:12" ht="12.75" customHeight="1" x14ac:dyDescent="0.3">
      <c r="H887" s="170"/>
      <c r="I887" s="143"/>
      <c r="J887" s="143"/>
      <c r="K887" s="143"/>
      <c r="L887" s="171"/>
    </row>
    <row r="888" spans="8:12" ht="12.75" customHeight="1" x14ac:dyDescent="0.3">
      <c r="H888" s="170"/>
      <c r="I888" s="143"/>
      <c r="J888" s="143"/>
      <c r="K888" s="143"/>
      <c r="L888" s="171"/>
    </row>
    <row r="889" spans="8:12" ht="12.75" customHeight="1" x14ac:dyDescent="0.3">
      <c r="H889" s="170"/>
      <c r="I889" s="143"/>
      <c r="J889" s="143"/>
      <c r="K889" s="143"/>
      <c r="L889" s="171"/>
    </row>
    <row r="890" spans="8:12" ht="12.75" customHeight="1" x14ac:dyDescent="0.3">
      <c r="H890" s="170"/>
      <c r="I890" s="143"/>
      <c r="J890" s="143"/>
      <c r="K890" s="143"/>
      <c r="L890" s="171"/>
    </row>
    <row r="891" spans="8:12" ht="12.75" customHeight="1" x14ac:dyDescent="0.3">
      <c r="H891" s="170"/>
      <c r="I891" s="143"/>
      <c r="J891" s="143"/>
      <c r="K891" s="143"/>
      <c r="L891" s="171"/>
    </row>
    <row r="892" spans="8:12" ht="12.75" customHeight="1" x14ac:dyDescent="0.3">
      <c r="H892" s="170"/>
      <c r="I892" s="143"/>
      <c r="J892" s="143"/>
      <c r="K892" s="143"/>
      <c r="L892" s="171"/>
    </row>
    <row r="893" spans="8:12" ht="12.75" customHeight="1" x14ac:dyDescent="0.3">
      <c r="H893" s="170"/>
      <c r="I893" s="143"/>
      <c r="J893" s="143"/>
      <c r="K893" s="143"/>
      <c r="L893" s="171"/>
    </row>
    <row r="894" spans="8:12" ht="12.75" customHeight="1" x14ac:dyDescent="0.3">
      <c r="H894" s="170"/>
      <c r="I894" s="143"/>
      <c r="J894" s="143"/>
      <c r="K894" s="143"/>
      <c r="L894" s="171"/>
    </row>
    <row r="895" spans="8:12" ht="12.75" customHeight="1" x14ac:dyDescent="0.3">
      <c r="H895" s="170"/>
      <c r="I895" s="143"/>
      <c r="J895" s="143"/>
      <c r="K895" s="143"/>
      <c r="L895" s="171"/>
    </row>
    <row r="896" spans="8:12" ht="12.75" customHeight="1" x14ac:dyDescent="0.3">
      <c r="H896" s="170"/>
      <c r="I896" s="143"/>
      <c r="J896" s="143"/>
      <c r="K896" s="143"/>
      <c r="L896" s="171"/>
    </row>
    <row r="897" spans="8:12" ht="12.75" customHeight="1" x14ac:dyDescent="0.3">
      <c r="H897" s="170"/>
      <c r="I897" s="143"/>
      <c r="J897" s="143"/>
      <c r="K897" s="143"/>
      <c r="L897" s="171"/>
    </row>
    <row r="898" spans="8:12" ht="12.75" customHeight="1" x14ac:dyDescent="0.3">
      <c r="H898" s="170"/>
      <c r="I898" s="143"/>
      <c r="J898" s="143"/>
      <c r="K898" s="143"/>
      <c r="L898" s="171"/>
    </row>
    <row r="899" spans="8:12" ht="12.75" customHeight="1" x14ac:dyDescent="0.3">
      <c r="H899" s="170"/>
      <c r="I899" s="143"/>
      <c r="J899" s="143"/>
      <c r="K899" s="143"/>
      <c r="L899" s="171"/>
    </row>
    <row r="900" spans="8:12" ht="12.75" customHeight="1" x14ac:dyDescent="0.3">
      <c r="H900" s="170"/>
      <c r="I900" s="143"/>
      <c r="J900" s="143"/>
      <c r="K900" s="143"/>
      <c r="L900" s="171"/>
    </row>
    <row r="901" spans="8:12" ht="12.75" customHeight="1" x14ac:dyDescent="0.3">
      <c r="H901" s="170"/>
      <c r="I901" s="143"/>
      <c r="J901" s="143"/>
      <c r="K901" s="143"/>
      <c r="L901" s="171"/>
    </row>
    <row r="902" spans="8:12" ht="12.75" customHeight="1" x14ac:dyDescent="0.3">
      <c r="H902" s="170"/>
      <c r="I902" s="143"/>
      <c r="J902" s="143"/>
      <c r="K902" s="143"/>
      <c r="L902" s="171"/>
    </row>
    <row r="903" spans="8:12" ht="12.75" customHeight="1" x14ac:dyDescent="0.3">
      <c r="H903" s="170"/>
      <c r="I903" s="143"/>
      <c r="J903" s="143"/>
      <c r="K903" s="143"/>
      <c r="L903" s="171"/>
    </row>
    <row r="904" spans="8:12" ht="12.75" customHeight="1" x14ac:dyDescent="0.3">
      <c r="H904" s="170"/>
      <c r="I904" s="143"/>
      <c r="J904" s="143"/>
      <c r="K904" s="143"/>
      <c r="L904" s="171"/>
    </row>
    <row r="905" spans="8:12" ht="12.75" customHeight="1" x14ac:dyDescent="0.3">
      <c r="H905" s="170"/>
      <c r="I905" s="143"/>
      <c r="J905" s="143"/>
      <c r="K905" s="143"/>
      <c r="L905" s="171"/>
    </row>
    <row r="906" spans="8:12" ht="12.75" customHeight="1" x14ac:dyDescent="0.3">
      <c r="H906" s="170"/>
      <c r="I906" s="143"/>
      <c r="J906" s="143"/>
      <c r="K906" s="143"/>
      <c r="L906" s="171"/>
    </row>
    <row r="907" spans="8:12" ht="12.75" customHeight="1" x14ac:dyDescent="0.3">
      <c r="H907" s="170"/>
      <c r="I907" s="143"/>
      <c r="J907" s="143"/>
      <c r="K907" s="143"/>
      <c r="L907" s="171"/>
    </row>
    <row r="908" spans="8:12" ht="12.75" customHeight="1" x14ac:dyDescent="0.3">
      <c r="H908" s="170"/>
      <c r="I908" s="143"/>
      <c r="J908" s="143"/>
      <c r="K908" s="143"/>
      <c r="L908" s="171"/>
    </row>
    <row r="909" spans="8:12" ht="12.75" customHeight="1" x14ac:dyDescent="0.3">
      <c r="H909" s="170"/>
      <c r="I909" s="143"/>
      <c r="J909" s="143"/>
      <c r="K909" s="143"/>
      <c r="L909" s="171"/>
    </row>
    <row r="910" spans="8:12" ht="12.75" customHeight="1" x14ac:dyDescent="0.3">
      <c r="H910" s="170"/>
      <c r="I910" s="143"/>
      <c r="J910" s="143"/>
      <c r="K910" s="143"/>
      <c r="L910" s="171"/>
    </row>
    <row r="911" spans="8:12" ht="12.75" customHeight="1" x14ac:dyDescent="0.3">
      <c r="H911" s="170"/>
      <c r="I911" s="143"/>
      <c r="J911" s="143"/>
      <c r="K911" s="143"/>
      <c r="L911" s="171"/>
    </row>
    <row r="912" spans="8:12" ht="12.75" customHeight="1" x14ac:dyDescent="0.3">
      <c r="H912" s="170"/>
      <c r="I912" s="143"/>
      <c r="J912" s="143"/>
      <c r="K912" s="143"/>
      <c r="L912" s="171"/>
    </row>
    <row r="913" spans="8:12" ht="12.75" customHeight="1" x14ac:dyDescent="0.3">
      <c r="H913" s="170"/>
      <c r="I913" s="143"/>
      <c r="J913" s="143"/>
      <c r="K913" s="143"/>
      <c r="L913" s="171"/>
    </row>
    <row r="914" spans="8:12" ht="12.75" customHeight="1" x14ac:dyDescent="0.3">
      <c r="H914" s="170"/>
      <c r="I914" s="143"/>
      <c r="J914" s="143"/>
      <c r="K914" s="143"/>
      <c r="L914" s="171"/>
    </row>
    <row r="915" spans="8:12" ht="12.75" customHeight="1" x14ac:dyDescent="0.3">
      <c r="H915" s="170"/>
      <c r="I915" s="143"/>
      <c r="J915" s="143"/>
      <c r="K915" s="143"/>
      <c r="L915" s="171"/>
    </row>
    <row r="916" spans="8:12" ht="12.75" customHeight="1" x14ac:dyDescent="0.3">
      <c r="H916" s="170"/>
      <c r="I916" s="143"/>
      <c r="J916" s="143"/>
      <c r="K916" s="143"/>
      <c r="L916" s="171"/>
    </row>
    <row r="917" spans="8:12" ht="12.75" customHeight="1" x14ac:dyDescent="0.3">
      <c r="H917" s="170"/>
      <c r="I917" s="143"/>
      <c r="J917" s="143"/>
      <c r="K917" s="143"/>
      <c r="L917" s="171"/>
    </row>
    <row r="918" spans="8:12" ht="12.75" customHeight="1" x14ac:dyDescent="0.3">
      <c r="H918" s="170"/>
      <c r="I918" s="143"/>
      <c r="J918" s="143"/>
      <c r="K918" s="143"/>
      <c r="L918" s="171"/>
    </row>
    <row r="919" spans="8:12" ht="12.75" customHeight="1" x14ac:dyDescent="0.3">
      <c r="H919" s="170"/>
      <c r="I919" s="143"/>
      <c r="J919" s="143"/>
      <c r="K919" s="143"/>
      <c r="L919" s="171"/>
    </row>
    <row r="920" spans="8:12" ht="12.75" customHeight="1" x14ac:dyDescent="0.3">
      <c r="H920" s="170"/>
      <c r="I920" s="143"/>
      <c r="J920" s="143"/>
      <c r="K920" s="143"/>
      <c r="L920" s="171"/>
    </row>
    <row r="921" spans="8:12" ht="12.75" customHeight="1" x14ac:dyDescent="0.3">
      <c r="H921" s="170"/>
      <c r="I921" s="143"/>
      <c r="J921" s="143"/>
      <c r="K921" s="143"/>
      <c r="L921" s="171"/>
    </row>
    <row r="922" spans="8:12" ht="12.75" customHeight="1" x14ac:dyDescent="0.3">
      <c r="H922" s="170"/>
      <c r="I922" s="143"/>
      <c r="J922" s="143"/>
      <c r="K922" s="143"/>
      <c r="L922" s="171"/>
    </row>
    <row r="923" spans="8:12" ht="12.75" customHeight="1" x14ac:dyDescent="0.3">
      <c r="H923" s="170"/>
      <c r="I923" s="143"/>
      <c r="J923" s="143"/>
      <c r="K923" s="143"/>
      <c r="L923" s="171"/>
    </row>
    <row r="924" spans="8:12" ht="12.75" customHeight="1" x14ac:dyDescent="0.3">
      <c r="H924" s="170"/>
      <c r="I924" s="143"/>
      <c r="J924" s="143"/>
      <c r="K924" s="143"/>
      <c r="L924" s="171"/>
    </row>
    <row r="925" spans="8:12" ht="12.75" customHeight="1" x14ac:dyDescent="0.3">
      <c r="H925" s="170"/>
      <c r="I925" s="143"/>
      <c r="J925" s="143"/>
      <c r="K925" s="143"/>
      <c r="L925" s="171"/>
    </row>
    <row r="926" spans="8:12" ht="12.75" customHeight="1" x14ac:dyDescent="0.3">
      <c r="H926" s="170"/>
      <c r="I926" s="143"/>
      <c r="J926" s="143"/>
      <c r="K926" s="143"/>
      <c r="L926" s="171"/>
    </row>
    <row r="927" spans="8:12" ht="12.75" customHeight="1" x14ac:dyDescent="0.3">
      <c r="H927" s="170"/>
      <c r="I927" s="143"/>
      <c r="J927" s="143"/>
      <c r="K927" s="143"/>
      <c r="L927" s="171"/>
    </row>
    <row r="928" spans="8:12" ht="12.75" customHeight="1" x14ac:dyDescent="0.3">
      <c r="H928" s="170"/>
      <c r="I928" s="143"/>
      <c r="J928" s="143"/>
      <c r="K928" s="143"/>
      <c r="L928" s="171"/>
    </row>
    <row r="929" spans="8:12" ht="12.75" customHeight="1" x14ac:dyDescent="0.3">
      <c r="H929" s="170"/>
      <c r="I929" s="143"/>
      <c r="J929" s="143"/>
      <c r="K929" s="143"/>
      <c r="L929" s="171"/>
    </row>
    <row r="930" spans="8:12" ht="12.75" customHeight="1" x14ac:dyDescent="0.3">
      <c r="H930" s="170"/>
      <c r="I930" s="143"/>
      <c r="J930" s="143"/>
      <c r="K930" s="143"/>
      <c r="L930" s="171"/>
    </row>
    <row r="931" spans="8:12" ht="12.75" customHeight="1" x14ac:dyDescent="0.3">
      <c r="H931" s="170"/>
      <c r="I931" s="143"/>
      <c r="J931" s="143"/>
      <c r="K931" s="143"/>
      <c r="L931" s="171"/>
    </row>
    <row r="932" spans="8:12" ht="12.75" customHeight="1" x14ac:dyDescent="0.3">
      <c r="H932" s="170"/>
      <c r="I932" s="143"/>
      <c r="J932" s="143"/>
      <c r="K932" s="143"/>
      <c r="L932" s="171"/>
    </row>
    <row r="933" spans="8:12" ht="12.75" customHeight="1" x14ac:dyDescent="0.3">
      <c r="H933" s="170"/>
      <c r="I933" s="143"/>
      <c r="J933" s="143"/>
      <c r="K933" s="143"/>
      <c r="L933" s="171"/>
    </row>
    <row r="934" spans="8:12" ht="12.75" customHeight="1" x14ac:dyDescent="0.3">
      <c r="H934" s="170"/>
      <c r="I934" s="143"/>
      <c r="J934" s="143"/>
      <c r="K934" s="143"/>
      <c r="L934" s="171"/>
    </row>
    <row r="935" spans="8:12" ht="12.75" customHeight="1" x14ac:dyDescent="0.3">
      <c r="H935" s="170"/>
      <c r="I935" s="143"/>
      <c r="J935" s="143"/>
      <c r="K935" s="143"/>
      <c r="L935" s="171"/>
    </row>
    <row r="936" spans="8:12" ht="12.75" customHeight="1" x14ac:dyDescent="0.3">
      <c r="H936" s="170"/>
      <c r="I936" s="143"/>
      <c r="J936" s="143"/>
      <c r="K936" s="143"/>
      <c r="L936" s="171"/>
    </row>
    <row r="937" spans="8:12" ht="12.75" customHeight="1" x14ac:dyDescent="0.3">
      <c r="H937" s="170"/>
      <c r="I937" s="143"/>
      <c r="J937" s="143"/>
      <c r="K937" s="143"/>
      <c r="L937" s="171"/>
    </row>
    <row r="938" spans="8:12" ht="12.75" customHeight="1" x14ac:dyDescent="0.3">
      <c r="H938" s="170"/>
      <c r="I938" s="143"/>
      <c r="J938" s="143"/>
      <c r="K938" s="143"/>
      <c r="L938" s="171"/>
    </row>
    <row r="939" spans="8:12" ht="12.75" customHeight="1" x14ac:dyDescent="0.3">
      <c r="H939" s="170"/>
      <c r="I939" s="143"/>
      <c r="J939" s="143"/>
      <c r="K939" s="143"/>
      <c r="L939" s="171"/>
    </row>
    <row r="940" spans="8:12" ht="12.75" customHeight="1" x14ac:dyDescent="0.3">
      <c r="H940" s="170"/>
      <c r="I940" s="143"/>
      <c r="J940" s="143"/>
      <c r="K940" s="143"/>
      <c r="L940" s="171"/>
    </row>
    <row r="941" spans="8:12" ht="12.75" customHeight="1" x14ac:dyDescent="0.3">
      <c r="H941" s="170"/>
      <c r="I941" s="143"/>
      <c r="J941" s="143"/>
      <c r="K941" s="143"/>
      <c r="L941" s="171"/>
    </row>
    <row r="942" spans="8:12" ht="12.75" customHeight="1" x14ac:dyDescent="0.3">
      <c r="H942" s="170"/>
      <c r="I942" s="143"/>
      <c r="J942" s="143"/>
      <c r="K942" s="143"/>
      <c r="L942" s="171"/>
    </row>
    <row r="943" spans="8:12" ht="12.75" customHeight="1" x14ac:dyDescent="0.3">
      <c r="H943" s="170"/>
      <c r="I943" s="143"/>
      <c r="J943" s="143"/>
      <c r="K943" s="143"/>
      <c r="L943" s="171"/>
    </row>
    <row r="944" spans="8:12" ht="12.75" customHeight="1" x14ac:dyDescent="0.3">
      <c r="H944" s="170"/>
      <c r="I944" s="143"/>
      <c r="J944" s="143"/>
      <c r="K944" s="143"/>
      <c r="L944" s="171"/>
    </row>
    <row r="945" spans="8:12" ht="12.75" customHeight="1" x14ac:dyDescent="0.3">
      <c r="H945" s="170"/>
      <c r="I945" s="143"/>
      <c r="J945" s="143"/>
      <c r="K945" s="143"/>
      <c r="L945" s="171"/>
    </row>
    <row r="946" spans="8:12" ht="12.75" customHeight="1" x14ac:dyDescent="0.3">
      <c r="H946" s="170"/>
      <c r="I946" s="143"/>
      <c r="J946" s="143"/>
      <c r="K946" s="143"/>
      <c r="L946" s="171"/>
    </row>
    <row r="947" spans="8:12" ht="12.75" customHeight="1" x14ac:dyDescent="0.3">
      <c r="H947" s="170"/>
      <c r="I947" s="143"/>
      <c r="J947" s="143"/>
      <c r="K947" s="143"/>
      <c r="L947" s="171"/>
    </row>
    <row r="948" spans="8:12" ht="12.75" customHeight="1" x14ac:dyDescent="0.3">
      <c r="H948" s="170"/>
      <c r="I948" s="143"/>
      <c r="J948" s="143"/>
      <c r="K948" s="143"/>
      <c r="L948" s="171"/>
    </row>
    <row r="949" spans="8:12" ht="12.75" customHeight="1" x14ac:dyDescent="0.3">
      <c r="H949" s="170"/>
      <c r="I949" s="143"/>
      <c r="J949" s="143"/>
      <c r="K949" s="143"/>
      <c r="L949" s="171"/>
    </row>
    <row r="950" spans="8:12" ht="12.75" customHeight="1" x14ac:dyDescent="0.3">
      <c r="H950" s="170"/>
      <c r="I950" s="143"/>
      <c r="J950" s="143"/>
      <c r="K950" s="143"/>
      <c r="L950" s="171"/>
    </row>
    <row r="951" spans="8:12" ht="12.75" customHeight="1" x14ac:dyDescent="0.3">
      <c r="H951" s="170"/>
      <c r="I951" s="143"/>
      <c r="J951" s="143"/>
      <c r="K951" s="143"/>
      <c r="L951" s="171"/>
    </row>
    <row r="952" spans="8:12" ht="12.75" customHeight="1" x14ac:dyDescent="0.3">
      <c r="H952" s="170"/>
      <c r="I952" s="143"/>
      <c r="J952" s="143"/>
      <c r="K952" s="143"/>
      <c r="L952" s="171"/>
    </row>
    <row r="953" spans="8:12" ht="12.75" customHeight="1" x14ac:dyDescent="0.3">
      <c r="H953" s="170"/>
      <c r="I953" s="143"/>
      <c r="J953" s="143"/>
      <c r="K953" s="143"/>
      <c r="L953" s="171"/>
    </row>
    <row r="954" spans="8:12" ht="12.75" customHeight="1" x14ac:dyDescent="0.3">
      <c r="H954" s="170"/>
      <c r="I954" s="143"/>
      <c r="J954" s="143"/>
      <c r="K954" s="143"/>
      <c r="L954" s="171"/>
    </row>
    <row r="955" spans="8:12" ht="12.75" customHeight="1" x14ac:dyDescent="0.3">
      <c r="H955" s="170"/>
      <c r="I955" s="143"/>
      <c r="J955" s="143"/>
      <c r="K955" s="143"/>
      <c r="L955" s="171"/>
    </row>
    <row r="956" spans="8:12" ht="12.75" customHeight="1" x14ac:dyDescent="0.3">
      <c r="H956" s="170"/>
      <c r="I956" s="143"/>
      <c r="J956" s="143"/>
      <c r="K956" s="143"/>
      <c r="L956" s="171"/>
    </row>
    <row r="957" spans="8:12" ht="12.75" customHeight="1" x14ac:dyDescent="0.3">
      <c r="H957" s="170"/>
      <c r="I957" s="143"/>
      <c r="J957" s="143"/>
      <c r="K957" s="143"/>
      <c r="L957" s="171"/>
    </row>
    <row r="958" spans="8:12" ht="12.75" customHeight="1" x14ac:dyDescent="0.3">
      <c r="H958" s="170"/>
      <c r="I958" s="143"/>
      <c r="J958" s="143"/>
      <c r="K958" s="143"/>
      <c r="L958" s="171"/>
    </row>
    <row r="959" spans="8:12" ht="12.75" customHeight="1" x14ac:dyDescent="0.3">
      <c r="H959" s="170"/>
      <c r="I959" s="143"/>
      <c r="J959" s="143"/>
      <c r="K959" s="143"/>
      <c r="L959" s="171"/>
    </row>
    <row r="960" spans="8:12" ht="12.75" customHeight="1" x14ac:dyDescent="0.3">
      <c r="H960" s="170"/>
      <c r="I960" s="143"/>
      <c r="J960" s="143"/>
      <c r="K960" s="143"/>
      <c r="L960" s="171"/>
    </row>
    <row r="961" spans="8:12" ht="12.75" customHeight="1" x14ac:dyDescent="0.3">
      <c r="H961" s="170"/>
      <c r="I961" s="143"/>
      <c r="J961" s="143"/>
      <c r="K961" s="143"/>
      <c r="L961" s="171"/>
    </row>
    <row r="962" spans="8:12" ht="12.75" customHeight="1" x14ac:dyDescent="0.3">
      <c r="H962" s="170"/>
      <c r="I962" s="143"/>
      <c r="J962" s="143"/>
      <c r="K962" s="143"/>
      <c r="L962" s="171"/>
    </row>
    <row r="963" spans="8:12" ht="12.75" customHeight="1" x14ac:dyDescent="0.3">
      <c r="H963" s="170"/>
      <c r="I963" s="143"/>
      <c r="J963" s="143"/>
      <c r="K963" s="143"/>
      <c r="L963" s="171"/>
    </row>
    <row r="964" spans="8:12" ht="12.75" customHeight="1" x14ac:dyDescent="0.3">
      <c r="H964" s="170"/>
      <c r="I964" s="143"/>
      <c r="J964" s="143"/>
      <c r="K964" s="143"/>
      <c r="L964" s="171"/>
    </row>
    <row r="965" spans="8:12" ht="12.75" customHeight="1" x14ac:dyDescent="0.3">
      <c r="H965" s="170"/>
      <c r="I965" s="143"/>
      <c r="J965" s="143"/>
      <c r="K965" s="143"/>
      <c r="L965" s="171"/>
    </row>
    <row r="966" spans="8:12" ht="12.75" customHeight="1" x14ac:dyDescent="0.3">
      <c r="H966" s="170"/>
      <c r="I966" s="143"/>
      <c r="J966" s="143"/>
      <c r="K966" s="143"/>
      <c r="L966" s="171"/>
    </row>
    <row r="967" spans="8:12" ht="12.75" customHeight="1" x14ac:dyDescent="0.3">
      <c r="H967" s="170"/>
      <c r="I967" s="143"/>
      <c r="J967" s="143"/>
      <c r="K967" s="143"/>
      <c r="L967" s="171"/>
    </row>
    <row r="968" spans="8:12" ht="12.75" customHeight="1" x14ac:dyDescent="0.3">
      <c r="H968" s="170"/>
      <c r="I968" s="143"/>
      <c r="J968" s="143"/>
      <c r="K968" s="143"/>
      <c r="L968" s="171"/>
    </row>
    <row r="969" spans="8:12" ht="12.75" customHeight="1" x14ac:dyDescent="0.3">
      <c r="H969" s="170"/>
      <c r="I969" s="143"/>
      <c r="J969" s="143"/>
      <c r="K969" s="143"/>
      <c r="L969" s="171"/>
    </row>
    <row r="970" spans="8:12" ht="12.75" customHeight="1" x14ac:dyDescent="0.3">
      <c r="H970" s="170"/>
      <c r="I970" s="143"/>
      <c r="J970" s="143"/>
      <c r="K970" s="143"/>
      <c r="L970" s="171"/>
    </row>
    <row r="971" spans="8:12" ht="12.75" customHeight="1" x14ac:dyDescent="0.3">
      <c r="H971" s="170"/>
      <c r="I971" s="143"/>
      <c r="J971" s="143"/>
      <c r="K971" s="143"/>
      <c r="L971" s="171"/>
    </row>
    <row r="972" spans="8:12" ht="12.75" customHeight="1" x14ac:dyDescent="0.3">
      <c r="H972" s="170"/>
      <c r="I972" s="143"/>
      <c r="J972" s="143"/>
      <c r="K972" s="143"/>
      <c r="L972" s="171"/>
    </row>
    <row r="973" spans="8:12" ht="12.75" customHeight="1" x14ac:dyDescent="0.3">
      <c r="H973" s="170"/>
      <c r="I973" s="143"/>
      <c r="J973" s="143"/>
      <c r="K973" s="143"/>
      <c r="L973" s="171"/>
    </row>
    <row r="974" spans="8:12" ht="12.75" customHeight="1" x14ac:dyDescent="0.3">
      <c r="H974" s="170"/>
      <c r="I974" s="143"/>
      <c r="J974" s="143"/>
      <c r="K974" s="143"/>
      <c r="L974" s="171"/>
    </row>
    <row r="975" spans="8:12" ht="12.75" customHeight="1" x14ac:dyDescent="0.3">
      <c r="H975" s="170"/>
      <c r="I975" s="143"/>
      <c r="J975" s="143"/>
      <c r="K975" s="143"/>
      <c r="L975" s="171"/>
    </row>
    <row r="976" spans="8:12" ht="12.75" customHeight="1" x14ac:dyDescent="0.3">
      <c r="H976" s="170"/>
      <c r="I976" s="143"/>
      <c r="J976" s="143"/>
      <c r="K976" s="143"/>
      <c r="L976" s="171"/>
    </row>
    <row r="977" spans="8:12" ht="12.75" customHeight="1" x14ac:dyDescent="0.3">
      <c r="H977" s="170"/>
      <c r="I977" s="143"/>
      <c r="J977" s="143"/>
      <c r="K977" s="143"/>
      <c r="L977" s="171"/>
    </row>
    <row r="978" spans="8:12" ht="12.75" customHeight="1" x14ac:dyDescent="0.3">
      <c r="H978" s="170"/>
      <c r="I978" s="143"/>
      <c r="J978" s="143"/>
      <c r="K978" s="143"/>
      <c r="L978" s="171"/>
    </row>
    <row r="979" spans="8:12" ht="12.75" customHeight="1" x14ac:dyDescent="0.3">
      <c r="H979" s="170"/>
      <c r="I979" s="143"/>
      <c r="J979" s="143"/>
      <c r="K979" s="143"/>
      <c r="L979" s="171"/>
    </row>
    <row r="980" spans="8:12" ht="12.75" customHeight="1" x14ac:dyDescent="0.3">
      <c r="H980" s="170"/>
      <c r="I980" s="143"/>
      <c r="J980" s="143"/>
      <c r="K980" s="143"/>
      <c r="L980" s="171"/>
    </row>
    <row r="981" spans="8:12" ht="12.75" customHeight="1" x14ac:dyDescent="0.3">
      <c r="H981" s="170"/>
      <c r="I981" s="143"/>
      <c r="J981" s="143"/>
      <c r="K981" s="143"/>
      <c r="L981" s="171"/>
    </row>
    <row r="982" spans="8:12" ht="12.75" customHeight="1" x14ac:dyDescent="0.3">
      <c r="H982" s="170"/>
      <c r="I982" s="143"/>
      <c r="J982" s="143"/>
      <c r="K982" s="143"/>
      <c r="L982" s="171"/>
    </row>
    <row r="983" spans="8:12" ht="12.75" customHeight="1" x14ac:dyDescent="0.3">
      <c r="H983" s="170"/>
      <c r="I983" s="143"/>
      <c r="J983" s="143"/>
      <c r="K983" s="143"/>
      <c r="L983" s="171"/>
    </row>
    <row r="984" spans="8:12" ht="12.75" customHeight="1" x14ac:dyDescent="0.3">
      <c r="H984" s="170"/>
      <c r="I984" s="143"/>
      <c r="J984" s="143"/>
      <c r="K984" s="143"/>
      <c r="L984" s="171"/>
    </row>
    <row r="985" spans="8:12" ht="12.75" customHeight="1" x14ac:dyDescent="0.3">
      <c r="H985" s="170"/>
      <c r="I985" s="143"/>
      <c r="J985" s="143"/>
      <c r="K985" s="143"/>
      <c r="L985" s="171"/>
    </row>
    <row r="986" spans="8:12" ht="12.75" customHeight="1" x14ac:dyDescent="0.3">
      <c r="H986" s="170"/>
      <c r="I986" s="143"/>
      <c r="J986" s="143"/>
      <c r="K986" s="143"/>
      <c r="L986" s="171"/>
    </row>
    <row r="987" spans="8:12" ht="12.75" customHeight="1" x14ac:dyDescent="0.3">
      <c r="H987" s="170"/>
      <c r="I987" s="143"/>
      <c r="J987" s="143"/>
      <c r="K987" s="143"/>
      <c r="L987" s="171"/>
    </row>
    <row r="988" spans="8:12" ht="12.75" customHeight="1" x14ac:dyDescent="0.3">
      <c r="H988" s="170"/>
      <c r="I988" s="143"/>
      <c r="J988" s="143"/>
      <c r="K988" s="143"/>
      <c r="L988" s="171"/>
    </row>
    <row r="989" spans="8:12" ht="12.75" customHeight="1" x14ac:dyDescent="0.3">
      <c r="H989" s="170"/>
      <c r="I989" s="143"/>
      <c r="J989" s="143"/>
      <c r="K989" s="143"/>
      <c r="L989" s="171"/>
    </row>
    <row r="990" spans="8:12" ht="12.75" customHeight="1" x14ac:dyDescent="0.3">
      <c r="H990" s="170"/>
      <c r="I990" s="143"/>
      <c r="J990" s="143"/>
      <c r="K990" s="143"/>
      <c r="L990" s="171"/>
    </row>
    <row r="991" spans="8:12" ht="12.75" customHeight="1" x14ac:dyDescent="0.3">
      <c r="H991" s="170"/>
      <c r="I991" s="143"/>
      <c r="J991" s="143"/>
      <c r="K991" s="143"/>
      <c r="L991" s="171"/>
    </row>
    <row r="992" spans="8:12" ht="12.75" customHeight="1" x14ac:dyDescent="0.3">
      <c r="H992" s="170"/>
      <c r="I992" s="143"/>
      <c r="J992" s="143"/>
      <c r="K992" s="143"/>
      <c r="L992" s="171"/>
    </row>
    <row r="993" spans="8:12" ht="12.75" customHeight="1" x14ac:dyDescent="0.3">
      <c r="H993" s="170"/>
      <c r="I993" s="143"/>
      <c r="J993" s="143"/>
      <c r="K993" s="143"/>
      <c r="L993" s="171"/>
    </row>
    <row r="994" spans="8:12" ht="12.75" customHeight="1" x14ac:dyDescent="0.3">
      <c r="H994" s="170"/>
      <c r="I994" s="143"/>
      <c r="J994" s="143"/>
      <c r="K994" s="143"/>
      <c r="L994" s="171"/>
    </row>
    <row r="995" spans="8:12" ht="12.75" customHeight="1" x14ac:dyDescent="0.3">
      <c r="H995" s="170"/>
      <c r="I995" s="143"/>
      <c r="J995" s="143"/>
      <c r="K995" s="143"/>
      <c r="L995" s="171"/>
    </row>
    <row r="996" spans="8:12" ht="12.75" customHeight="1" x14ac:dyDescent="0.3">
      <c r="H996" s="170"/>
      <c r="I996" s="143"/>
      <c r="J996" s="143"/>
      <c r="K996" s="143"/>
      <c r="L996" s="171"/>
    </row>
    <row r="997" spans="8:12" ht="12.75" customHeight="1" x14ac:dyDescent="0.3">
      <c r="H997" s="170"/>
      <c r="I997" s="143"/>
      <c r="J997" s="143"/>
      <c r="K997" s="143"/>
      <c r="L997" s="171"/>
    </row>
    <row r="998" spans="8:12" ht="12.75" customHeight="1" x14ac:dyDescent="0.3">
      <c r="H998" s="170"/>
      <c r="I998" s="143"/>
      <c r="J998" s="143"/>
      <c r="K998" s="143"/>
      <c r="L998" s="171"/>
    </row>
    <row r="999" spans="8:12" ht="12.75" customHeight="1" x14ac:dyDescent="0.3">
      <c r="H999" s="170"/>
      <c r="I999" s="143"/>
      <c r="J999" s="143"/>
      <c r="K999" s="143"/>
      <c r="L999" s="171"/>
    </row>
    <row r="1000" spans="8:12" ht="12.75" customHeight="1" x14ac:dyDescent="0.3">
      <c r="H1000" s="170"/>
      <c r="I1000" s="143"/>
      <c r="J1000" s="143"/>
      <c r="K1000" s="143"/>
      <c r="L1000" s="171"/>
    </row>
    <row r="1001" spans="8:12" ht="12.75" customHeight="1" x14ac:dyDescent="0.3">
      <c r="H1001" s="170"/>
      <c r="I1001" s="143"/>
      <c r="J1001" s="143"/>
      <c r="K1001" s="143"/>
      <c r="L1001" s="171"/>
    </row>
    <row r="1002" spans="8:12" ht="12.75" customHeight="1" x14ac:dyDescent="0.3">
      <c r="H1002" s="170"/>
      <c r="I1002" s="143"/>
      <c r="J1002" s="143"/>
      <c r="K1002" s="143"/>
      <c r="L1002" s="171"/>
    </row>
    <row r="1003" spans="8:12" ht="12.75" customHeight="1" x14ac:dyDescent="0.3">
      <c r="H1003" s="170"/>
      <c r="I1003" s="143"/>
      <c r="J1003" s="143"/>
      <c r="K1003" s="143"/>
      <c r="L1003" s="171"/>
    </row>
    <row r="1004" spans="8:12" ht="12.75" customHeight="1" x14ac:dyDescent="0.3">
      <c r="H1004" s="170"/>
      <c r="I1004" s="143"/>
      <c r="J1004" s="143"/>
      <c r="K1004" s="143"/>
      <c r="L1004" s="171"/>
    </row>
    <row r="1005" spans="8:12" ht="12.75" customHeight="1" x14ac:dyDescent="0.3">
      <c r="H1005" s="170"/>
      <c r="I1005" s="143"/>
      <c r="J1005" s="143"/>
      <c r="K1005" s="143"/>
      <c r="L1005" s="171"/>
    </row>
    <row r="1006" spans="8:12" ht="12.75" customHeight="1" x14ac:dyDescent="0.3">
      <c r="H1006" s="170"/>
      <c r="I1006" s="143"/>
      <c r="J1006" s="143"/>
      <c r="K1006" s="143"/>
      <c r="L1006" s="171"/>
    </row>
    <row r="1007" spans="8:12" ht="12.75" customHeight="1" x14ac:dyDescent="0.3">
      <c r="H1007" s="170"/>
      <c r="I1007" s="143"/>
      <c r="J1007" s="143"/>
      <c r="K1007" s="143"/>
      <c r="L1007" s="171"/>
    </row>
  </sheetData>
  <mergeCells count="68">
    <mergeCell ref="I54:J54"/>
    <mergeCell ref="C20:G20"/>
    <mergeCell ref="K49:L49"/>
    <mergeCell ref="C30:G30"/>
    <mergeCell ref="C34:G34"/>
    <mergeCell ref="H38:I38"/>
    <mergeCell ref="C24:G24"/>
    <mergeCell ref="I47:J47"/>
    <mergeCell ref="I53:J53"/>
    <mergeCell ref="C22:G22"/>
    <mergeCell ref="K48:L48"/>
    <mergeCell ref="K47:L47"/>
    <mergeCell ref="K50:L50"/>
    <mergeCell ref="I48:J48"/>
    <mergeCell ref="I55:J55"/>
    <mergeCell ref="B7:L7"/>
    <mergeCell ref="C42:D42"/>
    <mergeCell ref="I49:J49"/>
    <mergeCell ref="C33:G33"/>
    <mergeCell ref="K55:L55"/>
    <mergeCell ref="K54:L54"/>
    <mergeCell ref="C26:G26"/>
    <mergeCell ref="C46:K46"/>
    <mergeCell ref="C35:G35"/>
    <mergeCell ref="C29:G29"/>
    <mergeCell ref="K51:L51"/>
    <mergeCell ref="B12:L12"/>
    <mergeCell ref="G39:G44"/>
    <mergeCell ref="K52:L52"/>
    <mergeCell ref="C21:G21"/>
    <mergeCell ref="G57:H57"/>
    <mergeCell ref="C48:E48"/>
    <mergeCell ref="C44:D44"/>
    <mergeCell ref="C41:D41"/>
    <mergeCell ref="C25:G25"/>
    <mergeCell ref="C40:D40"/>
    <mergeCell ref="E49:E50"/>
    <mergeCell ref="C31:G31"/>
    <mergeCell ref="C55:D55"/>
    <mergeCell ref="C54:D54"/>
    <mergeCell ref="C51:D51"/>
    <mergeCell ref="C27:G27"/>
    <mergeCell ref="C49:D50"/>
    <mergeCell ref="C36:G36"/>
    <mergeCell ref="C52:D52"/>
    <mergeCell ref="C39:D39"/>
    <mergeCell ref="C17:G17"/>
    <mergeCell ref="B15:G15"/>
    <mergeCell ref="C38:E38"/>
    <mergeCell ref="C43:D43"/>
    <mergeCell ref="C16:G16"/>
    <mergeCell ref="B39:B44"/>
    <mergeCell ref="K2:L4"/>
    <mergeCell ref="K53:L53"/>
    <mergeCell ref="I51:J51"/>
    <mergeCell ref="C2:J4"/>
    <mergeCell ref="B6:L6"/>
    <mergeCell ref="C32:G32"/>
    <mergeCell ref="H15:L15"/>
    <mergeCell ref="C28:G28"/>
    <mergeCell ref="C19:G19"/>
    <mergeCell ref="I50:J50"/>
    <mergeCell ref="C53:D53"/>
    <mergeCell ref="C18:G18"/>
    <mergeCell ref="C47:E47"/>
    <mergeCell ref="B2:B4"/>
    <mergeCell ref="C23:G23"/>
    <mergeCell ref="I52:J52"/>
  </mergeCells>
  <conditionalFormatting sqref="J17:J19">
    <cfRule type="expression" dxfId="25" priority="2" stopIfTrue="1">
      <formula>"""bajo"""</formula>
    </cfRule>
  </conditionalFormatting>
  <conditionalFormatting sqref="J29">
    <cfRule type="expression" dxfId="24" priority="1" stopIfTrue="1">
      <formula>"""bajo"""</formula>
    </cfRule>
  </conditionalFormatting>
  <conditionalFormatting sqref="J20:K28 K29 J30:K36">
    <cfRule type="expression" dxfId="23" priority="4" stopIfTrue="1">
      <formula>"""bajo"""</formula>
    </cfRule>
  </conditionalFormatting>
  <conditionalFormatting sqref="K17:K19">
    <cfRule type="expression" dxfId="22" priority="3" stopIfTrue="1">
      <formula>"""bajo"""</formula>
    </cfRule>
  </conditionalFormatting>
  <conditionalFormatting sqref="L17:L36">
    <cfRule type="cellIs" dxfId="21" priority="5" stopIfTrue="1" operator="equal">
      <formula>"EXTREMO"</formula>
    </cfRule>
    <cfRule type="cellIs" dxfId="20" priority="6" stopIfTrue="1" operator="equal">
      <formula>"ALTO"</formula>
    </cfRule>
    <cfRule type="cellIs" dxfId="19" priority="7" stopIfTrue="1" operator="equal">
      <formula>"MEDIO"</formula>
    </cfRule>
    <cfRule type="cellIs" dxfId="18" priority="8" stopIfTrue="1" operator="equal">
      <formula>"BAJO"</formula>
    </cfRule>
  </conditionalFormatting>
  <dataValidations count="24">
    <dataValidation type="list" allowBlank="1" sqref="B17:B36" xr:uid="{00000000-0002-0000-0200-000000000000}">
      <formula1>"PLANEACIÓN,SELECCIÓN,CONTRATACIÓN,EJECUCIÓN"</formula1>
    </dataValidation>
    <dataValidation type="list" allowBlank="1" sqref="H15" xr:uid="{00000000-0002-0000-0200-000001000000}">
      <formula1>$B$67:$B$68</formula1>
    </dataValidation>
    <dataValidation type="list" allowBlank="1" sqref="I17:I36" xr:uid="{00000000-0002-0000-0200-000002000000}">
      <formula1>$E$40:$E$44</formula1>
    </dataValidation>
    <dataValidation type="list" allowBlank="1" sqref="J17:J36" xr:uid="{00000000-0002-0000-0200-000003000000}">
      <formula1>$I$40:$I$44</formula1>
    </dataValidation>
    <dataValidation type="list" allowBlank="1" sqref="C17:G17" xr:uid="{00000000-0002-0000-0200-000004000000}">
      <formula1>INDIRECT($B$17)</formula1>
    </dataValidation>
    <dataValidation type="list" allowBlank="1" sqref="C18:G18" xr:uid="{00000000-0002-0000-0200-000005000000}">
      <formula1>INDIRECT($B$18)</formula1>
    </dataValidation>
    <dataValidation type="list" allowBlank="1" sqref="C19:G19" xr:uid="{00000000-0002-0000-0200-000006000000}">
      <formula1>INDIRECT($B$19)</formula1>
    </dataValidation>
    <dataValidation type="list" allowBlank="1" sqref="C20:G20" xr:uid="{00000000-0002-0000-0200-000007000000}">
      <formula1>INDIRECT($B$20)</formula1>
    </dataValidation>
    <dataValidation type="list" allowBlank="1" sqref="C21:G21" xr:uid="{00000000-0002-0000-0200-000008000000}">
      <formula1>INDIRECT($B$21)</formula1>
    </dataValidation>
    <dataValidation type="list" allowBlank="1" sqref="C22:G22" xr:uid="{00000000-0002-0000-0200-000009000000}">
      <formula1>INDIRECT($B$22)</formula1>
    </dataValidation>
    <dataValidation type="list" allowBlank="1" sqref="C23:G23" xr:uid="{00000000-0002-0000-0200-00000A000000}">
      <formula1>INDIRECT($B$23)</formula1>
    </dataValidation>
    <dataValidation type="list" allowBlank="1" sqref="C24:G24" xr:uid="{00000000-0002-0000-0200-00000B000000}">
      <formula1>INDIRECT($B$24)</formula1>
    </dataValidation>
    <dataValidation type="list" allowBlank="1" sqref="C25:G25" xr:uid="{00000000-0002-0000-0200-00000C000000}">
      <formula1>INDIRECT($B$25)</formula1>
    </dataValidation>
    <dataValidation type="list" allowBlank="1" sqref="C26:G26" xr:uid="{00000000-0002-0000-0200-00000D000000}">
      <formula1>INDIRECT($B$26)</formula1>
    </dataValidation>
    <dataValidation type="list" allowBlank="1" sqref="C27:G27" xr:uid="{00000000-0002-0000-0200-00000E000000}">
      <formula1>INDIRECT($B$27)</formula1>
    </dataValidation>
    <dataValidation type="list" allowBlank="1" sqref="C28:G28" xr:uid="{00000000-0002-0000-0200-00000F000000}">
      <formula1>INDIRECT($B$28)</formula1>
    </dataValidation>
    <dataValidation type="list" allowBlank="1" sqref="C29:G29" xr:uid="{00000000-0002-0000-0200-000010000000}">
      <formula1>INDIRECT($B$29)</formula1>
    </dataValidation>
    <dataValidation type="list" allowBlank="1" sqref="C30:G30" xr:uid="{00000000-0002-0000-0200-000011000000}">
      <formula1>INDIRECT($B$30)</formula1>
    </dataValidation>
    <dataValidation type="list" allowBlank="1" sqref="C31:G31" xr:uid="{00000000-0002-0000-0200-000012000000}">
      <formula1>INDIRECT($B$31)</formula1>
    </dataValidation>
    <dataValidation type="list" allowBlank="1" sqref="C32:G32" xr:uid="{00000000-0002-0000-0200-000013000000}">
      <formula1>INDIRECT($B$32)</formula1>
    </dataValidation>
    <dataValidation type="list" allowBlank="1" sqref="C33:G33" xr:uid="{00000000-0002-0000-0200-000014000000}">
      <formula1>INDIRECT($B$33)</formula1>
    </dataValidation>
    <dataValidation type="list" allowBlank="1" sqref="C34:G34" xr:uid="{00000000-0002-0000-0200-000015000000}">
      <formula1>INDIRECT($B$34)</formula1>
    </dataValidation>
    <dataValidation type="list" allowBlank="1" sqref="C35:G35" xr:uid="{00000000-0002-0000-0200-000016000000}">
      <formula1>INDIRECT($B$35)</formula1>
    </dataValidation>
    <dataValidation type="list" allowBlank="1" sqref="C36:G36" xr:uid="{00000000-0002-0000-0200-000017000000}">
      <formula1>INDIRECT($B$36)</formula1>
    </dataValidation>
  </dataValidations>
  <printOptions horizontalCentered="1"/>
  <pageMargins left="0.7" right="0.7" top="0.75" bottom="0.75" header="0" footer="0"/>
  <pageSetup orientation="portrait"/>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7"/>
  <sheetViews>
    <sheetView showGridLines="0" zoomScale="80" zoomScaleNormal="80" workbookViewId="0">
      <selection activeCell="B6" sqref="B6:R6"/>
    </sheetView>
  </sheetViews>
  <sheetFormatPr baseColWidth="10" defaultColWidth="12.5546875" defaultRowHeight="15" customHeight="1" x14ac:dyDescent="0.25"/>
  <cols>
    <col min="1" max="1" width="2.88671875" customWidth="1"/>
    <col min="2" max="2" width="41.6640625" customWidth="1"/>
    <col min="3" max="3" width="15.88671875" customWidth="1"/>
    <col min="4" max="4" width="13.109375" customWidth="1"/>
    <col min="5" max="5" width="16.44140625" customWidth="1"/>
    <col min="6" max="6" width="14.88671875" customWidth="1"/>
    <col min="7" max="7" width="17.44140625" customWidth="1"/>
    <col min="8" max="8" width="54.6640625" customWidth="1"/>
    <col min="9" max="9" width="15.88671875" customWidth="1"/>
    <col min="10" max="10" width="9.44140625" customWidth="1"/>
    <col min="11" max="16" width="14" customWidth="1"/>
    <col min="17" max="17" width="20.109375" customWidth="1"/>
    <col min="18" max="18" width="20.88671875" customWidth="1"/>
    <col min="19" max="26" width="10.5546875" customWidth="1"/>
  </cols>
  <sheetData>
    <row r="1" spans="1:26" ht="12.75" customHeight="1" x14ac:dyDescent="0.25">
      <c r="A1" s="143"/>
      <c r="B1" s="143"/>
      <c r="C1" s="143"/>
      <c r="D1" s="143"/>
      <c r="E1" s="143"/>
      <c r="F1" s="143"/>
      <c r="G1" s="143"/>
      <c r="H1" s="143"/>
      <c r="I1" s="143"/>
      <c r="J1" s="143"/>
      <c r="K1" s="143"/>
      <c r="L1" s="143"/>
      <c r="M1" s="143"/>
      <c r="N1" s="143"/>
      <c r="O1" s="143"/>
      <c r="P1" s="143"/>
      <c r="Q1" s="143"/>
      <c r="R1" s="171"/>
      <c r="S1" s="143"/>
      <c r="T1" s="143"/>
      <c r="U1" s="143"/>
      <c r="V1" s="143"/>
      <c r="W1" s="143"/>
      <c r="X1" s="143"/>
      <c r="Y1" s="143"/>
      <c r="Z1" s="143"/>
    </row>
    <row r="2" spans="1:26" ht="48.75" customHeight="1" x14ac:dyDescent="0.25">
      <c r="A2" s="143"/>
      <c r="B2" s="211"/>
      <c r="C2" s="183" t="s">
        <v>15</v>
      </c>
      <c r="D2" s="184"/>
      <c r="E2" s="184"/>
      <c r="F2" s="184"/>
      <c r="G2" s="184"/>
      <c r="H2" s="184"/>
      <c r="I2" s="184"/>
      <c r="J2" s="184"/>
      <c r="K2" s="184"/>
      <c r="L2" s="184"/>
      <c r="M2" s="184"/>
      <c r="N2" s="184"/>
      <c r="O2" s="184"/>
      <c r="P2" s="175"/>
      <c r="Q2" s="174" t="s">
        <v>1</v>
      </c>
      <c r="R2" s="175"/>
      <c r="S2" s="143"/>
      <c r="T2" s="143"/>
      <c r="U2" s="143"/>
      <c r="V2" s="143"/>
      <c r="W2" s="143"/>
      <c r="X2" s="143"/>
      <c r="Y2" s="143"/>
      <c r="Z2" s="143"/>
    </row>
    <row r="3" spans="1:26" ht="30" customHeight="1" x14ac:dyDescent="0.25">
      <c r="A3" s="143"/>
      <c r="B3" s="212"/>
      <c r="C3" s="176"/>
      <c r="D3" s="185"/>
      <c r="E3" s="185"/>
      <c r="F3" s="185"/>
      <c r="G3" s="185"/>
      <c r="H3" s="185"/>
      <c r="I3" s="185"/>
      <c r="J3" s="185"/>
      <c r="K3" s="185"/>
      <c r="L3" s="185"/>
      <c r="M3" s="185"/>
      <c r="N3" s="185"/>
      <c r="O3" s="185"/>
      <c r="P3" s="177"/>
      <c r="Q3" s="176"/>
      <c r="R3" s="177"/>
      <c r="S3" s="143"/>
      <c r="T3" s="143"/>
      <c r="U3" s="143"/>
      <c r="V3" s="143"/>
      <c r="W3" s="143"/>
      <c r="X3" s="143"/>
      <c r="Y3" s="143"/>
      <c r="Z3" s="143"/>
    </row>
    <row r="4" spans="1:26" ht="39.75" customHeight="1" x14ac:dyDescent="0.25">
      <c r="A4" s="143"/>
      <c r="B4" s="213"/>
      <c r="C4" s="178"/>
      <c r="D4" s="186"/>
      <c r="E4" s="186"/>
      <c r="F4" s="186"/>
      <c r="G4" s="186"/>
      <c r="H4" s="186"/>
      <c r="I4" s="186"/>
      <c r="J4" s="186"/>
      <c r="K4" s="186"/>
      <c r="L4" s="186"/>
      <c r="M4" s="186"/>
      <c r="N4" s="186"/>
      <c r="O4" s="186"/>
      <c r="P4" s="179"/>
      <c r="Q4" s="178"/>
      <c r="R4" s="179"/>
      <c r="S4" s="143"/>
      <c r="T4" s="143"/>
      <c r="U4" s="143"/>
      <c r="V4" s="143"/>
      <c r="W4" s="143"/>
      <c r="X4" s="143"/>
      <c r="Y4" s="143"/>
      <c r="Z4" s="143"/>
    </row>
    <row r="5" spans="1:26" ht="12.75" customHeight="1" x14ac:dyDescent="0.25">
      <c r="A5" s="143"/>
      <c r="B5" s="143"/>
      <c r="C5" s="143"/>
      <c r="D5" s="143"/>
      <c r="E5" s="143"/>
      <c r="F5" s="143"/>
      <c r="G5" s="143"/>
      <c r="H5" s="143"/>
      <c r="I5" s="143"/>
      <c r="J5" s="143"/>
      <c r="K5" s="143"/>
      <c r="L5" s="143"/>
      <c r="M5" s="143"/>
      <c r="N5" s="143"/>
      <c r="O5" s="143"/>
      <c r="P5" s="143"/>
      <c r="Q5" s="143"/>
      <c r="R5" s="171"/>
      <c r="S5" s="143"/>
      <c r="T5" s="143"/>
      <c r="U5" s="143"/>
      <c r="V5" s="143"/>
      <c r="W5" s="143"/>
      <c r="X5" s="143"/>
      <c r="Y5" s="143"/>
      <c r="Z5" s="143"/>
    </row>
    <row r="6" spans="1:26" ht="78.75" customHeight="1" x14ac:dyDescent="0.25">
      <c r="A6" s="143"/>
      <c r="B6" s="180" t="str">
        <f>+EVALUACION!B6</f>
        <v>Prestar servicios para fortalecer la agricultura urbana y periurbana e implementar Procesos Comunitarios de Educación Ambiental (PROCEDA) en la localidad de Suba.</v>
      </c>
      <c r="C6" s="181"/>
      <c r="D6" s="181"/>
      <c r="E6" s="181"/>
      <c r="F6" s="181"/>
      <c r="G6" s="181"/>
      <c r="H6" s="181"/>
      <c r="I6" s="181"/>
      <c r="J6" s="181"/>
      <c r="K6" s="181"/>
      <c r="L6" s="181"/>
      <c r="M6" s="181"/>
      <c r="N6" s="181"/>
      <c r="O6" s="181"/>
      <c r="P6" s="181"/>
      <c r="Q6" s="181"/>
      <c r="R6" s="182"/>
      <c r="S6" s="121"/>
      <c r="T6" s="121"/>
      <c r="U6" s="121"/>
      <c r="V6" s="121"/>
      <c r="W6" s="121"/>
      <c r="X6" s="121"/>
      <c r="Y6" s="121"/>
      <c r="Z6" s="121"/>
    </row>
    <row r="7" spans="1:26" ht="24.75" customHeight="1" x14ac:dyDescent="0.25">
      <c r="A7" s="143"/>
      <c r="B7" s="199" t="s">
        <v>18</v>
      </c>
      <c r="C7" s="185"/>
      <c r="D7" s="185"/>
      <c r="E7" s="185"/>
      <c r="F7" s="185"/>
      <c r="G7" s="185"/>
      <c r="H7" s="185"/>
      <c r="I7" s="185"/>
      <c r="J7" s="185"/>
      <c r="K7" s="185"/>
      <c r="L7" s="185"/>
      <c r="M7" s="185"/>
      <c r="N7" s="185"/>
      <c r="O7" s="185"/>
      <c r="P7" s="185"/>
      <c r="Q7" s="185"/>
      <c r="R7" s="200"/>
      <c r="S7" s="143"/>
      <c r="T7" s="143"/>
      <c r="U7" s="143"/>
      <c r="V7" s="143"/>
      <c r="W7" s="143"/>
      <c r="X7" s="143"/>
      <c r="Y7" s="143"/>
      <c r="Z7" s="143"/>
    </row>
    <row r="8" spans="1:26" ht="12.75" customHeight="1" x14ac:dyDescent="0.3">
      <c r="A8" s="143"/>
      <c r="B8" s="222" t="s">
        <v>191</v>
      </c>
      <c r="C8" s="185"/>
      <c r="D8" s="185"/>
      <c r="E8" s="185"/>
      <c r="F8" s="185"/>
      <c r="G8" s="185"/>
      <c r="H8" s="185"/>
      <c r="I8" s="185"/>
      <c r="J8" s="185"/>
      <c r="K8" s="185"/>
      <c r="L8" s="185"/>
      <c r="M8" s="185"/>
      <c r="N8" s="185"/>
      <c r="O8" s="185"/>
      <c r="P8" s="185"/>
      <c r="Q8" s="185"/>
      <c r="R8" s="185"/>
      <c r="S8" s="143"/>
      <c r="T8" s="143"/>
      <c r="U8" s="143"/>
      <c r="V8" s="143"/>
      <c r="W8" s="143"/>
      <c r="X8" s="143"/>
      <c r="Y8" s="143"/>
      <c r="Z8" s="143"/>
    </row>
    <row r="9" spans="1:26" ht="34.5" customHeight="1" x14ac:dyDescent="0.25">
      <c r="A9" s="143"/>
      <c r="B9" s="224" t="s">
        <v>192</v>
      </c>
      <c r="C9" s="185"/>
      <c r="D9" s="185"/>
      <c r="E9" s="185"/>
      <c r="F9" s="185"/>
      <c r="G9" s="185"/>
      <c r="H9" s="185"/>
      <c r="I9" s="185"/>
      <c r="J9" s="185"/>
      <c r="K9" s="185"/>
      <c r="L9" s="185"/>
      <c r="M9" s="185"/>
      <c r="N9" s="185"/>
      <c r="O9" s="185"/>
      <c r="P9" s="185"/>
      <c r="Q9" s="185"/>
      <c r="R9" s="185"/>
      <c r="S9" s="143"/>
      <c r="T9" s="143"/>
      <c r="U9" s="143"/>
      <c r="V9" s="143"/>
      <c r="W9" s="143"/>
      <c r="X9" s="143"/>
      <c r="Y9" s="143"/>
      <c r="Z9" s="143"/>
    </row>
    <row r="10" spans="1:26" ht="12.75" customHeight="1" x14ac:dyDescent="0.3">
      <c r="A10" s="143"/>
      <c r="B10" s="222" t="s">
        <v>193</v>
      </c>
      <c r="C10" s="185"/>
      <c r="D10" s="185"/>
      <c r="E10" s="185"/>
      <c r="F10" s="185"/>
      <c r="G10" s="185"/>
      <c r="H10" s="185"/>
      <c r="I10" s="185"/>
      <c r="J10" s="185"/>
      <c r="K10" s="185"/>
      <c r="L10" s="185"/>
      <c r="M10" s="185"/>
      <c r="N10" s="185"/>
      <c r="O10" s="185"/>
      <c r="P10" s="185"/>
      <c r="Q10" s="185"/>
      <c r="R10" s="185"/>
      <c r="S10" s="143"/>
      <c r="T10" s="143"/>
      <c r="U10" s="143"/>
      <c r="V10" s="143"/>
      <c r="W10" s="143"/>
      <c r="X10" s="143"/>
      <c r="Y10" s="143"/>
      <c r="Z10" s="143"/>
    </row>
    <row r="11" spans="1:26" ht="12.75" customHeight="1" x14ac:dyDescent="0.25">
      <c r="A11" s="143"/>
      <c r="B11" s="53"/>
      <c r="C11" s="143"/>
      <c r="D11" s="143"/>
      <c r="E11" s="143"/>
      <c r="F11" s="143"/>
      <c r="G11" s="143"/>
      <c r="H11" s="143"/>
      <c r="I11" s="143"/>
      <c r="J11" s="143"/>
      <c r="K11" s="143"/>
      <c r="L11" s="143"/>
      <c r="M11" s="143"/>
      <c r="N11" s="143"/>
      <c r="O11" s="143"/>
      <c r="P11" s="143"/>
      <c r="Q11" s="143"/>
      <c r="R11" s="70"/>
      <c r="S11" s="143"/>
      <c r="T11" s="143"/>
      <c r="U11" s="143"/>
      <c r="V11" s="143"/>
      <c r="W11" s="143"/>
      <c r="X11" s="143"/>
      <c r="Y11" s="143"/>
      <c r="Z11" s="143"/>
    </row>
    <row r="12" spans="1:26" ht="12.75" customHeight="1" x14ac:dyDescent="0.25">
      <c r="A12" s="143"/>
      <c r="B12" s="71"/>
      <c r="C12" s="143"/>
      <c r="D12" s="143"/>
      <c r="E12" s="143"/>
      <c r="F12" s="143"/>
      <c r="G12" s="143"/>
      <c r="H12" s="143"/>
      <c r="I12" s="143"/>
      <c r="J12" s="143"/>
      <c r="K12" s="143"/>
      <c r="L12" s="143"/>
      <c r="M12" s="143"/>
      <c r="N12" s="143"/>
      <c r="O12" s="143"/>
      <c r="P12" s="143"/>
      <c r="Q12" s="143"/>
      <c r="R12" s="70"/>
      <c r="S12" s="143"/>
      <c r="T12" s="143"/>
      <c r="U12" s="143"/>
      <c r="V12" s="143"/>
      <c r="W12" s="143"/>
      <c r="X12" s="143"/>
      <c r="Y12" s="143"/>
      <c r="Z12" s="143"/>
    </row>
    <row r="13" spans="1:26" ht="12.75" customHeight="1" x14ac:dyDescent="0.25">
      <c r="A13" s="143"/>
      <c r="B13" s="71"/>
      <c r="C13" s="143"/>
      <c r="D13" s="143"/>
      <c r="E13" s="143"/>
      <c r="F13" s="143"/>
      <c r="G13" s="143"/>
      <c r="H13" s="143"/>
      <c r="I13" s="143"/>
      <c r="J13" s="143"/>
      <c r="K13" s="143"/>
      <c r="L13" s="143"/>
      <c r="M13" s="143"/>
      <c r="N13" s="143"/>
      <c r="O13" s="143"/>
      <c r="P13" s="143"/>
      <c r="Q13" s="143"/>
      <c r="R13" s="70"/>
      <c r="S13" s="143"/>
      <c r="T13" s="143"/>
      <c r="U13" s="143"/>
      <c r="V13" s="143"/>
      <c r="W13" s="143"/>
      <c r="X13" s="143"/>
      <c r="Y13" s="143"/>
      <c r="Z13" s="143"/>
    </row>
    <row r="14" spans="1:26" ht="7.5" customHeight="1" x14ac:dyDescent="0.25">
      <c r="A14" s="143"/>
      <c r="B14" s="71"/>
      <c r="C14" s="143"/>
      <c r="D14" s="143"/>
      <c r="E14" s="143"/>
      <c r="F14" s="143"/>
      <c r="G14" s="143"/>
      <c r="H14" s="143"/>
      <c r="I14" s="143"/>
      <c r="J14" s="143"/>
      <c r="K14" s="143"/>
      <c r="L14" s="143"/>
      <c r="M14" s="143"/>
      <c r="N14" s="143"/>
      <c r="O14" s="143"/>
      <c r="P14" s="143"/>
      <c r="Q14" s="143"/>
      <c r="R14" s="70"/>
      <c r="S14" s="143"/>
      <c r="T14" s="143"/>
      <c r="U14" s="143"/>
      <c r="V14" s="143"/>
      <c r="W14" s="143"/>
      <c r="X14" s="143"/>
      <c r="Y14" s="143"/>
      <c r="Z14" s="143"/>
    </row>
    <row r="15" spans="1:26" ht="93.75" customHeight="1" x14ac:dyDescent="0.25">
      <c r="A15" s="143"/>
      <c r="B15" s="72" t="s">
        <v>108</v>
      </c>
      <c r="C15" s="209" t="s">
        <v>109</v>
      </c>
      <c r="D15" s="181"/>
      <c r="E15" s="181"/>
      <c r="F15" s="208"/>
      <c r="G15" s="207" t="s">
        <v>194</v>
      </c>
      <c r="H15" s="208"/>
      <c r="I15" s="37" t="s">
        <v>111</v>
      </c>
      <c r="J15" s="37" t="s">
        <v>112</v>
      </c>
      <c r="K15" s="37" t="s">
        <v>113</v>
      </c>
      <c r="L15" s="37" t="s">
        <v>114</v>
      </c>
      <c r="M15" s="37" t="s">
        <v>195</v>
      </c>
      <c r="N15" s="37" t="s">
        <v>196</v>
      </c>
      <c r="O15" s="37" t="s">
        <v>197</v>
      </c>
      <c r="P15" s="37" t="s">
        <v>198</v>
      </c>
      <c r="Q15" s="37" t="s">
        <v>199</v>
      </c>
      <c r="R15" s="73" t="s">
        <v>200</v>
      </c>
      <c r="S15" s="143"/>
      <c r="T15" s="143"/>
      <c r="U15" s="143"/>
      <c r="V15" s="143"/>
      <c r="W15" s="143"/>
      <c r="X15" s="143"/>
      <c r="Y15" s="143"/>
      <c r="Z15" s="143"/>
    </row>
    <row r="16" spans="1:26" ht="72" customHeight="1" x14ac:dyDescent="0.25">
      <c r="A16" s="163"/>
      <c r="B16" s="74" t="str">
        <f>+EVALUACION!B17</f>
        <v>SELECCIÓN</v>
      </c>
      <c r="C16" s="193" t="str">
        <f>+EVALUACION!C17</f>
        <v>Proceso declarado desierto por falta de participación de oferentes.</v>
      </c>
      <c r="D16" s="194"/>
      <c r="E16" s="194"/>
      <c r="F16" s="195"/>
      <c r="G16" s="198" t="s">
        <v>201</v>
      </c>
      <c r="H16" s="195"/>
      <c r="I16" s="41">
        <v>1</v>
      </c>
      <c r="J16" s="41">
        <v>3</v>
      </c>
      <c r="K16" s="41">
        <f t="shared" ref="K16:K35" si="0">+I16+J16</f>
        <v>4</v>
      </c>
      <c r="L16" s="41" t="str">
        <f t="shared" ref="L16:L35" si="1">IF(K16&lt;=4,"BAJO",IF(K16=5,"MEDIO",IF(K16=6,"ALTO",IF(K16=7,"ALTO","EXTREMO"))))</f>
        <v>BAJO</v>
      </c>
      <c r="M16" s="41" t="s">
        <v>202</v>
      </c>
      <c r="N16" s="75" t="s">
        <v>203</v>
      </c>
      <c r="O16" s="75" t="s">
        <v>204</v>
      </c>
      <c r="P16" s="75" t="s">
        <v>205</v>
      </c>
      <c r="Q16" s="75" t="s">
        <v>206</v>
      </c>
      <c r="R16" s="75" t="s">
        <v>207</v>
      </c>
      <c r="S16" s="163"/>
      <c r="T16" s="163"/>
      <c r="U16" s="163"/>
      <c r="V16" s="163"/>
      <c r="W16" s="163"/>
      <c r="X16" s="163"/>
      <c r="Y16" s="163"/>
      <c r="Z16" s="163"/>
    </row>
    <row r="17" spans="1:26" ht="72" customHeight="1" x14ac:dyDescent="0.25">
      <c r="A17" s="163"/>
      <c r="B17" s="74" t="str">
        <f>+EVALUACION!B18</f>
        <v>CONTRATACIÓN</v>
      </c>
      <c r="C17" s="193" t="str">
        <f>+EVALUACION!C18</f>
        <v>Falta de constitución o constitución tardía de la garantía única, o aceptación de garantías que no se ajustan a lo contemplado en el contrato.</v>
      </c>
      <c r="D17" s="194"/>
      <c r="E17" s="194"/>
      <c r="F17" s="195"/>
      <c r="G17" s="201" t="s">
        <v>208</v>
      </c>
      <c r="H17" s="202"/>
      <c r="I17" s="126">
        <v>2</v>
      </c>
      <c r="J17" s="126">
        <v>2</v>
      </c>
      <c r="K17" s="41">
        <f t="shared" si="0"/>
        <v>4</v>
      </c>
      <c r="L17" s="41" t="str">
        <f t="shared" si="1"/>
        <v>BAJO</v>
      </c>
      <c r="M17" s="126" t="s">
        <v>202</v>
      </c>
      <c r="N17" s="131" t="s">
        <v>209</v>
      </c>
      <c r="O17" s="131" t="s">
        <v>210</v>
      </c>
      <c r="P17" s="131" t="s">
        <v>211</v>
      </c>
      <c r="Q17" s="131" t="s">
        <v>212</v>
      </c>
      <c r="R17" s="131" t="s">
        <v>213</v>
      </c>
      <c r="S17" s="163"/>
      <c r="T17" s="163"/>
      <c r="U17" s="163"/>
      <c r="V17" s="163"/>
      <c r="W17" s="163"/>
      <c r="X17" s="163"/>
      <c r="Y17" s="163"/>
      <c r="Z17" s="163"/>
    </row>
    <row r="18" spans="1:26" ht="72" customHeight="1" x14ac:dyDescent="0.25">
      <c r="A18" s="163"/>
      <c r="B18" s="74" t="str">
        <f>+EVALUACION!B19</f>
        <v>CONTRATACIÓN</v>
      </c>
      <c r="C18" s="193" t="str">
        <f>+EVALUACION!C19</f>
        <v>Presentación de reclamaciones de terceros sobre la selección del oferente que retrasen el perfeccionamiento del contrato.</v>
      </c>
      <c r="D18" s="194"/>
      <c r="E18" s="194"/>
      <c r="F18" s="195"/>
      <c r="G18" s="201" t="s">
        <v>214</v>
      </c>
      <c r="H18" s="202"/>
      <c r="I18" s="126">
        <v>1</v>
      </c>
      <c r="J18" s="126">
        <v>3</v>
      </c>
      <c r="K18" s="41">
        <f t="shared" si="0"/>
        <v>4</v>
      </c>
      <c r="L18" s="41" t="str">
        <f t="shared" si="1"/>
        <v>BAJO</v>
      </c>
      <c r="M18" s="126" t="s">
        <v>202</v>
      </c>
      <c r="N18" s="131" t="s">
        <v>215</v>
      </c>
      <c r="O18" s="131" t="s">
        <v>216</v>
      </c>
      <c r="P18" s="131" t="s">
        <v>205</v>
      </c>
      <c r="Q18" s="131" t="s">
        <v>217</v>
      </c>
      <c r="R18" s="131" t="s">
        <v>207</v>
      </c>
      <c r="S18" s="163"/>
      <c r="T18" s="163"/>
      <c r="U18" s="163"/>
      <c r="V18" s="163"/>
      <c r="W18" s="163"/>
      <c r="X18" s="163"/>
      <c r="Y18" s="163"/>
      <c r="Z18" s="163"/>
    </row>
    <row r="19" spans="1:26" ht="111.9" customHeight="1" x14ac:dyDescent="0.25">
      <c r="A19" s="163"/>
      <c r="B19" s="74" t="str">
        <f>+EVALUACION!B20</f>
        <v>EJECUCIÓN</v>
      </c>
      <c r="C19" s="193" t="str">
        <f>+EVALUACION!C20</f>
        <v>Variación de los precios de mercado de insumos, materiales, refrigerios y servicios logísticos requeridos para la ejecución del contrato.</v>
      </c>
      <c r="D19" s="194"/>
      <c r="E19" s="194"/>
      <c r="F19" s="195"/>
      <c r="G19" s="198" t="s">
        <v>218</v>
      </c>
      <c r="H19" s="195"/>
      <c r="I19" s="41">
        <v>3</v>
      </c>
      <c r="J19" s="41">
        <v>2</v>
      </c>
      <c r="K19" s="41">
        <f t="shared" si="0"/>
        <v>5</v>
      </c>
      <c r="L19" s="41" t="str">
        <f t="shared" si="1"/>
        <v>MEDIO</v>
      </c>
      <c r="M19" s="41" t="s">
        <v>219</v>
      </c>
      <c r="N19" s="75" t="s">
        <v>220</v>
      </c>
      <c r="O19" s="75" t="s">
        <v>221</v>
      </c>
      <c r="P19" s="75" t="s">
        <v>222</v>
      </c>
      <c r="Q19" s="75" t="s">
        <v>223</v>
      </c>
      <c r="R19" s="75" t="s">
        <v>224</v>
      </c>
      <c r="S19" s="163"/>
      <c r="T19" s="163"/>
      <c r="U19" s="163"/>
      <c r="V19" s="163"/>
      <c r="W19" s="163"/>
      <c r="X19" s="163"/>
      <c r="Y19" s="163"/>
      <c r="Z19" s="163"/>
    </row>
    <row r="20" spans="1:26" ht="57.75" customHeight="1" x14ac:dyDescent="0.25">
      <c r="A20" s="163"/>
      <c r="B20" s="74" t="str">
        <f>+EVALUACION!B21</f>
        <v>EJECUCIÓN</v>
      </c>
      <c r="C20" s="193" t="str">
        <f>+EVALUACION!C21</f>
        <v>Causas externas ajenas a las partes que retrasan la entrega de insumos, materiales y elementos (desabastecimiento, restricciones de movilidad, caso fortuito o fuerza mayor).</v>
      </c>
      <c r="D20" s="194"/>
      <c r="E20" s="194"/>
      <c r="F20" s="195"/>
      <c r="G20" s="198" t="s">
        <v>225</v>
      </c>
      <c r="H20" s="195"/>
      <c r="I20" s="41">
        <v>2</v>
      </c>
      <c r="J20" s="41">
        <v>3</v>
      </c>
      <c r="K20" s="41">
        <f t="shared" si="0"/>
        <v>5</v>
      </c>
      <c r="L20" s="41" t="str">
        <f t="shared" si="1"/>
        <v>MEDIO</v>
      </c>
      <c r="M20" s="41" t="s">
        <v>219</v>
      </c>
      <c r="N20" s="75" t="s">
        <v>226</v>
      </c>
      <c r="O20" s="75" t="s">
        <v>221</v>
      </c>
      <c r="P20" s="75" t="s">
        <v>222</v>
      </c>
      <c r="Q20" s="75" t="s">
        <v>227</v>
      </c>
      <c r="R20" s="75" t="s">
        <v>224</v>
      </c>
      <c r="S20" s="163"/>
      <c r="T20" s="163"/>
      <c r="U20" s="163"/>
      <c r="V20" s="163"/>
      <c r="W20" s="163"/>
      <c r="X20" s="163"/>
      <c r="Y20" s="163"/>
      <c r="Z20" s="163"/>
    </row>
    <row r="21" spans="1:26" ht="57.75" customHeight="1" x14ac:dyDescent="0.25">
      <c r="A21" s="163"/>
      <c r="B21" s="74" t="str">
        <f>+EVALUACION!B22</f>
        <v>EJECUCIÓN</v>
      </c>
      <c r="C21" s="193" t="str">
        <f>+EVALUACION!C22</f>
        <v>Entrega de bienes, insumos o servicios con características técnicas distintas a las exigidas en el Anexo Técnico.</v>
      </c>
      <c r="D21" s="194"/>
      <c r="E21" s="194"/>
      <c r="F21" s="195"/>
      <c r="G21" s="198" t="s">
        <v>228</v>
      </c>
      <c r="H21" s="195"/>
      <c r="I21" s="41">
        <v>2</v>
      </c>
      <c r="J21" s="41">
        <v>2</v>
      </c>
      <c r="K21" s="41">
        <f t="shared" si="0"/>
        <v>4</v>
      </c>
      <c r="L21" s="41" t="str">
        <f t="shared" si="1"/>
        <v>BAJO</v>
      </c>
      <c r="M21" s="41" t="s">
        <v>202</v>
      </c>
      <c r="N21" s="75" t="s">
        <v>229</v>
      </c>
      <c r="O21" s="75" t="s">
        <v>221</v>
      </c>
      <c r="P21" s="75" t="s">
        <v>230</v>
      </c>
      <c r="Q21" s="75" t="s">
        <v>231</v>
      </c>
      <c r="R21" s="75" t="s">
        <v>232</v>
      </c>
      <c r="S21" s="163"/>
      <c r="T21" s="163"/>
      <c r="U21" s="163"/>
      <c r="V21" s="163"/>
      <c r="W21" s="163"/>
      <c r="X21" s="163"/>
      <c r="Y21" s="163"/>
      <c r="Z21" s="163"/>
    </row>
    <row r="22" spans="1:26" ht="57.75" customHeight="1" x14ac:dyDescent="0.25">
      <c r="A22" s="163"/>
      <c r="B22" s="74" t="str">
        <f>+EVALUACION!B23</f>
        <v>EJECUCIÓN</v>
      </c>
      <c r="C22" s="193" t="str">
        <f>+EVALUACION!C23</f>
        <v>Incumplimiento del pago de aportes al Sistema de Seguridad Social Integral y a la ARL del personal vinculado por el contratista.</v>
      </c>
      <c r="D22" s="194"/>
      <c r="E22" s="194"/>
      <c r="F22" s="195"/>
      <c r="G22" s="198" t="s">
        <v>233</v>
      </c>
      <c r="H22" s="195"/>
      <c r="I22" s="41">
        <v>1</v>
      </c>
      <c r="J22" s="41">
        <v>3</v>
      </c>
      <c r="K22" s="41">
        <f t="shared" si="0"/>
        <v>4</v>
      </c>
      <c r="L22" s="41" t="str">
        <f t="shared" si="1"/>
        <v>BAJO</v>
      </c>
      <c r="M22" s="41" t="s">
        <v>202</v>
      </c>
      <c r="N22" s="75" t="s">
        <v>229</v>
      </c>
      <c r="O22" s="75" t="s">
        <v>221</v>
      </c>
      <c r="P22" s="75" t="s">
        <v>222</v>
      </c>
      <c r="Q22" s="75" t="s">
        <v>234</v>
      </c>
      <c r="R22" s="76" t="s">
        <v>224</v>
      </c>
      <c r="S22" s="163"/>
      <c r="T22" s="163"/>
      <c r="U22" s="163"/>
      <c r="V22" s="163"/>
      <c r="W22" s="163"/>
      <c r="X22" s="163"/>
      <c r="Y22" s="163"/>
      <c r="Z22" s="163"/>
    </row>
    <row r="23" spans="1:26" ht="57.75" customHeight="1" x14ac:dyDescent="0.25">
      <c r="A23" s="163"/>
      <c r="B23" s="74" t="str">
        <f>+EVALUACION!B24</f>
        <v>EJECUCIÓN</v>
      </c>
      <c r="C23" s="193" t="str">
        <f>+EVALUACION!C24</f>
        <v>Cambios en el marco regulatorio o en la normatividad aplicable al proyecto en materia ambiental, de agricultura urbana, de espacio público o tributaria.</v>
      </c>
      <c r="D23" s="194"/>
      <c r="E23" s="194"/>
      <c r="F23" s="195"/>
      <c r="G23" s="198" t="s">
        <v>235</v>
      </c>
      <c r="H23" s="195"/>
      <c r="I23" s="41">
        <v>1</v>
      </c>
      <c r="J23" s="41">
        <v>2</v>
      </c>
      <c r="K23" s="41">
        <f t="shared" si="0"/>
        <v>3</v>
      </c>
      <c r="L23" s="41" t="str">
        <f t="shared" si="1"/>
        <v>BAJO</v>
      </c>
      <c r="M23" s="41" t="s">
        <v>219</v>
      </c>
      <c r="N23" s="75" t="s">
        <v>236</v>
      </c>
      <c r="O23" s="75" t="s">
        <v>221</v>
      </c>
      <c r="P23" s="75" t="s">
        <v>222</v>
      </c>
      <c r="Q23" s="75" t="s">
        <v>237</v>
      </c>
      <c r="R23" s="76" t="s">
        <v>224</v>
      </c>
      <c r="S23" s="163"/>
      <c r="T23" s="163"/>
      <c r="U23" s="163"/>
      <c r="V23" s="163"/>
      <c r="W23" s="163"/>
      <c r="X23" s="163"/>
      <c r="Y23" s="163"/>
      <c r="Z23" s="163"/>
    </row>
    <row r="24" spans="1:26" ht="57.75" customHeight="1" x14ac:dyDescent="0.25">
      <c r="A24" s="163"/>
      <c r="B24" s="74" t="str">
        <f>+EVALUACION!B25</f>
        <v>EJECUCIÓN</v>
      </c>
      <c r="C24" s="193" t="str">
        <f>+EVALUACION!C25</f>
        <v>Restricciones de orden distrital o nacional que impidan el desarrollo de actividades masivas y presenciales.</v>
      </c>
      <c r="D24" s="194"/>
      <c r="E24" s="194"/>
      <c r="F24" s="195"/>
      <c r="G24" s="198" t="s">
        <v>238</v>
      </c>
      <c r="H24" s="195"/>
      <c r="I24" s="41">
        <v>2</v>
      </c>
      <c r="J24" s="41">
        <v>1</v>
      </c>
      <c r="K24" s="41">
        <f t="shared" si="0"/>
        <v>3</v>
      </c>
      <c r="L24" s="41" t="str">
        <f t="shared" si="1"/>
        <v>BAJO</v>
      </c>
      <c r="M24" s="41" t="s">
        <v>202</v>
      </c>
      <c r="N24" s="75" t="s">
        <v>220</v>
      </c>
      <c r="O24" s="75" t="s">
        <v>221</v>
      </c>
      <c r="P24" s="75" t="s">
        <v>222</v>
      </c>
      <c r="Q24" s="75" t="s">
        <v>239</v>
      </c>
      <c r="R24" s="76" t="s">
        <v>224</v>
      </c>
      <c r="S24" s="163"/>
      <c r="T24" s="163"/>
      <c r="U24" s="163"/>
      <c r="V24" s="163"/>
      <c r="W24" s="163"/>
      <c r="X24" s="163"/>
      <c r="Y24" s="163"/>
      <c r="Z24" s="163"/>
    </row>
    <row r="25" spans="1:26" ht="105" customHeight="1" x14ac:dyDescent="0.25">
      <c r="A25" s="163"/>
      <c r="B25" s="74" t="str">
        <f>+EVALUACION!B26</f>
        <v>EJECUCIÓN</v>
      </c>
      <c r="C25" s="193" t="str">
        <f>+EVALUACION!C26</f>
        <v>Deserción o baja participación de los beneficiarios en los componentes de PROCEDA y de agricultura urbana.</v>
      </c>
      <c r="D25" s="194"/>
      <c r="E25" s="194"/>
      <c r="F25" s="195"/>
      <c r="G25" s="215" t="s">
        <v>240</v>
      </c>
      <c r="H25" s="195"/>
      <c r="I25" s="41">
        <v>2</v>
      </c>
      <c r="J25" s="41">
        <v>2</v>
      </c>
      <c r="K25" s="41">
        <f t="shared" si="0"/>
        <v>4</v>
      </c>
      <c r="L25" s="41" t="str">
        <f t="shared" si="1"/>
        <v>BAJO</v>
      </c>
      <c r="M25" s="41" t="s">
        <v>202</v>
      </c>
      <c r="N25" s="75" t="s">
        <v>241</v>
      </c>
      <c r="O25" s="75" t="s">
        <v>242</v>
      </c>
      <c r="P25" s="75" t="s">
        <v>222</v>
      </c>
      <c r="Q25" s="75" t="s">
        <v>243</v>
      </c>
      <c r="R25" s="76" t="s">
        <v>244</v>
      </c>
      <c r="S25" s="163"/>
      <c r="T25" s="163"/>
      <c r="U25" s="163"/>
      <c r="V25" s="163"/>
      <c r="W25" s="163"/>
      <c r="X25" s="163"/>
      <c r="Y25" s="163"/>
      <c r="Z25" s="163"/>
    </row>
    <row r="26" spans="1:26" ht="57.75" customHeight="1" x14ac:dyDescent="0.25">
      <c r="A26" s="163"/>
      <c r="B26" s="74" t="str">
        <f>+EVALUACION!B27</f>
        <v>EJECUCIÓN</v>
      </c>
      <c r="C26" s="193" t="str">
        <f>+EVALUACION!C27</f>
        <v>Demora o negativa en el trámite de permisos y autorizaciones ante autoridades ambientales (paz y salvos, ingreso a ecosistemas de estudio, autorizaciones de manejo).</v>
      </c>
      <c r="D26" s="194"/>
      <c r="E26" s="194"/>
      <c r="F26" s="195"/>
      <c r="G26" s="198" t="s">
        <v>245</v>
      </c>
      <c r="H26" s="195"/>
      <c r="I26" s="41">
        <v>2</v>
      </c>
      <c r="J26" s="41">
        <v>3</v>
      </c>
      <c r="K26" s="41">
        <f t="shared" si="0"/>
        <v>5</v>
      </c>
      <c r="L26" s="41" t="str">
        <f t="shared" si="1"/>
        <v>MEDIO</v>
      </c>
      <c r="M26" s="41" t="s">
        <v>219</v>
      </c>
      <c r="N26" s="75" t="s">
        <v>246</v>
      </c>
      <c r="O26" s="75" t="s">
        <v>242</v>
      </c>
      <c r="P26" s="75" t="s">
        <v>247</v>
      </c>
      <c r="Q26" s="75" t="s">
        <v>248</v>
      </c>
      <c r="R26" s="76" t="s">
        <v>224</v>
      </c>
      <c r="S26" s="163"/>
      <c r="T26" s="163"/>
      <c r="U26" s="163"/>
      <c r="V26" s="163"/>
      <c r="W26" s="163"/>
      <c r="X26" s="163"/>
      <c r="Y26" s="163"/>
      <c r="Z26" s="163"/>
    </row>
    <row r="27" spans="1:26" ht="111" customHeight="1" x14ac:dyDescent="0.25">
      <c r="A27" s="163"/>
      <c r="B27" s="74" t="str">
        <f>+EVALUACION!B28</f>
        <v>EJECUCIÓN</v>
      </c>
      <c r="C27" s="193" t="str">
        <f>+EVALUACION!C28</f>
        <v>Pérdida, hurto o deterioro de insumos, herramientas y elementos destinados al fortalecimiento de los PROCEDA y de las huertas urbanas.</v>
      </c>
      <c r="D27" s="194"/>
      <c r="E27" s="194"/>
      <c r="F27" s="195"/>
      <c r="G27" s="198" t="s">
        <v>249</v>
      </c>
      <c r="H27" s="195"/>
      <c r="I27" s="41">
        <v>2</v>
      </c>
      <c r="J27" s="41">
        <v>2</v>
      </c>
      <c r="K27" s="41">
        <f t="shared" si="0"/>
        <v>4</v>
      </c>
      <c r="L27" s="41" t="str">
        <f t="shared" si="1"/>
        <v>BAJO</v>
      </c>
      <c r="M27" s="41" t="s">
        <v>202</v>
      </c>
      <c r="N27" s="75" t="s">
        <v>250</v>
      </c>
      <c r="O27" s="77" t="s">
        <v>251</v>
      </c>
      <c r="P27" s="77" t="s">
        <v>252</v>
      </c>
      <c r="Q27" s="75" t="s">
        <v>253</v>
      </c>
      <c r="R27" s="78" t="s">
        <v>254</v>
      </c>
      <c r="S27" s="163"/>
      <c r="T27" s="163"/>
      <c r="U27" s="163"/>
      <c r="V27" s="163"/>
      <c r="W27" s="163"/>
      <c r="X27" s="163"/>
      <c r="Y27" s="163"/>
      <c r="Z27" s="163"/>
    </row>
    <row r="28" spans="1:26" ht="57.75" customHeight="1" x14ac:dyDescent="0.25">
      <c r="A28" s="163"/>
      <c r="B28" s="74" t="str">
        <f>+EVALUACION!B29</f>
        <v>EJECUCIÓN</v>
      </c>
      <c r="C28" s="205" t="str">
        <f>+EVALUACION!C29</f>
        <v>No realización de la liquidación del contrato dentro de los términos legales previstos.</v>
      </c>
      <c r="D28" s="194"/>
      <c r="E28" s="194"/>
      <c r="F28" s="195"/>
      <c r="G28" s="201" t="s">
        <v>255</v>
      </c>
      <c r="H28" s="202"/>
      <c r="I28" s="126">
        <v>1</v>
      </c>
      <c r="J28" s="126">
        <v>3</v>
      </c>
      <c r="K28" s="41">
        <f t="shared" si="0"/>
        <v>4</v>
      </c>
      <c r="L28" s="41" t="str">
        <f t="shared" si="1"/>
        <v>BAJO</v>
      </c>
      <c r="M28" s="126" t="s">
        <v>202</v>
      </c>
      <c r="N28" s="131" t="s">
        <v>256</v>
      </c>
      <c r="O28" s="131" t="s">
        <v>257</v>
      </c>
      <c r="P28" s="131" t="s">
        <v>258</v>
      </c>
      <c r="Q28" s="131" t="s">
        <v>259</v>
      </c>
      <c r="R28" s="132" t="s">
        <v>224</v>
      </c>
      <c r="S28" s="163"/>
      <c r="T28" s="163"/>
      <c r="U28" s="163"/>
      <c r="V28" s="163"/>
      <c r="W28" s="163"/>
      <c r="X28" s="163"/>
      <c r="Y28" s="163"/>
      <c r="Z28" s="163"/>
    </row>
    <row r="29" spans="1:26" ht="95.1" customHeight="1" x14ac:dyDescent="0.25">
      <c r="A29" s="163"/>
      <c r="B29" s="74" t="str">
        <f>+EVALUACION!B30</f>
        <v>EJECUCIÓN</v>
      </c>
      <c r="C29" s="205" t="str">
        <f>+EVALUACION!C30</f>
        <v>Dificultad para la consecución, aprobación o permanencia del talento humano mínimo requerido para la ejecución del contrato.</v>
      </c>
      <c r="D29" s="194"/>
      <c r="E29" s="194"/>
      <c r="F29" s="195"/>
      <c r="G29" s="201" t="s">
        <v>260</v>
      </c>
      <c r="H29" s="202"/>
      <c r="I29" s="41">
        <v>2</v>
      </c>
      <c r="J29" s="41">
        <v>1</v>
      </c>
      <c r="K29" s="41">
        <f t="shared" si="0"/>
        <v>3</v>
      </c>
      <c r="L29" s="41" t="str">
        <f t="shared" si="1"/>
        <v>BAJO</v>
      </c>
      <c r="M29" s="126" t="s">
        <v>202</v>
      </c>
      <c r="N29" s="131" t="s">
        <v>241</v>
      </c>
      <c r="O29" s="133" t="s">
        <v>221</v>
      </c>
      <c r="P29" s="133" t="s">
        <v>222</v>
      </c>
      <c r="Q29" s="131" t="s">
        <v>261</v>
      </c>
      <c r="R29" s="132" t="s">
        <v>224</v>
      </c>
      <c r="S29" s="163"/>
      <c r="T29" s="163"/>
      <c r="U29" s="163"/>
      <c r="V29" s="163"/>
      <c r="W29" s="163"/>
      <c r="X29" s="163"/>
      <c r="Y29" s="163"/>
      <c r="Z29" s="163"/>
    </row>
    <row r="30" spans="1:26" ht="89.1" customHeight="1" x14ac:dyDescent="0.25">
      <c r="A30" s="163"/>
      <c r="B30" s="74" t="str">
        <f>+EVALUACION!B31</f>
        <v>EJECUCIÓN</v>
      </c>
      <c r="C30" s="205" t="str">
        <f>+EVALUACION!C31</f>
        <v>Incumplimiento de los compromisos adquiridos por el contratista con talleristas, proveedores, subcontratistas y actores comunitarios.</v>
      </c>
      <c r="D30" s="194"/>
      <c r="E30" s="194"/>
      <c r="F30" s="195"/>
      <c r="G30" s="201" t="s">
        <v>262</v>
      </c>
      <c r="H30" s="202"/>
      <c r="I30" s="41">
        <v>2</v>
      </c>
      <c r="J30" s="41">
        <v>2</v>
      </c>
      <c r="K30" s="41">
        <f t="shared" si="0"/>
        <v>4</v>
      </c>
      <c r="L30" s="41" t="str">
        <f t="shared" si="1"/>
        <v>BAJO</v>
      </c>
      <c r="M30" s="126" t="s">
        <v>202</v>
      </c>
      <c r="N30" s="131" t="s">
        <v>229</v>
      </c>
      <c r="O30" s="131" t="s">
        <v>221</v>
      </c>
      <c r="P30" s="133" t="s">
        <v>222</v>
      </c>
      <c r="Q30" s="130" t="s">
        <v>263</v>
      </c>
      <c r="R30" s="132" t="s">
        <v>224</v>
      </c>
      <c r="S30" s="163"/>
      <c r="T30" s="163"/>
      <c r="U30" s="163"/>
      <c r="V30" s="163"/>
      <c r="W30" s="163"/>
      <c r="X30" s="163"/>
      <c r="Y30" s="163"/>
      <c r="Z30" s="163"/>
    </row>
    <row r="31" spans="1:26" ht="155.1" customHeight="1" x14ac:dyDescent="0.25">
      <c r="A31" s="163"/>
      <c r="B31" s="79" t="str">
        <f>+EVALUACION!B32</f>
        <v>EJECUCIÓN</v>
      </c>
      <c r="C31" s="205" t="str">
        <f>+EVALUACION!C32</f>
        <v>Accidentes o afectación de la salud e integridad de participantes y del talento humano durante las salidas a territorio, el transporte terrestre, la carrera de la biodiversidad y la prestación del servicio de cuadrilla.</v>
      </c>
      <c r="D31" s="194"/>
      <c r="E31" s="194"/>
      <c r="F31" s="195"/>
      <c r="G31" s="188" t="s">
        <v>264</v>
      </c>
      <c r="H31" s="189"/>
      <c r="I31" s="47">
        <v>1</v>
      </c>
      <c r="J31" s="47">
        <v>4</v>
      </c>
      <c r="K31" s="47">
        <f t="shared" si="0"/>
        <v>5</v>
      </c>
      <c r="L31" s="47" t="str">
        <f t="shared" si="1"/>
        <v>MEDIO</v>
      </c>
      <c r="M31" s="47" t="s">
        <v>219</v>
      </c>
      <c r="N31" s="80" t="s">
        <v>241</v>
      </c>
      <c r="O31" s="80" t="s">
        <v>265</v>
      </c>
      <c r="P31" s="80" t="s">
        <v>266</v>
      </c>
      <c r="Q31" s="80" t="s">
        <v>267</v>
      </c>
      <c r="R31" s="81" t="s">
        <v>268</v>
      </c>
      <c r="S31" s="163"/>
      <c r="T31" s="163"/>
      <c r="U31" s="163"/>
      <c r="V31" s="163"/>
      <c r="W31" s="163"/>
      <c r="X31" s="163"/>
      <c r="Y31" s="163"/>
      <c r="Z31" s="163"/>
    </row>
    <row r="32" spans="1:26" ht="108.6" customHeight="1" x14ac:dyDescent="0.25">
      <c r="A32" s="163"/>
      <c r="B32" s="79" t="str">
        <f>+EVALUACION!B33</f>
        <v>EJECUCIÓN</v>
      </c>
      <c r="C32" s="205" t="str">
        <f>+EVALUACION!C33</f>
        <v>Negativa, demora o ausencia de autorización de propietarios, administradores o autoridades competentes para el uso de predios y de espacio público (huertas, mural ambiental, CEFE Cometas y espacios de talleres).</v>
      </c>
      <c r="D32" s="194"/>
      <c r="E32" s="194"/>
      <c r="F32" s="195"/>
      <c r="G32" s="188" t="s">
        <v>269</v>
      </c>
      <c r="H32" s="189"/>
      <c r="I32" s="47">
        <v>2</v>
      </c>
      <c r="J32" s="47">
        <v>3</v>
      </c>
      <c r="K32" s="47">
        <f t="shared" si="0"/>
        <v>5</v>
      </c>
      <c r="L32" s="47" t="str">
        <f t="shared" si="1"/>
        <v>MEDIO</v>
      </c>
      <c r="M32" s="47" t="s">
        <v>219</v>
      </c>
      <c r="N32" s="80" t="s">
        <v>241</v>
      </c>
      <c r="O32" s="80" t="s">
        <v>242</v>
      </c>
      <c r="P32" s="80" t="s">
        <v>257</v>
      </c>
      <c r="Q32" s="80" t="s">
        <v>270</v>
      </c>
      <c r="R32" s="81" t="s">
        <v>244</v>
      </c>
      <c r="S32" s="163"/>
      <c r="T32" s="163"/>
      <c r="U32" s="163"/>
      <c r="V32" s="163"/>
      <c r="W32" s="163"/>
      <c r="X32" s="163"/>
      <c r="Y32" s="163"/>
      <c r="Z32" s="163"/>
    </row>
    <row r="33" spans="1:26" ht="112.5" customHeight="1" x14ac:dyDescent="0.25">
      <c r="A33" s="163"/>
      <c r="B33" s="79" t="str">
        <f>+EVALUACION!B34</f>
        <v>EJECUCIÓN</v>
      </c>
      <c r="C33" s="205" t="str">
        <f>+EVALUACION!C34</f>
        <v>Demoras en la revisión y aprobación de las piezas comunicativas por parte de la Oficina de Prensa de la Alcaldía Local de Suba.</v>
      </c>
      <c r="D33" s="194"/>
      <c r="E33" s="194"/>
      <c r="F33" s="195"/>
      <c r="G33" s="188" t="s">
        <v>271</v>
      </c>
      <c r="H33" s="189"/>
      <c r="I33" s="47">
        <v>2</v>
      </c>
      <c r="J33" s="47">
        <v>2</v>
      </c>
      <c r="K33" s="47">
        <f t="shared" si="0"/>
        <v>4</v>
      </c>
      <c r="L33" s="47" t="str">
        <f t="shared" si="1"/>
        <v>BAJO</v>
      </c>
      <c r="M33" s="47" t="s">
        <v>202</v>
      </c>
      <c r="N33" s="80" t="s">
        <v>272</v>
      </c>
      <c r="O33" s="80" t="s">
        <v>221</v>
      </c>
      <c r="P33" s="80" t="s">
        <v>273</v>
      </c>
      <c r="Q33" s="80" t="s">
        <v>274</v>
      </c>
      <c r="R33" s="81" t="s">
        <v>244</v>
      </c>
      <c r="S33" s="163"/>
      <c r="T33" s="163"/>
      <c r="U33" s="163"/>
      <c r="V33" s="163"/>
      <c r="W33" s="163"/>
      <c r="X33" s="163"/>
      <c r="Y33" s="163"/>
      <c r="Z33" s="163"/>
    </row>
    <row r="34" spans="1:26" ht="143.4" customHeight="1" x14ac:dyDescent="0.25">
      <c r="A34" s="163"/>
      <c r="B34" s="79" t="str">
        <f>+EVALUACION!B35</f>
        <v>EJECUCIÓN</v>
      </c>
      <c r="C34" s="205" t="str">
        <f>+EVALUACION!C35</f>
        <v>Rechazo o demora en el ingreso de bienes al almacén del Fondo de Desarrollo Local de Suba por incumplimiento del procedimiento o por ausencia del apoyo a la supervisión en la validación física.</v>
      </c>
      <c r="D34" s="194"/>
      <c r="E34" s="194"/>
      <c r="F34" s="195"/>
      <c r="G34" s="188" t="s">
        <v>275</v>
      </c>
      <c r="H34" s="189"/>
      <c r="I34" s="47">
        <v>2</v>
      </c>
      <c r="J34" s="47">
        <v>2</v>
      </c>
      <c r="K34" s="47">
        <f t="shared" si="0"/>
        <v>4</v>
      </c>
      <c r="L34" s="47" t="str">
        <f t="shared" si="1"/>
        <v>BAJO</v>
      </c>
      <c r="M34" s="47" t="s">
        <v>202</v>
      </c>
      <c r="N34" s="80" t="s">
        <v>276</v>
      </c>
      <c r="O34" s="80" t="s">
        <v>251</v>
      </c>
      <c r="P34" s="80" t="s">
        <v>277</v>
      </c>
      <c r="Q34" s="80" t="s">
        <v>278</v>
      </c>
      <c r="R34" s="81" t="s">
        <v>232</v>
      </c>
      <c r="S34" s="163"/>
      <c r="T34" s="163"/>
      <c r="U34" s="163"/>
      <c r="V34" s="163"/>
      <c r="W34" s="163"/>
      <c r="X34" s="163"/>
      <c r="Y34" s="163"/>
      <c r="Z34" s="163"/>
    </row>
    <row r="35" spans="1:26" ht="91.5" customHeight="1" x14ac:dyDescent="0.25">
      <c r="A35" s="163"/>
      <c r="B35" s="79" t="str">
        <f>+EVALUACION!B36</f>
        <v>EJECUCIÓN</v>
      </c>
      <c r="C35" s="205" t="str">
        <f>+EVALUACION!C36</f>
        <v>Condiciones climáticas adversas (lluvias, granizadas, vendavales o sequías) que impidan el desarrollo de las actividades programadas en campo.</v>
      </c>
      <c r="D35" s="194"/>
      <c r="E35" s="194"/>
      <c r="F35" s="195"/>
      <c r="G35" s="188" t="s">
        <v>279</v>
      </c>
      <c r="H35" s="189"/>
      <c r="I35" s="47">
        <v>3</v>
      </c>
      <c r="J35" s="47">
        <v>1</v>
      </c>
      <c r="K35" s="47">
        <f t="shared" si="0"/>
        <v>4</v>
      </c>
      <c r="L35" s="47" t="str">
        <f t="shared" si="1"/>
        <v>BAJO</v>
      </c>
      <c r="M35" s="47" t="s">
        <v>202</v>
      </c>
      <c r="N35" s="80" t="s">
        <v>226</v>
      </c>
      <c r="O35" s="80" t="s">
        <v>221</v>
      </c>
      <c r="P35" s="80" t="s">
        <v>266</v>
      </c>
      <c r="Q35" s="80" t="s">
        <v>280</v>
      </c>
      <c r="R35" s="81" t="s">
        <v>224</v>
      </c>
      <c r="S35" s="163"/>
      <c r="T35" s="163"/>
      <c r="U35" s="163"/>
      <c r="V35" s="163"/>
      <c r="W35" s="163"/>
      <c r="X35" s="163"/>
      <c r="Y35" s="163"/>
      <c r="Z35" s="163"/>
    </row>
    <row r="36" spans="1:26" ht="15.75" customHeight="1" x14ac:dyDescent="0.25">
      <c r="A36" s="143"/>
      <c r="B36" s="53"/>
      <c r="C36" s="140"/>
      <c r="D36" s="140"/>
      <c r="E36" s="140"/>
      <c r="F36" s="140"/>
      <c r="G36" s="140"/>
      <c r="H36" s="140"/>
      <c r="I36" s="140"/>
      <c r="J36" s="140"/>
      <c r="K36" s="140"/>
      <c r="L36" s="140"/>
      <c r="M36" s="140"/>
      <c r="N36" s="140"/>
      <c r="O36" s="140"/>
      <c r="P36" s="140"/>
      <c r="Q36" s="140"/>
      <c r="R36" s="70"/>
      <c r="S36" s="143"/>
      <c r="T36" s="143"/>
      <c r="U36" s="143"/>
      <c r="V36" s="143"/>
      <c r="W36" s="143"/>
      <c r="X36" s="143"/>
      <c r="Y36" s="143"/>
      <c r="Z36" s="143"/>
    </row>
    <row r="37" spans="1:26" ht="24.75" customHeight="1" x14ac:dyDescent="0.25">
      <c r="A37" s="143"/>
      <c r="B37" s="53"/>
      <c r="C37" s="225" t="s">
        <v>182</v>
      </c>
      <c r="D37" s="185"/>
      <c r="E37" s="185"/>
      <c r="F37" s="185"/>
      <c r="G37" s="140"/>
      <c r="H37" s="214" t="s">
        <v>281</v>
      </c>
      <c r="I37" s="185"/>
      <c r="J37" s="185"/>
      <c r="K37" s="185"/>
      <c r="L37" s="160"/>
      <c r="M37" s="160"/>
      <c r="N37" s="160"/>
      <c r="O37" s="160"/>
      <c r="P37" s="160"/>
      <c r="Q37" s="160"/>
      <c r="R37" s="70"/>
      <c r="S37" s="143"/>
      <c r="T37" s="143"/>
      <c r="U37" s="143"/>
      <c r="V37" s="143"/>
      <c r="W37" s="143"/>
      <c r="X37" s="143"/>
      <c r="Y37" s="143"/>
      <c r="Z37" s="143"/>
    </row>
    <row r="38" spans="1:26" ht="18" customHeight="1" x14ac:dyDescent="0.25">
      <c r="A38" s="143"/>
      <c r="B38" s="206" t="s">
        <v>154</v>
      </c>
      <c r="C38" s="218" t="s">
        <v>155</v>
      </c>
      <c r="D38" s="185"/>
      <c r="E38" s="185"/>
      <c r="F38" s="55" t="s">
        <v>156</v>
      </c>
      <c r="G38" s="140"/>
      <c r="H38" s="196" t="s">
        <v>157</v>
      </c>
      <c r="I38" s="187"/>
      <c r="J38" s="196" t="s">
        <v>156</v>
      </c>
      <c r="K38" s="187"/>
      <c r="L38" s="169"/>
      <c r="M38" s="169"/>
      <c r="N38" s="203" t="s">
        <v>182</v>
      </c>
      <c r="O38" s="185"/>
      <c r="P38" s="185"/>
      <c r="Q38" s="169"/>
      <c r="R38" s="70"/>
      <c r="S38" s="143"/>
      <c r="T38" s="143"/>
      <c r="U38" s="143"/>
      <c r="V38" s="143"/>
      <c r="W38" s="143"/>
      <c r="X38" s="143"/>
      <c r="Y38" s="143"/>
      <c r="Z38" s="143"/>
    </row>
    <row r="39" spans="1:26" ht="21" customHeight="1" x14ac:dyDescent="0.25">
      <c r="A39" s="143"/>
      <c r="B39" s="185"/>
      <c r="C39" s="198" t="s">
        <v>158</v>
      </c>
      <c r="D39" s="185"/>
      <c r="E39" s="185"/>
      <c r="F39" s="58">
        <v>1</v>
      </c>
      <c r="G39" s="140"/>
      <c r="H39" s="190" t="s">
        <v>159</v>
      </c>
      <c r="I39" s="187"/>
      <c r="J39" s="190">
        <v>1</v>
      </c>
      <c r="K39" s="192"/>
      <c r="L39" s="169"/>
      <c r="M39" s="169"/>
      <c r="N39" s="219" t="s">
        <v>168</v>
      </c>
      <c r="O39" s="185"/>
      <c r="P39" s="68" t="s">
        <v>181</v>
      </c>
      <c r="Q39" s="169"/>
      <c r="R39" s="70"/>
      <c r="S39" s="143"/>
      <c r="T39" s="143"/>
      <c r="U39" s="143"/>
      <c r="V39" s="143"/>
      <c r="W39" s="143"/>
      <c r="X39" s="143"/>
      <c r="Y39" s="143"/>
      <c r="Z39" s="143"/>
    </row>
    <row r="40" spans="1:26" ht="12.75" customHeight="1" x14ac:dyDescent="0.25">
      <c r="A40" s="143"/>
      <c r="B40" s="185"/>
      <c r="C40" s="198" t="s">
        <v>160</v>
      </c>
      <c r="D40" s="185"/>
      <c r="E40" s="185"/>
      <c r="F40" s="58">
        <v>2</v>
      </c>
      <c r="G40" s="140"/>
      <c r="H40" s="190" t="s">
        <v>161</v>
      </c>
      <c r="I40" s="187"/>
      <c r="J40" s="190">
        <v>2</v>
      </c>
      <c r="K40" s="192"/>
      <c r="L40" s="169"/>
      <c r="M40" s="169"/>
      <c r="N40" s="223" t="s">
        <v>183</v>
      </c>
      <c r="O40" s="185"/>
      <c r="P40" s="69" t="s">
        <v>184</v>
      </c>
      <c r="Q40" s="169"/>
      <c r="R40" s="70"/>
      <c r="S40" s="143"/>
      <c r="T40" s="122"/>
      <c r="U40" s="122"/>
      <c r="V40" s="122"/>
      <c r="W40" s="122"/>
      <c r="X40" s="143"/>
      <c r="Y40" s="143"/>
      <c r="Z40" s="143"/>
    </row>
    <row r="41" spans="1:26" ht="18" customHeight="1" x14ac:dyDescent="0.25">
      <c r="A41" s="143"/>
      <c r="B41" s="185"/>
      <c r="C41" s="198" t="s">
        <v>162</v>
      </c>
      <c r="D41" s="194"/>
      <c r="E41" s="194"/>
      <c r="F41" s="144">
        <v>3</v>
      </c>
      <c r="G41" s="140"/>
      <c r="H41" s="190" t="s">
        <v>163</v>
      </c>
      <c r="I41" s="187"/>
      <c r="J41" s="192">
        <v>3</v>
      </c>
      <c r="K41" s="192"/>
      <c r="L41" s="169"/>
      <c r="M41" s="169"/>
      <c r="N41" s="220" t="s">
        <v>185</v>
      </c>
      <c r="O41" s="185"/>
      <c r="P41" s="69" t="s">
        <v>186</v>
      </c>
      <c r="Q41" s="169"/>
      <c r="R41" s="70"/>
      <c r="S41" s="143"/>
      <c r="T41" s="143"/>
      <c r="U41" s="143"/>
      <c r="V41" s="143"/>
      <c r="W41" s="143"/>
      <c r="X41" s="143"/>
      <c r="Y41" s="143"/>
      <c r="Z41" s="143"/>
    </row>
    <row r="42" spans="1:26" ht="68.25" customHeight="1" thickBot="1" x14ac:dyDescent="0.3">
      <c r="A42" s="143"/>
      <c r="B42" s="185"/>
      <c r="C42" s="198" t="s">
        <v>164</v>
      </c>
      <c r="D42" s="194"/>
      <c r="E42" s="195"/>
      <c r="F42" s="58">
        <v>4</v>
      </c>
      <c r="G42" s="140"/>
      <c r="H42" s="190" t="s">
        <v>165</v>
      </c>
      <c r="I42" s="187"/>
      <c r="J42" s="190">
        <v>4</v>
      </c>
      <c r="K42" s="192"/>
      <c r="L42" s="169"/>
      <c r="M42" s="169"/>
      <c r="N42" s="217">
        <v>5</v>
      </c>
      <c r="O42" s="194"/>
      <c r="P42" s="82" t="s">
        <v>282</v>
      </c>
      <c r="Q42" s="169"/>
      <c r="R42" s="70"/>
      <c r="S42" s="143"/>
      <c r="T42" s="143"/>
      <c r="U42" s="143"/>
      <c r="V42" s="143"/>
      <c r="W42" s="143"/>
      <c r="X42" s="143"/>
      <c r="Y42" s="143"/>
      <c r="Z42" s="143"/>
    </row>
    <row r="43" spans="1:26" ht="60" customHeight="1" thickBot="1" x14ac:dyDescent="0.3">
      <c r="A43" s="143"/>
      <c r="B43" s="185"/>
      <c r="C43" s="198" t="s">
        <v>166</v>
      </c>
      <c r="D43" s="194"/>
      <c r="E43" s="195"/>
      <c r="F43" s="58">
        <v>5</v>
      </c>
      <c r="G43" s="140"/>
      <c r="H43" s="190" t="s">
        <v>167</v>
      </c>
      <c r="I43" s="187"/>
      <c r="J43" s="190">
        <v>5</v>
      </c>
      <c r="K43" s="192"/>
      <c r="L43" s="169"/>
      <c r="M43" s="169"/>
      <c r="N43" s="221" t="s">
        <v>188</v>
      </c>
      <c r="O43" s="189"/>
      <c r="P43" s="82" t="s">
        <v>189</v>
      </c>
      <c r="Q43" s="169"/>
      <c r="R43" s="70"/>
      <c r="S43" s="143"/>
      <c r="T43" s="143"/>
      <c r="U43" s="143"/>
      <c r="V43" s="143"/>
      <c r="W43" s="143"/>
      <c r="X43" s="143"/>
      <c r="Y43" s="143"/>
      <c r="Z43" s="143"/>
    </row>
    <row r="44" spans="1:26" ht="12.75" customHeight="1" x14ac:dyDescent="0.25">
      <c r="A44" s="143"/>
      <c r="B44" s="143"/>
      <c r="C44" s="140"/>
      <c r="D44" s="143"/>
      <c r="E44" s="143"/>
      <c r="F44" s="140"/>
      <c r="G44" s="140"/>
      <c r="H44" s="140"/>
      <c r="I44" s="143"/>
      <c r="J44" s="140"/>
      <c r="K44" s="143"/>
      <c r="L44" s="140"/>
      <c r="M44" s="140"/>
      <c r="N44" s="140"/>
      <c r="O44" s="143"/>
      <c r="P44" s="140"/>
      <c r="Q44" s="140"/>
      <c r="R44" s="70"/>
      <c r="S44" s="143"/>
      <c r="T44" s="143"/>
      <c r="U44" s="143"/>
      <c r="V44" s="143"/>
      <c r="W44" s="143"/>
      <c r="X44" s="143"/>
      <c r="Y44" s="143"/>
      <c r="Z44" s="143"/>
    </row>
    <row r="45" spans="1:26" ht="12.75" customHeight="1" x14ac:dyDescent="0.25">
      <c r="A45" s="143"/>
      <c r="B45" s="143"/>
      <c r="C45" s="214" t="s">
        <v>168</v>
      </c>
      <c r="D45" s="185"/>
      <c r="E45" s="185"/>
      <c r="F45" s="185"/>
      <c r="G45" s="185"/>
      <c r="H45" s="185"/>
      <c r="I45" s="185"/>
      <c r="J45" s="185"/>
      <c r="K45" s="185"/>
      <c r="L45" s="185"/>
      <c r="M45" s="185"/>
      <c r="N45" s="185"/>
      <c r="O45" s="185"/>
      <c r="P45" s="185"/>
      <c r="Q45" s="185"/>
      <c r="R45" s="70"/>
      <c r="S45" s="143"/>
      <c r="T45" s="143"/>
      <c r="U45" s="143"/>
      <c r="V45" s="143"/>
      <c r="W45" s="143"/>
      <c r="X45" s="143"/>
      <c r="Y45" s="143"/>
      <c r="Z45" s="143"/>
    </row>
    <row r="46" spans="1:26" ht="19.5" customHeight="1" x14ac:dyDescent="0.25">
      <c r="A46" s="143"/>
      <c r="B46" s="143"/>
      <c r="C46" s="190" t="s">
        <v>169</v>
      </c>
      <c r="D46" s="187"/>
      <c r="E46" s="187"/>
      <c r="F46" s="187"/>
      <c r="G46" s="190" t="s">
        <v>170</v>
      </c>
      <c r="H46" s="187"/>
      <c r="I46" s="187"/>
      <c r="J46" s="187"/>
      <c r="K46" s="187"/>
      <c r="L46" s="190" t="s">
        <v>172</v>
      </c>
      <c r="M46" s="187"/>
      <c r="N46" s="190" t="s">
        <v>173</v>
      </c>
      <c r="O46" s="187"/>
      <c r="P46" s="190" t="s">
        <v>174</v>
      </c>
      <c r="Q46" s="187"/>
      <c r="R46" s="70"/>
      <c r="S46" s="143"/>
      <c r="T46" s="143"/>
      <c r="U46" s="143"/>
      <c r="V46" s="143"/>
      <c r="W46" s="143"/>
      <c r="X46" s="143"/>
      <c r="Y46" s="143"/>
      <c r="Z46" s="143"/>
    </row>
    <row r="47" spans="1:26" ht="21.75" customHeight="1" x14ac:dyDescent="0.25">
      <c r="A47" s="143"/>
      <c r="B47" s="143"/>
      <c r="C47" s="190" t="s">
        <v>175</v>
      </c>
      <c r="D47" s="187"/>
      <c r="E47" s="187"/>
      <c r="F47" s="187"/>
      <c r="G47" s="190" t="s">
        <v>176</v>
      </c>
      <c r="H47" s="187"/>
      <c r="I47" s="187"/>
      <c r="J47" s="187"/>
      <c r="K47" s="187"/>
      <c r="L47" s="190" t="s">
        <v>178</v>
      </c>
      <c r="M47" s="187"/>
      <c r="N47" s="190" t="s">
        <v>179</v>
      </c>
      <c r="O47" s="187"/>
      <c r="P47" s="190" t="s">
        <v>180</v>
      </c>
      <c r="Q47" s="187"/>
      <c r="R47" s="70"/>
      <c r="S47" s="143"/>
      <c r="T47" s="143"/>
      <c r="U47" s="143"/>
      <c r="V47" s="143"/>
      <c r="W47" s="143"/>
      <c r="X47" s="143"/>
      <c r="Y47" s="143"/>
      <c r="Z47" s="143"/>
    </row>
    <row r="48" spans="1:26" ht="21" customHeight="1" x14ac:dyDescent="0.25">
      <c r="A48" s="143"/>
      <c r="B48" s="53"/>
      <c r="C48" s="196" t="s">
        <v>155</v>
      </c>
      <c r="D48" s="187"/>
      <c r="E48" s="187"/>
      <c r="F48" s="196" t="s">
        <v>156</v>
      </c>
      <c r="G48" s="216" t="s">
        <v>159</v>
      </c>
      <c r="H48" s="187"/>
      <c r="I48" s="216" t="s">
        <v>161</v>
      </c>
      <c r="J48" s="187"/>
      <c r="K48" s="187"/>
      <c r="L48" s="216" t="s">
        <v>163</v>
      </c>
      <c r="M48" s="187"/>
      <c r="N48" s="216" t="s">
        <v>165</v>
      </c>
      <c r="O48" s="187"/>
      <c r="P48" s="196" t="s">
        <v>167</v>
      </c>
      <c r="Q48" s="187"/>
      <c r="R48" s="70"/>
      <c r="S48" s="143"/>
      <c r="T48" s="143"/>
      <c r="U48" s="143"/>
      <c r="V48" s="143"/>
      <c r="W48" s="143"/>
      <c r="X48" s="143"/>
      <c r="Y48" s="143"/>
      <c r="Z48" s="143"/>
    </row>
    <row r="49" spans="2:18" ht="21" customHeight="1" x14ac:dyDescent="0.25">
      <c r="B49" s="53"/>
      <c r="C49" s="187"/>
      <c r="D49" s="187"/>
      <c r="E49" s="187"/>
      <c r="F49" s="187"/>
      <c r="G49" s="187"/>
      <c r="H49" s="187"/>
      <c r="I49" s="187"/>
      <c r="J49" s="187"/>
      <c r="K49" s="187"/>
      <c r="L49" s="187"/>
      <c r="M49" s="187"/>
      <c r="N49" s="187"/>
      <c r="O49" s="187"/>
      <c r="P49" s="187"/>
      <c r="Q49" s="187"/>
      <c r="R49" s="70"/>
    </row>
    <row r="50" spans="2:18" ht="21" customHeight="1" x14ac:dyDescent="0.25">
      <c r="B50" s="53"/>
      <c r="C50" s="190" t="s">
        <v>158</v>
      </c>
      <c r="D50" s="187"/>
      <c r="E50" s="187"/>
      <c r="F50" s="159">
        <v>1</v>
      </c>
      <c r="G50" s="197">
        <v>2</v>
      </c>
      <c r="H50" s="187"/>
      <c r="I50" s="197">
        <v>3</v>
      </c>
      <c r="J50" s="187"/>
      <c r="K50" s="187"/>
      <c r="L50" s="197">
        <v>4</v>
      </c>
      <c r="M50" s="187"/>
      <c r="N50" s="204">
        <v>5</v>
      </c>
      <c r="O50" s="187"/>
      <c r="P50" s="210">
        <v>6</v>
      </c>
      <c r="Q50" s="187"/>
      <c r="R50" s="70"/>
    </row>
    <row r="51" spans="2:18" ht="12.75" customHeight="1" x14ac:dyDescent="0.25">
      <c r="B51" s="53"/>
      <c r="C51" s="190" t="s">
        <v>160</v>
      </c>
      <c r="D51" s="187"/>
      <c r="E51" s="187"/>
      <c r="F51" s="159">
        <v>2</v>
      </c>
      <c r="G51" s="197">
        <v>3</v>
      </c>
      <c r="H51" s="187"/>
      <c r="I51" s="197">
        <v>4</v>
      </c>
      <c r="J51" s="187"/>
      <c r="K51" s="187"/>
      <c r="L51" s="204">
        <v>5</v>
      </c>
      <c r="M51" s="187"/>
      <c r="N51" s="210">
        <v>6</v>
      </c>
      <c r="O51" s="187"/>
      <c r="P51" s="210">
        <v>7</v>
      </c>
      <c r="Q51" s="187"/>
      <c r="R51" s="70"/>
    </row>
    <row r="52" spans="2:18" ht="12.75" customHeight="1" x14ac:dyDescent="0.25">
      <c r="B52" s="53"/>
      <c r="C52" s="190" t="s">
        <v>162</v>
      </c>
      <c r="D52" s="187"/>
      <c r="E52" s="187"/>
      <c r="F52" s="158">
        <v>3</v>
      </c>
      <c r="G52" s="197">
        <v>4</v>
      </c>
      <c r="H52" s="187"/>
      <c r="I52" s="204">
        <v>5</v>
      </c>
      <c r="J52" s="187"/>
      <c r="K52" s="187"/>
      <c r="L52" s="210">
        <v>6</v>
      </c>
      <c r="M52" s="187"/>
      <c r="N52" s="210">
        <v>7</v>
      </c>
      <c r="O52" s="187"/>
      <c r="P52" s="191">
        <v>8</v>
      </c>
      <c r="Q52" s="187"/>
      <c r="R52" s="70"/>
    </row>
    <row r="53" spans="2:18" ht="12.75" customHeight="1" x14ac:dyDescent="0.25">
      <c r="B53" s="53"/>
      <c r="C53" s="187"/>
      <c r="D53" s="187"/>
      <c r="E53" s="187"/>
      <c r="F53" s="159">
        <v>4</v>
      </c>
      <c r="G53" s="204">
        <v>5</v>
      </c>
      <c r="H53" s="187"/>
      <c r="I53" s="210">
        <v>6</v>
      </c>
      <c r="J53" s="187"/>
      <c r="K53" s="187"/>
      <c r="L53" s="210">
        <v>7</v>
      </c>
      <c r="M53" s="187"/>
      <c r="N53" s="191">
        <v>8</v>
      </c>
      <c r="O53" s="187"/>
      <c r="P53" s="191">
        <v>9</v>
      </c>
      <c r="Q53" s="187"/>
      <c r="R53" s="70"/>
    </row>
    <row r="54" spans="2:18" ht="12.75" customHeight="1" x14ac:dyDescent="0.25">
      <c r="B54" s="53"/>
      <c r="C54" s="190" t="s">
        <v>166</v>
      </c>
      <c r="D54" s="187"/>
      <c r="E54" s="187"/>
      <c r="F54" s="158">
        <v>5</v>
      </c>
      <c r="G54" s="210">
        <v>6</v>
      </c>
      <c r="H54" s="187"/>
      <c r="I54" s="210">
        <v>7</v>
      </c>
      <c r="J54" s="187"/>
      <c r="K54" s="187"/>
      <c r="L54" s="191">
        <v>8</v>
      </c>
      <c r="M54" s="187"/>
      <c r="N54" s="191">
        <v>9</v>
      </c>
      <c r="O54" s="187"/>
      <c r="P54" s="191">
        <v>10</v>
      </c>
      <c r="Q54" s="187"/>
      <c r="R54" s="70"/>
    </row>
    <row r="55" spans="2:18" ht="12.75" customHeight="1" x14ac:dyDescent="0.25">
      <c r="B55" s="33"/>
      <c r="C55" s="34"/>
      <c r="D55" s="139"/>
      <c r="E55" s="139"/>
      <c r="F55" s="34"/>
      <c r="G55" s="34"/>
      <c r="H55" s="139"/>
      <c r="I55" s="34"/>
      <c r="J55" s="139"/>
      <c r="K55" s="139"/>
      <c r="L55" s="34"/>
      <c r="M55" s="139"/>
      <c r="N55" s="34"/>
      <c r="O55" s="139"/>
      <c r="P55" s="34"/>
      <c r="Q55" s="139"/>
      <c r="R55" s="83"/>
    </row>
    <row r="56" spans="2:18" ht="12.75" customHeight="1" x14ac:dyDescent="0.25">
      <c r="B56" s="143"/>
      <c r="C56" s="143"/>
      <c r="D56" s="143"/>
      <c r="E56" s="143"/>
      <c r="F56" s="143"/>
      <c r="G56" s="143"/>
      <c r="H56" s="143"/>
      <c r="I56" s="143"/>
      <c r="J56" s="143"/>
      <c r="K56" s="143"/>
      <c r="L56" s="143"/>
      <c r="M56" s="143"/>
      <c r="N56" s="143"/>
      <c r="O56" s="143"/>
      <c r="P56" s="143"/>
      <c r="Q56" s="143"/>
      <c r="R56" s="171"/>
    </row>
    <row r="57" spans="2:18" ht="12.75" customHeight="1" x14ac:dyDescent="0.25">
      <c r="B57" s="143"/>
      <c r="C57" s="143"/>
      <c r="D57" s="143"/>
      <c r="E57" s="143"/>
      <c r="F57" s="143"/>
      <c r="G57" s="143"/>
      <c r="H57" s="143"/>
      <c r="I57" s="143"/>
      <c r="J57" s="143"/>
      <c r="K57" s="143"/>
      <c r="L57" s="143"/>
      <c r="M57" s="143"/>
      <c r="N57" s="143"/>
      <c r="O57" s="143"/>
      <c r="P57" s="143"/>
      <c r="Q57" s="143"/>
      <c r="R57" s="171"/>
    </row>
    <row r="58" spans="2:18" ht="12.75" customHeight="1" x14ac:dyDescent="0.25">
      <c r="B58" s="143"/>
      <c r="C58" s="143"/>
      <c r="D58" s="143"/>
      <c r="E58" s="143"/>
      <c r="F58" s="143"/>
      <c r="G58" s="143"/>
      <c r="H58" s="143"/>
      <c r="I58" s="143"/>
      <c r="J58" s="143"/>
      <c r="K58" s="143"/>
      <c r="L58" s="143"/>
      <c r="M58" s="143"/>
      <c r="N58" s="143"/>
      <c r="O58" s="143"/>
      <c r="P58" s="143"/>
      <c r="Q58" s="143"/>
      <c r="R58" s="171"/>
    </row>
    <row r="59" spans="2:18" ht="12.75" customHeight="1" x14ac:dyDescent="0.25">
      <c r="B59" s="143"/>
      <c r="C59" s="143"/>
      <c r="D59" s="143"/>
      <c r="E59" s="143"/>
      <c r="F59" s="143"/>
      <c r="G59" s="143"/>
      <c r="H59" s="143"/>
      <c r="I59" s="143"/>
      <c r="J59" s="143"/>
      <c r="K59" s="143"/>
      <c r="L59" s="143"/>
      <c r="M59" s="143"/>
      <c r="N59" s="143"/>
      <c r="O59" s="143"/>
      <c r="P59" s="143"/>
      <c r="Q59" s="143"/>
      <c r="R59" s="171"/>
    </row>
    <row r="60" spans="2:18" ht="12.75" customHeight="1" x14ac:dyDescent="0.25">
      <c r="B60" s="143"/>
      <c r="C60" s="143"/>
      <c r="D60" s="143"/>
      <c r="E60" s="143"/>
      <c r="F60" s="143"/>
      <c r="G60" s="143"/>
      <c r="H60" s="143"/>
      <c r="I60" s="143"/>
      <c r="J60" s="143"/>
      <c r="K60" s="143"/>
      <c r="L60" s="143"/>
      <c r="M60" s="143"/>
      <c r="N60" s="143"/>
      <c r="O60" s="143"/>
      <c r="P60" s="143"/>
      <c r="Q60" s="143"/>
      <c r="R60" s="171"/>
    </row>
    <row r="61" spans="2:18" ht="12.75" customHeight="1" x14ac:dyDescent="0.25">
      <c r="B61" s="143"/>
      <c r="C61" s="143"/>
      <c r="D61" s="143"/>
      <c r="E61" s="143"/>
      <c r="F61" s="143"/>
      <c r="G61" s="143"/>
      <c r="H61" s="143"/>
      <c r="I61" s="143"/>
      <c r="J61" s="143"/>
      <c r="K61" s="143"/>
      <c r="L61" s="143"/>
      <c r="M61" s="143"/>
      <c r="N61" s="143"/>
      <c r="O61" s="143"/>
      <c r="P61" s="143"/>
      <c r="Q61" s="143"/>
      <c r="R61" s="171"/>
    </row>
    <row r="62" spans="2:18" ht="12.75" customHeight="1" x14ac:dyDescent="0.25">
      <c r="B62" s="143"/>
      <c r="C62" s="143"/>
      <c r="D62" s="143"/>
      <c r="E62" s="143"/>
      <c r="F62" s="143"/>
      <c r="G62" s="143"/>
      <c r="H62" s="143"/>
      <c r="I62" s="143"/>
      <c r="J62" s="143"/>
      <c r="K62" s="143"/>
      <c r="L62" s="143"/>
      <c r="M62" s="143"/>
      <c r="N62" s="143"/>
      <c r="O62" s="143"/>
      <c r="P62" s="143"/>
      <c r="Q62" s="143"/>
      <c r="R62" s="171"/>
    </row>
    <row r="63" spans="2:18" ht="12.75" customHeight="1" x14ac:dyDescent="0.25">
      <c r="B63" s="143"/>
      <c r="C63" s="143"/>
      <c r="D63" s="143"/>
      <c r="E63" s="143"/>
      <c r="F63" s="143"/>
      <c r="G63" s="143"/>
      <c r="H63" s="143"/>
      <c r="I63" s="143"/>
      <c r="J63" s="143"/>
      <c r="K63" s="143"/>
      <c r="L63" s="143"/>
      <c r="M63" s="143"/>
      <c r="N63" s="143"/>
      <c r="O63" s="143"/>
      <c r="P63" s="143"/>
      <c r="Q63" s="143"/>
      <c r="R63" s="171"/>
    </row>
    <row r="64" spans="2:18" ht="12.75" customHeight="1" x14ac:dyDescent="0.25">
      <c r="B64" s="143"/>
      <c r="C64" s="143"/>
      <c r="D64" s="143"/>
      <c r="E64" s="143"/>
      <c r="F64" s="143"/>
      <c r="G64" s="143"/>
      <c r="H64" s="143"/>
      <c r="I64" s="143"/>
      <c r="J64" s="143"/>
      <c r="K64" s="143"/>
      <c r="L64" s="143"/>
      <c r="M64" s="143"/>
      <c r="N64" s="143"/>
      <c r="O64" s="143"/>
      <c r="P64" s="143"/>
      <c r="Q64" s="143"/>
      <c r="R64" s="171"/>
    </row>
    <row r="65" spans="18:18" ht="12.75" customHeight="1" x14ac:dyDescent="0.25">
      <c r="R65" s="171"/>
    </row>
    <row r="66" spans="18:18" ht="12.75" customHeight="1" x14ac:dyDescent="0.25">
      <c r="R66" s="171"/>
    </row>
    <row r="67" spans="18:18" ht="12.75" customHeight="1" x14ac:dyDescent="0.25">
      <c r="R67" s="171"/>
    </row>
    <row r="68" spans="18:18" ht="12.75" customHeight="1" x14ac:dyDescent="0.25">
      <c r="R68" s="171"/>
    </row>
    <row r="69" spans="18:18" ht="12.75" customHeight="1" x14ac:dyDescent="0.25">
      <c r="R69" s="171"/>
    </row>
    <row r="70" spans="18:18" ht="12.75" customHeight="1" x14ac:dyDescent="0.25">
      <c r="R70" s="171"/>
    </row>
    <row r="71" spans="18:18" ht="12.75" customHeight="1" x14ac:dyDescent="0.25">
      <c r="R71" s="171"/>
    </row>
    <row r="72" spans="18:18" ht="12.75" customHeight="1" x14ac:dyDescent="0.25">
      <c r="R72" s="171"/>
    </row>
    <row r="73" spans="18:18" ht="12.75" customHeight="1" x14ac:dyDescent="0.25">
      <c r="R73" s="171"/>
    </row>
    <row r="74" spans="18:18" ht="12.75" customHeight="1" x14ac:dyDescent="0.25">
      <c r="R74" s="171"/>
    </row>
    <row r="75" spans="18:18" ht="12.75" customHeight="1" x14ac:dyDescent="0.25">
      <c r="R75" s="171"/>
    </row>
    <row r="76" spans="18:18" ht="12.75" customHeight="1" x14ac:dyDescent="0.25">
      <c r="R76" s="171"/>
    </row>
    <row r="77" spans="18:18" ht="12.75" customHeight="1" x14ac:dyDescent="0.25">
      <c r="R77" s="171"/>
    </row>
    <row r="78" spans="18:18" ht="12.75" customHeight="1" x14ac:dyDescent="0.25">
      <c r="R78" s="171"/>
    </row>
    <row r="79" spans="18:18" ht="12.75" customHeight="1" x14ac:dyDescent="0.25">
      <c r="R79" s="171"/>
    </row>
    <row r="80" spans="18:18" ht="12.75" customHeight="1" x14ac:dyDescent="0.25">
      <c r="R80" s="171"/>
    </row>
    <row r="81" spans="18:18" ht="12.75" customHeight="1" x14ac:dyDescent="0.25">
      <c r="R81" s="171"/>
    </row>
    <row r="82" spans="18:18" ht="12.75" customHeight="1" x14ac:dyDescent="0.25">
      <c r="R82" s="171"/>
    </row>
    <row r="83" spans="18:18" ht="12.75" customHeight="1" x14ac:dyDescent="0.25">
      <c r="R83" s="171"/>
    </row>
    <row r="84" spans="18:18" ht="12.75" customHeight="1" x14ac:dyDescent="0.25">
      <c r="R84" s="171"/>
    </row>
    <row r="85" spans="18:18" ht="12.75" customHeight="1" x14ac:dyDescent="0.25">
      <c r="R85" s="171"/>
    </row>
    <row r="86" spans="18:18" ht="12.75" customHeight="1" x14ac:dyDescent="0.25">
      <c r="R86" s="171"/>
    </row>
    <row r="87" spans="18:18" ht="12.75" customHeight="1" x14ac:dyDescent="0.25">
      <c r="R87" s="171"/>
    </row>
    <row r="88" spans="18:18" ht="12.75" customHeight="1" x14ac:dyDescent="0.25">
      <c r="R88" s="171"/>
    </row>
    <row r="89" spans="18:18" ht="12.75" customHeight="1" x14ac:dyDescent="0.25">
      <c r="R89" s="171"/>
    </row>
    <row r="90" spans="18:18" ht="12.75" customHeight="1" x14ac:dyDescent="0.25">
      <c r="R90" s="171"/>
    </row>
    <row r="91" spans="18:18" ht="12.75" customHeight="1" x14ac:dyDescent="0.25">
      <c r="R91" s="171"/>
    </row>
    <row r="92" spans="18:18" ht="12.75" customHeight="1" x14ac:dyDescent="0.25">
      <c r="R92" s="171"/>
    </row>
    <row r="93" spans="18:18" ht="12.75" customHeight="1" x14ac:dyDescent="0.25">
      <c r="R93" s="171"/>
    </row>
    <row r="94" spans="18:18" ht="12.75" customHeight="1" x14ac:dyDescent="0.25">
      <c r="R94" s="171"/>
    </row>
    <row r="95" spans="18:18" ht="12.75" customHeight="1" x14ac:dyDescent="0.25">
      <c r="R95" s="171"/>
    </row>
    <row r="96" spans="18:18" ht="12.75" customHeight="1" x14ac:dyDescent="0.25">
      <c r="R96" s="171"/>
    </row>
    <row r="97" spans="18:18" ht="12.75" customHeight="1" x14ac:dyDescent="0.25">
      <c r="R97" s="171"/>
    </row>
    <row r="98" spans="18:18" ht="12.75" customHeight="1" x14ac:dyDescent="0.25">
      <c r="R98" s="171"/>
    </row>
    <row r="99" spans="18:18" ht="12.75" customHeight="1" x14ac:dyDescent="0.25">
      <c r="R99" s="171"/>
    </row>
    <row r="100" spans="18:18" ht="12.75" customHeight="1" x14ac:dyDescent="0.25">
      <c r="R100" s="171"/>
    </row>
    <row r="101" spans="18:18" ht="12.75" customHeight="1" x14ac:dyDescent="0.25">
      <c r="R101" s="171"/>
    </row>
    <row r="102" spans="18:18" ht="12.75" customHeight="1" x14ac:dyDescent="0.25">
      <c r="R102" s="171"/>
    </row>
    <row r="103" spans="18:18" ht="12.75" customHeight="1" x14ac:dyDescent="0.25">
      <c r="R103" s="171"/>
    </row>
    <row r="104" spans="18:18" ht="12.75" customHeight="1" x14ac:dyDescent="0.25">
      <c r="R104" s="171"/>
    </row>
    <row r="105" spans="18:18" ht="12.75" customHeight="1" x14ac:dyDescent="0.25">
      <c r="R105" s="171"/>
    </row>
    <row r="106" spans="18:18" ht="12.75" customHeight="1" x14ac:dyDescent="0.25">
      <c r="R106" s="171"/>
    </row>
    <row r="107" spans="18:18" ht="12.75" customHeight="1" x14ac:dyDescent="0.25">
      <c r="R107" s="171"/>
    </row>
    <row r="108" spans="18:18" ht="12.75" customHeight="1" x14ac:dyDescent="0.25">
      <c r="R108" s="171"/>
    </row>
    <row r="109" spans="18:18" ht="12.75" customHeight="1" x14ac:dyDescent="0.25">
      <c r="R109" s="171"/>
    </row>
    <row r="110" spans="18:18" ht="12.75" customHeight="1" x14ac:dyDescent="0.25">
      <c r="R110" s="171"/>
    </row>
    <row r="111" spans="18:18" ht="12.75" customHeight="1" x14ac:dyDescent="0.25">
      <c r="R111" s="171"/>
    </row>
    <row r="112" spans="18:18" ht="12.75" customHeight="1" x14ac:dyDescent="0.25">
      <c r="R112" s="171"/>
    </row>
    <row r="113" spans="18:18" ht="12.75" customHeight="1" x14ac:dyDescent="0.25">
      <c r="R113" s="171"/>
    </row>
    <row r="114" spans="18:18" ht="12.75" customHeight="1" x14ac:dyDescent="0.25">
      <c r="R114" s="171"/>
    </row>
    <row r="115" spans="18:18" ht="12.75" customHeight="1" x14ac:dyDescent="0.25">
      <c r="R115" s="171"/>
    </row>
    <row r="116" spans="18:18" ht="12.75" customHeight="1" x14ac:dyDescent="0.25">
      <c r="R116" s="171"/>
    </row>
    <row r="117" spans="18:18" ht="12.75" customHeight="1" x14ac:dyDescent="0.25">
      <c r="R117" s="171"/>
    </row>
    <row r="118" spans="18:18" ht="12.75" customHeight="1" x14ac:dyDescent="0.25">
      <c r="R118" s="171"/>
    </row>
    <row r="119" spans="18:18" ht="12.75" customHeight="1" x14ac:dyDescent="0.25">
      <c r="R119" s="171"/>
    </row>
    <row r="120" spans="18:18" ht="12.75" customHeight="1" x14ac:dyDescent="0.25">
      <c r="R120" s="171"/>
    </row>
    <row r="121" spans="18:18" ht="12.75" customHeight="1" x14ac:dyDescent="0.25">
      <c r="R121" s="171"/>
    </row>
    <row r="122" spans="18:18" ht="12.75" customHeight="1" x14ac:dyDescent="0.25">
      <c r="R122" s="171"/>
    </row>
    <row r="123" spans="18:18" ht="12.75" customHeight="1" x14ac:dyDescent="0.25">
      <c r="R123" s="171"/>
    </row>
    <row r="124" spans="18:18" ht="12.75" customHeight="1" x14ac:dyDescent="0.25">
      <c r="R124" s="171"/>
    </row>
    <row r="125" spans="18:18" ht="12.75" customHeight="1" x14ac:dyDescent="0.25">
      <c r="R125" s="171"/>
    </row>
    <row r="126" spans="18:18" ht="12.75" customHeight="1" x14ac:dyDescent="0.25">
      <c r="R126" s="171"/>
    </row>
    <row r="127" spans="18:18" ht="12.75" customHeight="1" x14ac:dyDescent="0.25">
      <c r="R127" s="171"/>
    </row>
    <row r="128" spans="18:18" ht="12.75" customHeight="1" x14ac:dyDescent="0.25">
      <c r="R128" s="171"/>
    </row>
    <row r="129" spans="18:18" ht="12.75" customHeight="1" x14ac:dyDescent="0.25">
      <c r="R129" s="171"/>
    </row>
    <row r="130" spans="18:18" ht="12.75" customHeight="1" x14ac:dyDescent="0.25">
      <c r="R130" s="171"/>
    </row>
    <row r="131" spans="18:18" ht="12.75" customHeight="1" x14ac:dyDescent="0.25">
      <c r="R131" s="171"/>
    </row>
    <row r="132" spans="18:18" ht="12.75" customHeight="1" x14ac:dyDescent="0.25">
      <c r="R132" s="171"/>
    </row>
    <row r="133" spans="18:18" ht="12.75" customHeight="1" x14ac:dyDescent="0.25">
      <c r="R133" s="171"/>
    </row>
    <row r="134" spans="18:18" ht="12.75" customHeight="1" x14ac:dyDescent="0.25">
      <c r="R134" s="171"/>
    </row>
    <row r="135" spans="18:18" ht="12.75" customHeight="1" x14ac:dyDescent="0.25">
      <c r="R135" s="171"/>
    </row>
    <row r="136" spans="18:18" ht="12.75" customHeight="1" x14ac:dyDescent="0.25">
      <c r="R136" s="171"/>
    </row>
    <row r="137" spans="18:18" ht="12.75" customHeight="1" x14ac:dyDescent="0.25">
      <c r="R137" s="171"/>
    </row>
    <row r="138" spans="18:18" ht="12.75" customHeight="1" x14ac:dyDescent="0.25">
      <c r="R138" s="171"/>
    </row>
    <row r="139" spans="18:18" ht="12.75" customHeight="1" x14ac:dyDescent="0.25">
      <c r="R139" s="171"/>
    </row>
    <row r="140" spans="18:18" ht="12.75" customHeight="1" x14ac:dyDescent="0.25">
      <c r="R140" s="171"/>
    </row>
    <row r="141" spans="18:18" ht="12.75" customHeight="1" x14ac:dyDescent="0.25">
      <c r="R141" s="171"/>
    </row>
    <row r="142" spans="18:18" ht="12.75" customHeight="1" x14ac:dyDescent="0.25">
      <c r="R142" s="171"/>
    </row>
    <row r="143" spans="18:18" ht="12.75" customHeight="1" x14ac:dyDescent="0.25">
      <c r="R143" s="171"/>
    </row>
    <row r="144" spans="18:18" ht="12.75" customHeight="1" x14ac:dyDescent="0.25">
      <c r="R144" s="171"/>
    </row>
    <row r="145" spans="18:18" ht="12.75" customHeight="1" x14ac:dyDescent="0.25">
      <c r="R145" s="171"/>
    </row>
    <row r="146" spans="18:18" ht="12.75" customHeight="1" x14ac:dyDescent="0.25">
      <c r="R146" s="171"/>
    </row>
    <row r="147" spans="18:18" ht="12.75" customHeight="1" x14ac:dyDescent="0.25">
      <c r="R147" s="171"/>
    </row>
    <row r="148" spans="18:18" ht="12.75" customHeight="1" x14ac:dyDescent="0.25">
      <c r="R148" s="171"/>
    </row>
    <row r="149" spans="18:18" ht="12.75" customHeight="1" x14ac:dyDescent="0.25">
      <c r="R149" s="171"/>
    </row>
    <row r="150" spans="18:18" ht="12.75" customHeight="1" x14ac:dyDescent="0.25">
      <c r="R150" s="171"/>
    </row>
    <row r="151" spans="18:18" ht="12.75" customHeight="1" x14ac:dyDescent="0.25">
      <c r="R151" s="171"/>
    </row>
    <row r="152" spans="18:18" ht="12.75" customHeight="1" x14ac:dyDescent="0.25">
      <c r="R152" s="171"/>
    </row>
    <row r="153" spans="18:18" ht="12.75" customHeight="1" x14ac:dyDescent="0.25">
      <c r="R153" s="171"/>
    </row>
    <row r="154" spans="18:18" ht="12.75" customHeight="1" x14ac:dyDescent="0.25">
      <c r="R154" s="171"/>
    </row>
    <row r="155" spans="18:18" ht="12.75" customHeight="1" x14ac:dyDescent="0.25">
      <c r="R155" s="171"/>
    </row>
    <row r="156" spans="18:18" ht="12.75" customHeight="1" x14ac:dyDescent="0.25">
      <c r="R156" s="171"/>
    </row>
    <row r="157" spans="18:18" ht="12.75" customHeight="1" x14ac:dyDescent="0.25">
      <c r="R157" s="171"/>
    </row>
    <row r="158" spans="18:18" ht="12.75" customHeight="1" x14ac:dyDescent="0.25">
      <c r="R158" s="171"/>
    </row>
    <row r="159" spans="18:18" ht="12.75" customHeight="1" x14ac:dyDescent="0.25">
      <c r="R159" s="171"/>
    </row>
    <row r="160" spans="18:18" ht="12.75" customHeight="1" x14ac:dyDescent="0.25">
      <c r="R160" s="171"/>
    </row>
    <row r="161" spans="18:18" ht="12.75" customHeight="1" x14ac:dyDescent="0.25">
      <c r="R161" s="171"/>
    </row>
    <row r="162" spans="18:18" ht="12.75" customHeight="1" x14ac:dyDescent="0.25">
      <c r="R162" s="171"/>
    </row>
    <row r="163" spans="18:18" ht="12.75" customHeight="1" x14ac:dyDescent="0.25">
      <c r="R163" s="171"/>
    </row>
    <row r="164" spans="18:18" ht="12.75" customHeight="1" x14ac:dyDescent="0.25">
      <c r="R164" s="171"/>
    </row>
    <row r="165" spans="18:18" ht="12.75" customHeight="1" x14ac:dyDescent="0.25">
      <c r="R165" s="171"/>
    </row>
    <row r="166" spans="18:18" ht="12.75" customHeight="1" x14ac:dyDescent="0.25">
      <c r="R166" s="171"/>
    </row>
    <row r="167" spans="18:18" ht="12.75" customHeight="1" x14ac:dyDescent="0.25">
      <c r="R167" s="171"/>
    </row>
    <row r="168" spans="18:18" ht="12.75" customHeight="1" x14ac:dyDescent="0.25">
      <c r="R168" s="171"/>
    </row>
    <row r="169" spans="18:18" ht="12.75" customHeight="1" x14ac:dyDescent="0.25">
      <c r="R169" s="171"/>
    </row>
    <row r="170" spans="18:18" ht="12.75" customHeight="1" x14ac:dyDescent="0.25">
      <c r="R170" s="171"/>
    </row>
    <row r="171" spans="18:18" ht="12.75" customHeight="1" x14ac:dyDescent="0.25">
      <c r="R171" s="171"/>
    </row>
    <row r="172" spans="18:18" ht="12.75" customHeight="1" x14ac:dyDescent="0.25">
      <c r="R172" s="171"/>
    </row>
    <row r="173" spans="18:18" ht="12.75" customHeight="1" x14ac:dyDescent="0.25">
      <c r="R173" s="171"/>
    </row>
    <row r="174" spans="18:18" ht="12.75" customHeight="1" x14ac:dyDescent="0.25">
      <c r="R174" s="171"/>
    </row>
    <row r="175" spans="18:18" ht="12.75" customHeight="1" x14ac:dyDescent="0.25">
      <c r="R175" s="171"/>
    </row>
    <row r="176" spans="18:18" ht="12.75" customHeight="1" x14ac:dyDescent="0.25">
      <c r="R176" s="171"/>
    </row>
    <row r="177" spans="18:18" ht="12.75" customHeight="1" x14ac:dyDescent="0.25">
      <c r="R177" s="171"/>
    </row>
    <row r="178" spans="18:18" ht="12.75" customHeight="1" x14ac:dyDescent="0.25">
      <c r="R178" s="171"/>
    </row>
    <row r="179" spans="18:18" ht="12.75" customHeight="1" x14ac:dyDescent="0.25">
      <c r="R179" s="171"/>
    </row>
    <row r="180" spans="18:18" ht="12.75" customHeight="1" x14ac:dyDescent="0.25">
      <c r="R180" s="171"/>
    </row>
    <row r="181" spans="18:18" ht="12.75" customHeight="1" x14ac:dyDescent="0.25">
      <c r="R181" s="171"/>
    </row>
    <row r="182" spans="18:18" ht="12.75" customHeight="1" x14ac:dyDescent="0.25">
      <c r="R182" s="171"/>
    </row>
    <row r="183" spans="18:18" ht="12.75" customHeight="1" x14ac:dyDescent="0.25">
      <c r="R183" s="171"/>
    </row>
    <row r="184" spans="18:18" ht="12.75" customHeight="1" x14ac:dyDescent="0.25">
      <c r="R184" s="171"/>
    </row>
    <row r="185" spans="18:18" ht="12.75" customHeight="1" x14ac:dyDescent="0.25">
      <c r="R185" s="171"/>
    </row>
    <row r="186" spans="18:18" ht="12.75" customHeight="1" x14ac:dyDescent="0.25">
      <c r="R186" s="171"/>
    </row>
    <row r="187" spans="18:18" ht="12.75" customHeight="1" x14ac:dyDescent="0.25">
      <c r="R187" s="171"/>
    </row>
    <row r="188" spans="18:18" ht="12.75" customHeight="1" x14ac:dyDescent="0.25">
      <c r="R188" s="171"/>
    </row>
    <row r="189" spans="18:18" ht="12.75" customHeight="1" x14ac:dyDescent="0.25">
      <c r="R189" s="171"/>
    </row>
    <row r="190" spans="18:18" ht="12.75" customHeight="1" x14ac:dyDescent="0.25">
      <c r="R190" s="171"/>
    </row>
    <row r="191" spans="18:18" ht="12.75" customHeight="1" x14ac:dyDescent="0.25">
      <c r="R191" s="171"/>
    </row>
    <row r="192" spans="18:18" ht="12.75" customHeight="1" x14ac:dyDescent="0.25">
      <c r="R192" s="171"/>
    </row>
    <row r="193" spans="18:18" ht="12.75" customHeight="1" x14ac:dyDescent="0.25">
      <c r="R193" s="171"/>
    </row>
    <row r="194" spans="18:18" ht="12.75" customHeight="1" x14ac:dyDescent="0.25">
      <c r="R194" s="171"/>
    </row>
    <row r="195" spans="18:18" ht="12.75" customHeight="1" x14ac:dyDescent="0.25">
      <c r="R195" s="171"/>
    </row>
    <row r="196" spans="18:18" ht="12.75" customHeight="1" x14ac:dyDescent="0.25">
      <c r="R196" s="171"/>
    </row>
    <row r="197" spans="18:18" ht="12.75" customHeight="1" x14ac:dyDescent="0.25">
      <c r="R197" s="171"/>
    </row>
    <row r="198" spans="18:18" ht="12.75" customHeight="1" x14ac:dyDescent="0.25">
      <c r="R198" s="171"/>
    </row>
    <row r="199" spans="18:18" ht="12.75" customHeight="1" x14ac:dyDescent="0.25">
      <c r="R199" s="171"/>
    </row>
    <row r="200" spans="18:18" ht="12.75" customHeight="1" x14ac:dyDescent="0.25">
      <c r="R200" s="171"/>
    </row>
    <row r="201" spans="18:18" ht="12.75" customHeight="1" x14ac:dyDescent="0.25">
      <c r="R201" s="171"/>
    </row>
    <row r="202" spans="18:18" ht="12.75" customHeight="1" x14ac:dyDescent="0.25">
      <c r="R202" s="171"/>
    </row>
    <row r="203" spans="18:18" ht="12.75" customHeight="1" x14ac:dyDescent="0.25">
      <c r="R203" s="171"/>
    </row>
    <row r="204" spans="18:18" ht="12.75" customHeight="1" x14ac:dyDescent="0.25">
      <c r="R204" s="171"/>
    </row>
    <row r="205" spans="18:18" ht="12.75" customHeight="1" x14ac:dyDescent="0.25">
      <c r="R205" s="171"/>
    </row>
    <row r="206" spans="18:18" ht="12.75" customHeight="1" x14ac:dyDescent="0.25">
      <c r="R206" s="171"/>
    </row>
    <row r="207" spans="18:18" ht="12.75" customHeight="1" x14ac:dyDescent="0.25">
      <c r="R207" s="171"/>
    </row>
    <row r="208" spans="18:18" ht="12.75" customHeight="1" x14ac:dyDescent="0.25">
      <c r="R208" s="171"/>
    </row>
    <row r="209" spans="18:18" ht="12.75" customHeight="1" x14ac:dyDescent="0.25">
      <c r="R209" s="171"/>
    </row>
    <row r="210" spans="18:18" ht="12.75" customHeight="1" x14ac:dyDescent="0.25">
      <c r="R210" s="171"/>
    </row>
    <row r="211" spans="18:18" ht="12.75" customHeight="1" x14ac:dyDescent="0.25">
      <c r="R211" s="171"/>
    </row>
    <row r="212" spans="18:18" ht="12.75" customHeight="1" x14ac:dyDescent="0.25">
      <c r="R212" s="171"/>
    </row>
    <row r="213" spans="18:18" ht="12.75" customHeight="1" x14ac:dyDescent="0.25">
      <c r="R213" s="171"/>
    </row>
    <row r="214" spans="18:18" ht="12.75" customHeight="1" x14ac:dyDescent="0.25">
      <c r="R214" s="171"/>
    </row>
    <row r="215" spans="18:18" ht="12.75" customHeight="1" x14ac:dyDescent="0.25">
      <c r="R215" s="171"/>
    </row>
    <row r="216" spans="18:18" ht="12.75" customHeight="1" x14ac:dyDescent="0.25">
      <c r="R216" s="171"/>
    </row>
    <row r="217" spans="18:18" ht="12.75" customHeight="1" x14ac:dyDescent="0.25">
      <c r="R217" s="171"/>
    </row>
    <row r="218" spans="18:18" ht="12.75" customHeight="1" x14ac:dyDescent="0.25">
      <c r="R218" s="171"/>
    </row>
    <row r="219" spans="18:18" ht="12.75" customHeight="1" x14ac:dyDescent="0.25">
      <c r="R219" s="171"/>
    </row>
    <row r="220" spans="18:18" ht="12.75" customHeight="1" x14ac:dyDescent="0.25">
      <c r="R220" s="171"/>
    </row>
    <row r="221" spans="18:18" ht="12.75" customHeight="1" x14ac:dyDescent="0.25">
      <c r="R221" s="171"/>
    </row>
    <row r="222" spans="18:18" ht="12.75" customHeight="1" x14ac:dyDescent="0.25">
      <c r="R222" s="171"/>
    </row>
    <row r="223" spans="18:18" ht="12.75" customHeight="1" x14ac:dyDescent="0.25">
      <c r="R223" s="171"/>
    </row>
    <row r="224" spans="18:18" ht="12.75" customHeight="1" x14ac:dyDescent="0.25">
      <c r="R224" s="171"/>
    </row>
    <row r="225" spans="18:18" ht="12.75" customHeight="1" x14ac:dyDescent="0.25">
      <c r="R225" s="171"/>
    </row>
    <row r="226" spans="18:18" ht="12.75" customHeight="1" x14ac:dyDescent="0.25">
      <c r="R226" s="171"/>
    </row>
    <row r="227" spans="18:18" ht="12.75" customHeight="1" x14ac:dyDescent="0.25">
      <c r="R227" s="171"/>
    </row>
    <row r="228" spans="18:18" ht="12.75" customHeight="1" x14ac:dyDescent="0.25">
      <c r="R228" s="171"/>
    </row>
    <row r="229" spans="18:18" ht="12.75" customHeight="1" x14ac:dyDescent="0.25">
      <c r="R229" s="171"/>
    </row>
    <row r="230" spans="18:18" ht="12.75" customHeight="1" x14ac:dyDescent="0.25">
      <c r="R230" s="171"/>
    </row>
    <row r="231" spans="18:18" ht="12.75" customHeight="1" x14ac:dyDescent="0.25">
      <c r="R231" s="171"/>
    </row>
    <row r="232" spans="18:18" ht="12.75" customHeight="1" x14ac:dyDescent="0.25">
      <c r="R232" s="171"/>
    </row>
    <row r="233" spans="18:18" ht="12.75" customHeight="1" x14ac:dyDescent="0.25">
      <c r="R233" s="171"/>
    </row>
    <row r="234" spans="18:18" ht="12.75" customHeight="1" x14ac:dyDescent="0.25">
      <c r="R234" s="171"/>
    </row>
    <row r="235" spans="18:18" ht="12.75" customHeight="1" x14ac:dyDescent="0.25">
      <c r="R235" s="171"/>
    </row>
    <row r="236" spans="18:18" ht="12.75" customHeight="1" x14ac:dyDescent="0.25">
      <c r="R236" s="171"/>
    </row>
    <row r="237" spans="18:18" ht="12.75" customHeight="1" x14ac:dyDescent="0.25">
      <c r="R237" s="171"/>
    </row>
    <row r="238" spans="18:18" ht="12.75" customHeight="1" x14ac:dyDescent="0.25">
      <c r="R238" s="171"/>
    </row>
    <row r="239" spans="18:18" ht="12.75" customHeight="1" x14ac:dyDescent="0.25">
      <c r="R239" s="171"/>
    </row>
    <row r="240" spans="18:18" ht="12.75" customHeight="1" x14ac:dyDescent="0.25">
      <c r="R240" s="171"/>
    </row>
    <row r="241" spans="18:18" ht="12.75" customHeight="1" x14ac:dyDescent="0.25">
      <c r="R241" s="171"/>
    </row>
    <row r="242" spans="18:18" ht="12.75" customHeight="1" x14ac:dyDescent="0.25">
      <c r="R242" s="171"/>
    </row>
    <row r="243" spans="18:18" ht="12.75" customHeight="1" x14ac:dyDescent="0.25">
      <c r="R243" s="171"/>
    </row>
    <row r="244" spans="18:18" ht="12.75" customHeight="1" x14ac:dyDescent="0.25">
      <c r="R244" s="171"/>
    </row>
    <row r="245" spans="18:18" ht="12.75" customHeight="1" x14ac:dyDescent="0.25">
      <c r="R245" s="171"/>
    </row>
    <row r="246" spans="18:18" ht="12.75" customHeight="1" x14ac:dyDescent="0.25">
      <c r="R246" s="171"/>
    </row>
    <row r="247" spans="18:18" ht="12.75" customHeight="1" x14ac:dyDescent="0.25">
      <c r="R247" s="171"/>
    </row>
    <row r="248" spans="18:18" ht="12.75" customHeight="1" x14ac:dyDescent="0.25">
      <c r="R248" s="171"/>
    </row>
    <row r="249" spans="18:18" ht="12.75" customHeight="1" x14ac:dyDescent="0.25">
      <c r="R249" s="171"/>
    </row>
    <row r="250" spans="18:18" ht="12.75" customHeight="1" x14ac:dyDescent="0.25">
      <c r="R250" s="171"/>
    </row>
    <row r="251" spans="18:18" ht="12.75" customHeight="1" x14ac:dyDescent="0.25">
      <c r="R251" s="171"/>
    </row>
    <row r="252" spans="18:18" ht="12.75" customHeight="1" x14ac:dyDescent="0.25">
      <c r="R252" s="171"/>
    </row>
    <row r="253" spans="18:18" ht="12.75" customHeight="1" x14ac:dyDescent="0.25">
      <c r="R253" s="171"/>
    </row>
    <row r="254" spans="18:18" ht="12.75" customHeight="1" x14ac:dyDescent="0.25">
      <c r="R254" s="171"/>
    </row>
    <row r="255" spans="18:18" ht="12.75" customHeight="1" x14ac:dyDescent="0.25">
      <c r="R255" s="171"/>
    </row>
    <row r="256" spans="18:18" ht="12.75" customHeight="1" x14ac:dyDescent="0.25">
      <c r="R256" s="171"/>
    </row>
    <row r="257" spans="18:18" ht="12.75" customHeight="1" x14ac:dyDescent="0.25">
      <c r="R257" s="171"/>
    </row>
    <row r="258" spans="18:18" ht="12.75" customHeight="1" x14ac:dyDescent="0.25">
      <c r="R258" s="171"/>
    </row>
    <row r="259" spans="18:18" ht="12.75" customHeight="1" x14ac:dyDescent="0.25">
      <c r="R259" s="171"/>
    </row>
    <row r="260" spans="18:18" ht="12.75" customHeight="1" x14ac:dyDescent="0.25">
      <c r="R260" s="171"/>
    </row>
    <row r="261" spans="18:18" ht="12.75" customHeight="1" x14ac:dyDescent="0.25">
      <c r="R261" s="171"/>
    </row>
    <row r="262" spans="18:18" ht="12.75" customHeight="1" x14ac:dyDescent="0.25">
      <c r="R262" s="171"/>
    </row>
    <row r="263" spans="18:18" ht="12.75" customHeight="1" x14ac:dyDescent="0.25">
      <c r="R263" s="171"/>
    </row>
    <row r="264" spans="18:18" ht="12.75" customHeight="1" x14ac:dyDescent="0.25">
      <c r="R264" s="171"/>
    </row>
    <row r="265" spans="18:18" ht="12.75" customHeight="1" x14ac:dyDescent="0.25">
      <c r="R265" s="171"/>
    </row>
    <row r="266" spans="18:18" ht="12.75" customHeight="1" x14ac:dyDescent="0.25">
      <c r="R266" s="171"/>
    </row>
    <row r="267" spans="18:18" ht="12.75" customHeight="1" x14ac:dyDescent="0.25">
      <c r="R267" s="171"/>
    </row>
    <row r="268" spans="18:18" ht="12.75" customHeight="1" x14ac:dyDescent="0.25">
      <c r="R268" s="171"/>
    </row>
    <row r="269" spans="18:18" ht="12.75" customHeight="1" x14ac:dyDescent="0.25">
      <c r="R269" s="171"/>
    </row>
    <row r="270" spans="18:18" ht="12.75" customHeight="1" x14ac:dyDescent="0.25">
      <c r="R270" s="171"/>
    </row>
    <row r="271" spans="18:18" ht="12.75" customHeight="1" x14ac:dyDescent="0.25">
      <c r="R271" s="171"/>
    </row>
    <row r="272" spans="18:18" ht="12.75" customHeight="1" x14ac:dyDescent="0.25">
      <c r="R272" s="171"/>
    </row>
    <row r="273" spans="18:18" ht="12.75" customHeight="1" x14ac:dyDescent="0.25">
      <c r="R273" s="171"/>
    </row>
    <row r="274" spans="18:18" ht="12.75" customHeight="1" x14ac:dyDescent="0.25">
      <c r="R274" s="171"/>
    </row>
    <row r="275" spans="18:18" ht="12.75" customHeight="1" x14ac:dyDescent="0.25">
      <c r="R275" s="171"/>
    </row>
    <row r="276" spans="18:18" ht="12.75" customHeight="1" x14ac:dyDescent="0.25">
      <c r="R276" s="171"/>
    </row>
    <row r="277" spans="18:18" ht="12.75" customHeight="1" x14ac:dyDescent="0.25">
      <c r="R277" s="171"/>
    </row>
    <row r="278" spans="18:18" ht="12.75" customHeight="1" x14ac:dyDescent="0.25">
      <c r="R278" s="171"/>
    </row>
    <row r="279" spans="18:18" ht="12.75" customHeight="1" x14ac:dyDescent="0.25">
      <c r="R279" s="171"/>
    </row>
    <row r="280" spans="18:18" ht="12.75" customHeight="1" x14ac:dyDescent="0.25">
      <c r="R280" s="171"/>
    </row>
    <row r="281" spans="18:18" ht="12.75" customHeight="1" x14ac:dyDescent="0.25">
      <c r="R281" s="171"/>
    </row>
    <row r="282" spans="18:18" ht="12.75" customHeight="1" x14ac:dyDescent="0.25">
      <c r="R282" s="171"/>
    </row>
    <row r="283" spans="18:18" ht="12.75" customHeight="1" x14ac:dyDescent="0.25">
      <c r="R283" s="171"/>
    </row>
    <row r="284" spans="18:18" ht="12.75" customHeight="1" x14ac:dyDescent="0.25">
      <c r="R284" s="171"/>
    </row>
    <row r="285" spans="18:18" ht="12.75" customHeight="1" x14ac:dyDescent="0.25">
      <c r="R285" s="171"/>
    </row>
    <row r="286" spans="18:18" ht="12.75" customHeight="1" x14ac:dyDescent="0.25">
      <c r="R286" s="171"/>
    </row>
    <row r="287" spans="18:18" ht="12.75" customHeight="1" x14ac:dyDescent="0.25">
      <c r="R287" s="171"/>
    </row>
    <row r="288" spans="18:18" ht="12.75" customHeight="1" x14ac:dyDescent="0.25">
      <c r="R288" s="171"/>
    </row>
    <row r="289" spans="18:18" ht="12.75" customHeight="1" x14ac:dyDescent="0.25">
      <c r="R289" s="171"/>
    </row>
    <row r="290" spans="18:18" ht="12.75" customHeight="1" x14ac:dyDescent="0.25">
      <c r="R290" s="171"/>
    </row>
    <row r="291" spans="18:18" ht="12.75" customHeight="1" x14ac:dyDescent="0.25">
      <c r="R291" s="171"/>
    </row>
    <row r="292" spans="18:18" ht="12.75" customHeight="1" x14ac:dyDescent="0.25">
      <c r="R292" s="171"/>
    </row>
    <row r="293" spans="18:18" ht="12.75" customHeight="1" x14ac:dyDescent="0.25">
      <c r="R293" s="171"/>
    </row>
    <row r="294" spans="18:18" ht="12.75" customHeight="1" x14ac:dyDescent="0.25">
      <c r="R294" s="171"/>
    </row>
    <row r="295" spans="18:18" ht="12.75" customHeight="1" x14ac:dyDescent="0.25">
      <c r="R295" s="171"/>
    </row>
    <row r="296" spans="18:18" ht="12.75" customHeight="1" x14ac:dyDescent="0.25">
      <c r="R296" s="171"/>
    </row>
    <row r="297" spans="18:18" ht="12.75" customHeight="1" x14ac:dyDescent="0.25">
      <c r="R297" s="171"/>
    </row>
    <row r="298" spans="18:18" ht="12.75" customHeight="1" x14ac:dyDescent="0.25">
      <c r="R298" s="171"/>
    </row>
    <row r="299" spans="18:18" ht="12.75" customHeight="1" x14ac:dyDescent="0.25">
      <c r="R299" s="171"/>
    </row>
    <row r="300" spans="18:18" ht="12.75" customHeight="1" x14ac:dyDescent="0.25">
      <c r="R300" s="171"/>
    </row>
    <row r="301" spans="18:18" ht="12.75" customHeight="1" x14ac:dyDescent="0.25">
      <c r="R301" s="171"/>
    </row>
    <row r="302" spans="18:18" ht="12.75" customHeight="1" x14ac:dyDescent="0.25">
      <c r="R302" s="171"/>
    </row>
    <row r="303" spans="18:18" ht="12.75" customHeight="1" x14ac:dyDescent="0.25">
      <c r="R303" s="171"/>
    </row>
    <row r="304" spans="18:18" ht="12.75" customHeight="1" x14ac:dyDescent="0.25">
      <c r="R304" s="171"/>
    </row>
    <row r="305" spans="18:18" ht="12.75" customHeight="1" x14ac:dyDescent="0.25">
      <c r="R305" s="171"/>
    </row>
    <row r="306" spans="18:18" ht="12.75" customHeight="1" x14ac:dyDescent="0.25">
      <c r="R306" s="171"/>
    </row>
    <row r="307" spans="18:18" ht="12.75" customHeight="1" x14ac:dyDescent="0.25">
      <c r="R307" s="171"/>
    </row>
    <row r="308" spans="18:18" ht="12.75" customHeight="1" x14ac:dyDescent="0.25">
      <c r="R308" s="171"/>
    </row>
    <row r="309" spans="18:18" ht="12.75" customHeight="1" x14ac:dyDescent="0.25">
      <c r="R309" s="171"/>
    </row>
    <row r="310" spans="18:18" ht="12.75" customHeight="1" x14ac:dyDescent="0.25">
      <c r="R310" s="171"/>
    </row>
    <row r="311" spans="18:18" ht="12.75" customHeight="1" x14ac:dyDescent="0.25">
      <c r="R311" s="171"/>
    </row>
    <row r="312" spans="18:18" ht="12.75" customHeight="1" x14ac:dyDescent="0.25">
      <c r="R312" s="171"/>
    </row>
    <row r="313" spans="18:18" ht="12.75" customHeight="1" x14ac:dyDescent="0.25">
      <c r="R313" s="171"/>
    </row>
    <row r="314" spans="18:18" ht="12.75" customHeight="1" x14ac:dyDescent="0.25">
      <c r="R314" s="171"/>
    </row>
    <row r="315" spans="18:18" ht="12.75" customHeight="1" x14ac:dyDescent="0.25">
      <c r="R315" s="171"/>
    </row>
    <row r="316" spans="18:18" ht="12.75" customHeight="1" x14ac:dyDescent="0.25">
      <c r="R316" s="171"/>
    </row>
    <row r="317" spans="18:18" ht="12.75" customHeight="1" x14ac:dyDescent="0.25">
      <c r="R317" s="171"/>
    </row>
    <row r="318" spans="18:18" ht="12.75" customHeight="1" x14ac:dyDescent="0.25">
      <c r="R318" s="171"/>
    </row>
    <row r="319" spans="18:18" ht="12.75" customHeight="1" x14ac:dyDescent="0.25">
      <c r="R319" s="171"/>
    </row>
    <row r="320" spans="18:18" ht="12.75" customHeight="1" x14ac:dyDescent="0.25">
      <c r="R320" s="171"/>
    </row>
    <row r="321" spans="18:18" ht="12.75" customHeight="1" x14ac:dyDescent="0.25">
      <c r="R321" s="171"/>
    </row>
    <row r="322" spans="18:18" ht="12.75" customHeight="1" x14ac:dyDescent="0.25">
      <c r="R322" s="171"/>
    </row>
    <row r="323" spans="18:18" ht="12.75" customHeight="1" x14ac:dyDescent="0.25">
      <c r="R323" s="171"/>
    </row>
    <row r="324" spans="18:18" ht="12.75" customHeight="1" x14ac:dyDescent="0.25">
      <c r="R324" s="171"/>
    </row>
    <row r="325" spans="18:18" ht="12.75" customHeight="1" x14ac:dyDescent="0.25">
      <c r="R325" s="171"/>
    </row>
    <row r="326" spans="18:18" ht="12.75" customHeight="1" x14ac:dyDescent="0.25">
      <c r="R326" s="171"/>
    </row>
    <row r="327" spans="18:18" ht="12.75" customHeight="1" x14ac:dyDescent="0.25">
      <c r="R327" s="171"/>
    </row>
    <row r="328" spans="18:18" ht="12.75" customHeight="1" x14ac:dyDescent="0.25">
      <c r="R328" s="171"/>
    </row>
    <row r="329" spans="18:18" ht="12.75" customHeight="1" x14ac:dyDescent="0.25">
      <c r="R329" s="171"/>
    </row>
    <row r="330" spans="18:18" ht="12.75" customHeight="1" x14ac:dyDescent="0.25">
      <c r="R330" s="171"/>
    </row>
    <row r="331" spans="18:18" ht="12.75" customHeight="1" x14ac:dyDescent="0.25">
      <c r="R331" s="171"/>
    </row>
    <row r="332" spans="18:18" ht="12.75" customHeight="1" x14ac:dyDescent="0.25">
      <c r="R332" s="171"/>
    </row>
    <row r="333" spans="18:18" ht="12.75" customHeight="1" x14ac:dyDescent="0.25">
      <c r="R333" s="171"/>
    </row>
    <row r="334" spans="18:18" ht="12.75" customHeight="1" x14ac:dyDescent="0.25">
      <c r="R334" s="171"/>
    </row>
    <row r="335" spans="18:18" ht="12.75" customHeight="1" x14ac:dyDescent="0.25">
      <c r="R335" s="171"/>
    </row>
    <row r="336" spans="18:18" ht="12.75" customHeight="1" x14ac:dyDescent="0.25">
      <c r="R336" s="171"/>
    </row>
    <row r="337" spans="18:18" ht="12.75" customHeight="1" x14ac:dyDescent="0.25">
      <c r="R337" s="171"/>
    </row>
    <row r="338" spans="18:18" ht="12.75" customHeight="1" x14ac:dyDescent="0.25">
      <c r="R338" s="171"/>
    </row>
    <row r="339" spans="18:18" ht="12.75" customHeight="1" x14ac:dyDescent="0.25">
      <c r="R339" s="171"/>
    </row>
    <row r="340" spans="18:18" ht="12.75" customHeight="1" x14ac:dyDescent="0.25">
      <c r="R340" s="171"/>
    </row>
    <row r="341" spans="18:18" ht="12.75" customHeight="1" x14ac:dyDescent="0.25">
      <c r="R341" s="171"/>
    </row>
    <row r="342" spans="18:18" ht="12.75" customHeight="1" x14ac:dyDescent="0.25">
      <c r="R342" s="171"/>
    </row>
    <row r="343" spans="18:18" ht="12.75" customHeight="1" x14ac:dyDescent="0.25">
      <c r="R343" s="171"/>
    </row>
    <row r="344" spans="18:18" ht="12.75" customHeight="1" x14ac:dyDescent="0.25">
      <c r="R344" s="171"/>
    </row>
    <row r="345" spans="18:18" ht="12.75" customHeight="1" x14ac:dyDescent="0.25">
      <c r="R345" s="171"/>
    </row>
    <row r="346" spans="18:18" ht="12.75" customHeight="1" x14ac:dyDescent="0.25">
      <c r="R346" s="171"/>
    </row>
    <row r="347" spans="18:18" ht="12.75" customHeight="1" x14ac:dyDescent="0.25">
      <c r="R347" s="171"/>
    </row>
    <row r="348" spans="18:18" ht="12.75" customHeight="1" x14ac:dyDescent="0.25">
      <c r="R348" s="171"/>
    </row>
    <row r="349" spans="18:18" ht="12.75" customHeight="1" x14ac:dyDescent="0.25">
      <c r="R349" s="171"/>
    </row>
    <row r="350" spans="18:18" ht="12.75" customHeight="1" x14ac:dyDescent="0.25">
      <c r="R350" s="171"/>
    </row>
    <row r="351" spans="18:18" ht="12.75" customHeight="1" x14ac:dyDescent="0.25">
      <c r="R351" s="171"/>
    </row>
    <row r="352" spans="18:18" ht="12.75" customHeight="1" x14ac:dyDescent="0.25">
      <c r="R352" s="171"/>
    </row>
    <row r="353" spans="18:18" ht="12.75" customHeight="1" x14ac:dyDescent="0.25">
      <c r="R353" s="171"/>
    </row>
    <row r="354" spans="18:18" ht="12.75" customHeight="1" x14ac:dyDescent="0.25">
      <c r="R354" s="171"/>
    </row>
    <row r="355" spans="18:18" ht="12.75" customHeight="1" x14ac:dyDescent="0.25">
      <c r="R355" s="171"/>
    </row>
    <row r="356" spans="18:18" ht="12.75" customHeight="1" x14ac:dyDescent="0.25">
      <c r="R356" s="171"/>
    </row>
    <row r="357" spans="18:18" ht="12.75" customHeight="1" x14ac:dyDescent="0.25">
      <c r="R357" s="171"/>
    </row>
    <row r="358" spans="18:18" ht="12.75" customHeight="1" x14ac:dyDescent="0.25">
      <c r="R358" s="171"/>
    </row>
    <row r="359" spans="18:18" ht="12.75" customHeight="1" x14ac:dyDescent="0.25">
      <c r="R359" s="171"/>
    </row>
    <row r="360" spans="18:18" ht="12.75" customHeight="1" x14ac:dyDescent="0.25">
      <c r="R360" s="171"/>
    </row>
    <row r="361" spans="18:18" ht="12.75" customHeight="1" x14ac:dyDescent="0.25">
      <c r="R361" s="171"/>
    </row>
    <row r="362" spans="18:18" ht="12.75" customHeight="1" x14ac:dyDescent="0.25">
      <c r="R362" s="171"/>
    </row>
    <row r="363" spans="18:18" ht="12.75" customHeight="1" x14ac:dyDescent="0.25">
      <c r="R363" s="171"/>
    </row>
    <row r="364" spans="18:18" ht="12.75" customHeight="1" x14ac:dyDescent="0.25">
      <c r="R364" s="171"/>
    </row>
    <row r="365" spans="18:18" ht="12.75" customHeight="1" x14ac:dyDescent="0.25">
      <c r="R365" s="171"/>
    </row>
    <row r="366" spans="18:18" ht="12.75" customHeight="1" x14ac:dyDescent="0.25">
      <c r="R366" s="171"/>
    </row>
    <row r="367" spans="18:18" ht="12.75" customHeight="1" x14ac:dyDescent="0.25">
      <c r="R367" s="171"/>
    </row>
    <row r="368" spans="18:18" ht="12.75" customHeight="1" x14ac:dyDescent="0.25">
      <c r="R368" s="171"/>
    </row>
    <row r="369" spans="18:18" ht="12.75" customHeight="1" x14ac:dyDescent="0.25">
      <c r="R369" s="171"/>
    </row>
    <row r="370" spans="18:18" ht="12.75" customHeight="1" x14ac:dyDescent="0.25">
      <c r="R370" s="171"/>
    </row>
    <row r="371" spans="18:18" ht="12.75" customHeight="1" x14ac:dyDescent="0.25">
      <c r="R371" s="171"/>
    </row>
    <row r="372" spans="18:18" ht="12.75" customHeight="1" x14ac:dyDescent="0.25">
      <c r="R372" s="171"/>
    </row>
    <row r="373" spans="18:18" ht="12.75" customHeight="1" x14ac:dyDescent="0.25">
      <c r="R373" s="171"/>
    </row>
    <row r="374" spans="18:18" ht="12.75" customHeight="1" x14ac:dyDescent="0.25">
      <c r="R374" s="171"/>
    </row>
    <row r="375" spans="18:18" ht="12.75" customHeight="1" x14ac:dyDescent="0.25">
      <c r="R375" s="171"/>
    </row>
    <row r="376" spans="18:18" ht="12.75" customHeight="1" x14ac:dyDescent="0.25">
      <c r="R376" s="171"/>
    </row>
    <row r="377" spans="18:18" ht="12.75" customHeight="1" x14ac:dyDescent="0.25">
      <c r="R377" s="171"/>
    </row>
    <row r="378" spans="18:18" ht="12.75" customHeight="1" x14ac:dyDescent="0.25">
      <c r="R378" s="171"/>
    </row>
    <row r="379" spans="18:18" ht="12.75" customHeight="1" x14ac:dyDescent="0.25">
      <c r="R379" s="171"/>
    </row>
    <row r="380" spans="18:18" ht="12.75" customHeight="1" x14ac:dyDescent="0.25">
      <c r="R380" s="171"/>
    </row>
    <row r="381" spans="18:18" ht="12.75" customHeight="1" x14ac:dyDescent="0.25">
      <c r="R381" s="171"/>
    </row>
    <row r="382" spans="18:18" ht="12.75" customHeight="1" x14ac:dyDescent="0.25">
      <c r="R382" s="171"/>
    </row>
    <row r="383" spans="18:18" ht="12.75" customHeight="1" x14ac:dyDescent="0.25">
      <c r="R383" s="171"/>
    </row>
    <row r="384" spans="18:18" ht="12.75" customHeight="1" x14ac:dyDescent="0.25">
      <c r="R384" s="171"/>
    </row>
    <row r="385" spans="18:18" ht="12.75" customHeight="1" x14ac:dyDescent="0.25">
      <c r="R385" s="171"/>
    </row>
    <row r="386" spans="18:18" ht="12.75" customHeight="1" x14ac:dyDescent="0.25">
      <c r="R386" s="171"/>
    </row>
    <row r="387" spans="18:18" ht="12.75" customHeight="1" x14ac:dyDescent="0.25">
      <c r="R387" s="171"/>
    </row>
    <row r="388" spans="18:18" ht="12.75" customHeight="1" x14ac:dyDescent="0.25">
      <c r="R388" s="171"/>
    </row>
    <row r="389" spans="18:18" ht="12.75" customHeight="1" x14ac:dyDescent="0.25">
      <c r="R389" s="171"/>
    </row>
    <row r="390" spans="18:18" ht="12.75" customHeight="1" x14ac:dyDescent="0.25">
      <c r="R390" s="171"/>
    </row>
    <row r="391" spans="18:18" ht="12.75" customHeight="1" x14ac:dyDescent="0.25">
      <c r="R391" s="171"/>
    </row>
    <row r="392" spans="18:18" ht="12.75" customHeight="1" x14ac:dyDescent="0.25">
      <c r="R392" s="171"/>
    </row>
    <row r="393" spans="18:18" ht="12.75" customHeight="1" x14ac:dyDescent="0.25">
      <c r="R393" s="171"/>
    </row>
    <row r="394" spans="18:18" ht="12.75" customHeight="1" x14ac:dyDescent="0.25">
      <c r="R394" s="171"/>
    </row>
    <row r="395" spans="18:18" ht="12.75" customHeight="1" x14ac:dyDescent="0.25">
      <c r="R395" s="171"/>
    </row>
    <row r="396" spans="18:18" ht="12.75" customHeight="1" x14ac:dyDescent="0.25">
      <c r="R396" s="171"/>
    </row>
    <row r="397" spans="18:18" ht="12.75" customHeight="1" x14ac:dyDescent="0.25">
      <c r="R397" s="171"/>
    </row>
    <row r="398" spans="18:18" ht="12.75" customHeight="1" x14ac:dyDescent="0.25">
      <c r="R398" s="171"/>
    </row>
    <row r="399" spans="18:18" ht="12.75" customHeight="1" x14ac:dyDescent="0.25">
      <c r="R399" s="171"/>
    </row>
    <row r="400" spans="18:18" ht="12.75" customHeight="1" x14ac:dyDescent="0.25">
      <c r="R400" s="171"/>
    </row>
    <row r="401" spans="18:18" ht="12.75" customHeight="1" x14ac:dyDescent="0.25">
      <c r="R401" s="171"/>
    </row>
    <row r="402" spans="18:18" ht="12.75" customHeight="1" x14ac:dyDescent="0.25">
      <c r="R402" s="171"/>
    </row>
    <row r="403" spans="18:18" ht="12.75" customHeight="1" x14ac:dyDescent="0.25">
      <c r="R403" s="171"/>
    </row>
    <row r="404" spans="18:18" ht="12.75" customHeight="1" x14ac:dyDescent="0.25">
      <c r="R404" s="171"/>
    </row>
    <row r="405" spans="18:18" ht="12.75" customHeight="1" x14ac:dyDescent="0.25">
      <c r="R405" s="171"/>
    </row>
    <row r="406" spans="18:18" ht="12.75" customHeight="1" x14ac:dyDescent="0.25">
      <c r="R406" s="171"/>
    </row>
    <row r="407" spans="18:18" ht="12.75" customHeight="1" x14ac:dyDescent="0.25">
      <c r="R407" s="171"/>
    </row>
    <row r="408" spans="18:18" ht="12.75" customHeight="1" x14ac:dyDescent="0.25">
      <c r="R408" s="171"/>
    </row>
    <row r="409" spans="18:18" ht="12.75" customHeight="1" x14ac:dyDescent="0.25">
      <c r="R409" s="171"/>
    </row>
    <row r="410" spans="18:18" ht="12.75" customHeight="1" x14ac:dyDescent="0.25">
      <c r="R410" s="171"/>
    </row>
    <row r="411" spans="18:18" ht="12.75" customHeight="1" x14ac:dyDescent="0.25">
      <c r="R411" s="171"/>
    </row>
    <row r="412" spans="18:18" ht="12.75" customHeight="1" x14ac:dyDescent="0.25">
      <c r="R412" s="171"/>
    </row>
    <row r="413" spans="18:18" ht="12.75" customHeight="1" x14ac:dyDescent="0.25">
      <c r="R413" s="171"/>
    </row>
    <row r="414" spans="18:18" ht="12.75" customHeight="1" x14ac:dyDescent="0.25">
      <c r="R414" s="171"/>
    </row>
    <row r="415" spans="18:18" ht="12.75" customHeight="1" x14ac:dyDescent="0.25">
      <c r="R415" s="171"/>
    </row>
    <row r="416" spans="18:18" ht="12.75" customHeight="1" x14ac:dyDescent="0.25">
      <c r="R416" s="171"/>
    </row>
    <row r="417" spans="18:18" ht="12.75" customHeight="1" x14ac:dyDescent="0.25">
      <c r="R417" s="171"/>
    </row>
    <row r="418" spans="18:18" ht="12.75" customHeight="1" x14ac:dyDescent="0.25">
      <c r="R418" s="171"/>
    </row>
    <row r="419" spans="18:18" ht="12.75" customHeight="1" x14ac:dyDescent="0.25">
      <c r="R419" s="171"/>
    </row>
    <row r="420" spans="18:18" ht="12.75" customHeight="1" x14ac:dyDescent="0.25">
      <c r="R420" s="171"/>
    </row>
    <row r="421" spans="18:18" ht="12.75" customHeight="1" x14ac:dyDescent="0.25">
      <c r="R421" s="171"/>
    </row>
    <row r="422" spans="18:18" ht="12.75" customHeight="1" x14ac:dyDescent="0.25">
      <c r="R422" s="171"/>
    </row>
    <row r="423" spans="18:18" ht="12.75" customHeight="1" x14ac:dyDescent="0.25">
      <c r="R423" s="171"/>
    </row>
    <row r="424" spans="18:18" ht="12.75" customHeight="1" x14ac:dyDescent="0.25">
      <c r="R424" s="171"/>
    </row>
    <row r="425" spans="18:18" ht="12.75" customHeight="1" x14ac:dyDescent="0.25">
      <c r="R425" s="171"/>
    </row>
    <row r="426" spans="18:18" ht="12.75" customHeight="1" x14ac:dyDescent="0.25">
      <c r="R426" s="171"/>
    </row>
    <row r="427" spans="18:18" ht="12.75" customHeight="1" x14ac:dyDescent="0.25">
      <c r="R427" s="171"/>
    </row>
    <row r="428" spans="18:18" ht="12.75" customHeight="1" x14ac:dyDescent="0.25">
      <c r="R428" s="171"/>
    </row>
    <row r="429" spans="18:18" ht="12.75" customHeight="1" x14ac:dyDescent="0.25">
      <c r="R429" s="171"/>
    </row>
    <row r="430" spans="18:18" ht="12.75" customHeight="1" x14ac:dyDescent="0.25">
      <c r="R430" s="171"/>
    </row>
    <row r="431" spans="18:18" ht="12.75" customHeight="1" x14ac:dyDescent="0.25">
      <c r="R431" s="171"/>
    </row>
    <row r="432" spans="18:18" ht="12.75" customHeight="1" x14ac:dyDescent="0.25">
      <c r="R432" s="171"/>
    </row>
    <row r="433" spans="18:18" ht="12.75" customHeight="1" x14ac:dyDescent="0.25">
      <c r="R433" s="171"/>
    </row>
    <row r="434" spans="18:18" ht="12.75" customHeight="1" x14ac:dyDescent="0.25">
      <c r="R434" s="171"/>
    </row>
    <row r="435" spans="18:18" ht="12.75" customHeight="1" x14ac:dyDescent="0.25">
      <c r="R435" s="171"/>
    </row>
    <row r="436" spans="18:18" ht="12.75" customHeight="1" x14ac:dyDescent="0.25">
      <c r="R436" s="171"/>
    </row>
    <row r="437" spans="18:18" ht="12.75" customHeight="1" x14ac:dyDescent="0.25">
      <c r="R437" s="171"/>
    </row>
    <row r="438" spans="18:18" ht="12.75" customHeight="1" x14ac:dyDescent="0.25">
      <c r="R438" s="171"/>
    </row>
    <row r="439" spans="18:18" ht="12.75" customHeight="1" x14ac:dyDescent="0.25">
      <c r="R439" s="171"/>
    </row>
    <row r="440" spans="18:18" ht="12.75" customHeight="1" x14ac:dyDescent="0.25">
      <c r="R440" s="171"/>
    </row>
    <row r="441" spans="18:18" ht="12.75" customHeight="1" x14ac:dyDescent="0.25">
      <c r="R441" s="171"/>
    </row>
    <row r="442" spans="18:18" ht="12.75" customHeight="1" x14ac:dyDescent="0.25">
      <c r="R442" s="171"/>
    </row>
    <row r="443" spans="18:18" ht="12.75" customHeight="1" x14ac:dyDescent="0.25">
      <c r="R443" s="171"/>
    </row>
    <row r="444" spans="18:18" ht="12.75" customHeight="1" x14ac:dyDescent="0.25">
      <c r="R444" s="171"/>
    </row>
    <row r="445" spans="18:18" ht="12.75" customHeight="1" x14ac:dyDescent="0.25">
      <c r="R445" s="171"/>
    </row>
    <row r="446" spans="18:18" ht="12.75" customHeight="1" x14ac:dyDescent="0.25">
      <c r="R446" s="171"/>
    </row>
    <row r="447" spans="18:18" ht="12.75" customHeight="1" x14ac:dyDescent="0.25">
      <c r="R447" s="171"/>
    </row>
    <row r="448" spans="18:18" ht="12.75" customHeight="1" x14ac:dyDescent="0.25">
      <c r="R448" s="171"/>
    </row>
    <row r="449" spans="18:18" ht="12.75" customHeight="1" x14ac:dyDescent="0.25">
      <c r="R449" s="171"/>
    </row>
    <row r="450" spans="18:18" ht="12.75" customHeight="1" x14ac:dyDescent="0.25">
      <c r="R450" s="171"/>
    </row>
    <row r="451" spans="18:18" ht="12.75" customHeight="1" x14ac:dyDescent="0.25">
      <c r="R451" s="171"/>
    </row>
    <row r="452" spans="18:18" ht="12.75" customHeight="1" x14ac:dyDescent="0.25">
      <c r="R452" s="171"/>
    </row>
    <row r="453" spans="18:18" ht="12.75" customHeight="1" x14ac:dyDescent="0.25">
      <c r="R453" s="171"/>
    </row>
    <row r="454" spans="18:18" ht="12.75" customHeight="1" x14ac:dyDescent="0.25">
      <c r="R454" s="171"/>
    </row>
    <row r="455" spans="18:18" ht="12.75" customHeight="1" x14ac:dyDescent="0.25">
      <c r="R455" s="171"/>
    </row>
    <row r="456" spans="18:18" ht="12.75" customHeight="1" x14ac:dyDescent="0.25">
      <c r="R456" s="171"/>
    </row>
    <row r="457" spans="18:18" ht="12.75" customHeight="1" x14ac:dyDescent="0.25">
      <c r="R457" s="171"/>
    </row>
    <row r="458" spans="18:18" ht="12.75" customHeight="1" x14ac:dyDescent="0.25">
      <c r="R458" s="171"/>
    </row>
    <row r="459" spans="18:18" ht="12.75" customHeight="1" x14ac:dyDescent="0.25">
      <c r="R459" s="171"/>
    </row>
    <row r="460" spans="18:18" ht="12.75" customHeight="1" x14ac:dyDescent="0.25">
      <c r="R460" s="171"/>
    </row>
    <row r="461" spans="18:18" ht="12.75" customHeight="1" x14ac:dyDescent="0.25">
      <c r="R461" s="171"/>
    </row>
    <row r="462" spans="18:18" ht="12.75" customHeight="1" x14ac:dyDescent="0.25">
      <c r="R462" s="171"/>
    </row>
    <row r="463" spans="18:18" ht="12.75" customHeight="1" x14ac:dyDescent="0.25">
      <c r="R463" s="171"/>
    </row>
    <row r="464" spans="18:18" ht="12.75" customHeight="1" x14ac:dyDescent="0.25">
      <c r="R464" s="171"/>
    </row>
    <row r="465" spans="18:18" ht="12.75" customHeight="1" x14ac:dyDescent="0.25">
      <c r="R465" s="171"/>
    </row>
    <row r="466" spans="18:18" ht="12.75" customHeight="1" x14ac:dyDescent="0.25">
      <c r="R466" s="171"/>
    </row>
    <row r="467" spans="18:18" ht="12.75" customHeight="1" x14ac:dyDescent="0.25">
      <c r="R467" s="171"/>
    </row>
    <row r="468" spans="18:18" ht="12.75" customHeight="1" x14ac:dyDescent="0.25">
      <c r="R468" s="171"/>
    </row>
    <row r="469" spans="18:18" ht="12.75" customHeight="1" x14ac:dyDescent="0.25">
      <c r="R469" s="171"/>
    </row>
    <row r="470" spans="18:18" ht="12.75" customHeight="1" x14ac:dyDescent="0.25">
      <c r="R470" s="171"/>
    </row>
    <row r="471" spans="18:18" ht="12.75" customHeight="1" x14ac:dyDescent="0.25">
      <c r="R471" s="171"/>
    </row>
    <row r="472" spans="18:18" ht="12.75" customHeight="1" x14ac:dyDescent="0.25">
      <c r="R472" s="171"/>
    </row>
    <row r="473" spans="18:18" ht="12.75" customHeight="1" x14ac:dyDescent="0.25">
      <c r="R473" s="171"/>
    </row>
    <row r="474" spans="18:18" ht="12.75" customHeight="1" x14ac:dyDescent="0.25">
      <c r="R474" s="171"/>
    </row>
    <row r="475" spans="18:18" ht="12.75" customHeight="1" x14ac:dyDescent="0.25">
      <c r="R475" s="171"/>
    </row>
    <row r="476" spans="18:18" ht="12.75" customHeight="1" x14ac:dyDescent="0.25">
      <c r="R476" s="171"/>
    </row>
    <row r="477" spans="18:18" ht="12.75" customHeight="1" x14ac:dyDescent="0.25">
      <c r="R477" s="171"/>
    </row>
    <row r="478" spans="18:18" ht="12.75" customHeight="1" x14ac:dyDescent="0.25">
      <c r="R478" s="171"/>
    </row>
    <row r="479" spans="18:18" ht="12.75" customHeight="1" x14ac:dyDescent="0.25">
      <c r="R479" s="171"/>
    </row>
    <row r="480" spans="18:18" ht="12.75" customHeight="1" x14ac:dyDescent="0.25">
      <c r="R480" s="171"/>
    </row>
    <row r="481" spans="18:18" ht="12.75" customHeight="1" x14ac:dyDescent="0.25">
      <c r="R481" s="171"/>
    </row>
    <row r="482" spans="18:18" ht="12.75" customHeight="1" x14ac:dyDescent="0.25">
      <c r="R482" s="171"/>
    </row>
    <row r="483" spans="18:18" ht="12.75" customHeight="1" x14ac:dyDescent="0.25">
      <c r="R483" s="171"/>
    </row>
    <row r="484" spans="18:18" ht="12.75" customHeight="1" x14ac:dyDescent="0.25">
      <c r="R484" s="171"/>
    </row>
    <row r="485" spans="18:18" ht="12.75" customHeight="1" x14ac:dyDescent="0.25">
      <c r="R485" s="171"/>
    </row>
    <row r="486" spans="18:18" ht="12.75" customHeight="1" x14ac:dyDescent="0.25">
      <c r="R486" s="171"/>
    </row>
    <row r="487" spans="18:18" ht="12.75" customHeight="1" x14ac:dyDescent="0.25">
      <c r="R487" s="171"/>
    </row>
    <row r="488" spans="18:18" ht="12.75" customHeight="1" x14ac:dyDescent="0.25">
      <c r="R488" s="171"/>
    </row>
    <row r="489" spans="18:18" ht="12.75" customHeight="1" x14ac:dyDescent="0.25">
      <c r="R489" s="171"/>
    </row>
    <row r="490" spans="18:18" ht="12.75" customHeight="1" x14ac:dyDescent="0.25">
      <c r="R490" s="171"/>
    </row>
    <row r="491" spans="18:18" ht="12.75" customHeight="1" x14ac:dyDescent="0.25">
      <c r="R491" s="171"/>
    </row>
    <row r="492" spans="18:18" ht="12.75" customHeight="1" x14ac:dyDescent="0.25">
      <c r="R492" s="171"/>
    </row>
    <row r="493" spans="18:18" ht="12.75" customHeight="1" x14ac:dyDescent="0.25">
      <c r="R493" s="171"/>
    </row>
    <row r="494" spans="18:18" ht="12.75" customHeight="1" x14ac:dyDescent="0.25">
      <c r="R494" s="171"/>
    </row>
    <row r="495" spans="18:18" ht="12.75" customHeight="1" x14ac:dyDescent="0.25">
      <c r="R495" s="171"/>
    </row>
    <row r="496" spans="18:18" ht="12.75" customHeight="1" x14ac:dyDescent="0.25">
      <c r="R496" s="171"/>
    </row>
    <row r="497" spans="18:18" ht="12.75" customHeight="1" x14ac:dyDescent="0.25">
      <c r="R497" s="171"/>
    </row>
    <row r="498" spans="18:18" ht="12.75" customHeight="1" x14ac:dyDescent="0.25">
      <c r="R498" s="171"/>
    </row>
    <row r="499" spans="18:18" ht="12.75" customHeight="1" x14ac:dyDescent="0.25">
      <c r="R499" s="171"/>
    </row>
    <row r="500" spans="18:18" ht="12.75" customHeight="1" x14ac:dyDescent="0.25">
      <c r="R500" s="171"/>
    </row>
    <row r="501" spans="18:18" ht="12.75" customHeight="1" x14ac:dyDescent="0.25">
      <c r="R501" s="171"/>
    </row>
    <row r="502" spans="18:18" ht="12.75" customHeight="1" x14ac:dyDescent="0.25">
      <c r="R502" s="171"/>
    </row>
    <row r="503" spans="18:18" ht="12.75" customHeight="1" x14ac:dyDescent="0.25">
      <c r="R503" s="171"/>
    </row>
    <row r="504" spans="18:18" ht="12.75" customHeight="1" x14ac:dyDescent="0.25">
      <c r="R504" s="171"/>
    </row>
    <row r="505" spans="18:18" ht="12.75" customHeight="1" x14ac:dyDescent="0.25">
      <c r="R505" s="171"/>
    </row>
    <row r="506" spans="18:18" ht="12.75" customHeight="1" x14ac:dyDescent="0.25">
      <c r="R506" s="171"/>
    </row>
    <row r="507" spans="18:18" ht="12.75" customHeight="1" x14ac:dyDescent="0.25">
      <c r="R507" s="171"/>
    </row>
    <row r="508" spans="18:18" ht="12.75" customHeight="1" x14ac:dyDescent="0.25">
      <c r="R508" s="171"/>
    </row>
    <row r="509" spans="18:18" ht="12.75" customHeight="1" x14ac:dyDescent="0.25">
      <c r="R509" s="171"/>
    </row>
    <row r="510" spans="18:18" ht="12.75" customHeight="1" x14ac:dyDescent="0.25">
      <c r="R510" s="171"/>
    </row>
    <row r="511" spans="18:18" ht="12.75" customHeight="1" x14ac:dyDescent="0.25">
      <c r="R511" s="171"/>
    </row>
    <row r="512" spans="18:18" ht="12.75" customHeight="1" x14ac:dyDescent="0.25">
      <c r="R512" s="171"/>
    </row>
    <row r="513" spans="18:18" ht="12.75" customHeight="1" x14ac:dyDescent="0.25">
      <c r="R513" s="171"/>
    </row>
    <row r="514" spans="18:18" ht="12.75" customHeight="1" x14ac:dyDescent="0.25">
      <c r="R514" s="171"/>
    </row>
    <row r="515" spans="18:18" ht="12.75" customHeight="1" x14ac:dyDescent="0.25">
      <c r="R515" s="171"/>
    </row>
    <row r="516" spans="18:18" ht="12.75" customHeight="1" x14ac:dyDescent="0.25">
      <c r="R516" s="171"/>
    </row>
    <row r="517" spans="18:18" ht="12.75" customHeight="1" x14ac:dyDescent="0.25">
      <c r="R517" s="171"/>
    </row>
    <row r="518" spans="18:18" ht="12.75" customHeight="1" x14ac:dyDescent="0.25">
      <c r="R518" s="171"/>
    </row>
    <row r="519" spans="18:18" ht="12.75" customHeight="1" x14ac:dyDescent="0.25">
      <c r="R519" s="171"/>
    </row>
    <row r="520" spans="18:18" ht="12.75" customHeight="1" x14ac:dyDescent="0.25">
      <c r="R520" s="171"/>
    </row>
    <row r="521" spans="18:18" ht="12.75" customHeight="1" x14ac:dyDescent="0.25">
      <c r="R521" s="171"/>
    </row>
    <row r="522" spans="18:18" ht="12.75" customHeight="1" x14ac:dyDescent="0.25">
      <c r="R522" s="171"/>
    </row>
    <row r="523" spans="18:18" ht="12.75" customHeight="1" x14ac:dyDescent="0.25">
      <c r="R523" s="171"/>
    </row>
    <row r="524" spans="18:18" ht="12.75" customHeight="1" x14ac:dyDescent="0.25">
      <c r="R524" s="171"/>
    </row>
    <row r="525" spans="18:18" ht="12.75" customHeight="1" x14ac:dyDescent="0.25">
      <c r="R525" s="171"/>
    </row>
    <row r="526" spans="18:18" ht="12.75" customHeight="1" x14ac:dyDescent="0.25">
      <c r="R526" s="171"/>
    </row>
    <row r="527" spans="18:18" ht="12.75" customHeight="1" x14ac:dyDescent="0.25">
      <c r="R527" s="171"/>
    </row>
    <row r="528" spans="18:18" ht="12.75" customHeight="1" x14ac:dyDescent="0.25">
      <c r="R528" s="171"/>
    </row>
    <row r="529" spans="18:18" ht="12.75" customHeight="1" x14ac:dyDescent="0.25">
      <c r="R529" s="171"/>
    </row>
    <row r="530" spans="18:18" ht="12.75" customHeight="1" x14ac:dyDescent="0.25">
      <c r="R530" s="171"/>
    </row>
    <row r="531" spans="18:18" ht="12.75" customHeight="1" x14ac:dyDescent="0.25">
      <c r="R531" s="171"/>
    </row>
    <row r="532" spans="18:18" ht="12.75" customHeight="1" x14ac:dyDescent="0.25">
      <c r="R532" s="171"/>
    </row>
    <row r="533" spans="18:18" ht="12.75" customHeight="1" x14ac:dyDescent="0.25">
      <c r="R533" s="171"/>
    </row>
    <row r="534" spans="18:18" ht="12.75" customHeight="1" x14ac:dyDescent="0.25">
      <c r="R534" s="171"/>
    </row>
    <row r="535" spans="18:18" ht="12.75" customHeight="1" x14ac:dyDescent="0.25">
      <c r="R535" s="171"/>
    </row>
    <row r="536" spans="18:18" ht="12.75" customHeight="1" x14ac:dyDescent="0.25">
      <c r="R536" s="171"/>
    </row>
    <row r="537" spans="18:18" ht="12.75" customHeight="1" x14ac:dyDescent="0.25">
      <c r="R537" s="171"/>
    </row>
    <row r="538" spans="18:18" ht="12.75" customHeight="1" x14ac:dyDescent="0.25">
      <c r="R538" s="171"/>
    </row>
    <row r="539" spans="18:18" ht="12.75" customHeight="1" x14ac:dyDescent="0.25">
      <c r="R539" s="171"/>
    </row>
    <row r="540" spans="18:18" ht="12.75" customHeight="1" x14ac:dyDescent="0.25">
      <c r="R540" s="171"/>
    </row>
    <row r="541" spans="18:18" ht="12.75" customHeight="1" x14ac:dyDescent="0.25">
      <c r="R541" s="171"/>
    </row>
    <row r="542" spans="18:18" ht="12.75" customHeight="1" x14ac:dyDescent="0.25">
      <c r="R542" s="171"/>
    </row>
    <row r="543" spans="18:18" ht="12.75" customHeight="1" x14ac:dyDescent="0.25">
      <c r="R543" s="171"/>
    </row>
    <row r="544" spans="18:18" ht="12.75" customHeight="1" x14ac:dyDescent="0.25">
      <c r="R544" s="171"/>
    </row>
    <row r="545" spans="18:18" ht="12.75" customHeight="1" x14ac:dyDescent="0.25">
      <c r="R545" s="171"/>
    </row>
    <row r="546" spans="18:18" ht="12.75" customHeight="1" x14ac:dyDescent="0.25">
      <c r="R546" s="171"/>
    </row>
    <row r="547" spans="18:18" ht="12.75" customHeight="1" x14ac:dyDescent="0.25">
      <c r="R547" s="171"/>
    </row>
    <row r="548" spans="18:18" ht="12.75" customHeight="1" x14ac:dyDescent="0.25">
      <c r="R548" s="171"/>
    </row>
    <row r="549" spans="18:18" ht="12.75" customHeight="1" x14ac:dyDescent="0.25">
      <c r="R549" s="171"/>
    </row>
    <row r="550" spans="18:18" ht="12.75" customHeight="1" x14ac:dyDescent="0.25">
      <c r="R550" s="171"/>
    </row>
    <row r="551" spans="18:18" ht="12.75" customHeight="1" x14ac:dyDescent="0.25">
      <c r="R551" s="171"/>
    </row>
    <row r="552" spans="18:18" ht="12.75" customHeight="1" x14ac:dyDescent="0.25">
      <c r="R552" s="171"/>
    </row>
    <row r="553" spans="18:18" ht="12.75" customHeight="1" x14ac:dyDescent="0.25">
      <c r="R553" s="171"/>
    </row>
    <row r="554" spans="18:18" ht="12.75" customHeight="1" x14ac:dyDescent="0.25">
      <c r="R554" s="171"/>
    </row>
    <row r="555" spans="18:18" ht="12.75" customHeight="1" x14ac:dyDescent="0.25">
      <c r="R555" s="171"/>
    </row>
    <row r="556" spans="18:18" ht="12.75" customHeight="1" x14ac:dyDescent="0.25">
      <c r="R556" s="171"/>
    </row>
    <row r="557" spans="18:18" ht="12.75" customHeight="1" x14ac:dyDescent="0.25">
      <c r="R557" s="171"/>
    </row>
    <row r="558" spans="18:18" ht="12.75" customHeight="1" x14ac:dyDescent="0.25">
      <c r="R558" s="171"/>
    </row>
    <row r="559" spans="18:18" ht="12.75" customHeight="1" x14ac:dyDescent="0.25">
      <c r="R559" s="171"/>
    </row>
    <row r="560" spans="18:18" ht="12.75" customHeight="1" x14ac:dyDescent="0.25">
      <c r="R560" s="171"/>
    </row>
    <row r="561" spans="18:18" ht="12.75" customHeight="1" x14ac:dyDescent="0.25">
      <c r="R561" s="171"/>
    </row>
    <row r="562" spans="18:18" ht="12.75" customHeight="1" x14ac:dyDescent="0.25">
      <c r="R562" s="171"/>
    </row>
    <row r="563" spans="18:18" ht="12.75" customHeight="1" x14ac:dyDescent="0.25">
      <c r="R563" s="171"/>
    </row>
    <row r="564" spans="18:18" ht="12.75" customHeight="1" x14ac:dyDescent="0.25">
      <c r="R564" s="171"/>
    </row>
    <row r="565" spans="18:18" ht="12.75" customHeight="1" x14ac:dyDescent="0.25">
      <c r="R565" s="171"/>
    </row>
    <row r="566" spans="18:18" ht="12.75" customHeight="1" x14ac:dyDescent="0.25">
      <c r="R566" s="171"/>
    </row>
    <row r="567" spans="18:18" ht="12.75" customHeight="1" x14ac:dyDescent="0.25">
      <c r="R567" s="171"/>
    </row>
    <row r="568" spans="18:18" ht="12.75" customHeight="1" x14ac:dyDescent="0.25">
      <c r="R568" s="171"/>
    </row>
    <row r="569" spans="18:18" ht="12.75" customHeight="1" x14ac:dyDescent="0.25">
      <c r="R569" s="171"/>
    </row>
    <row r="570" spans="18:18" ht="12.75" customHeight="1" x14ac:dyDescent="0.25">
      <c r="R570" s="171"/>
    </row>
    <row r="571" spans="18:18" ht="12.75" customHeight="1" x14ac:dyDescent="0.25">
      <c r="R571" s="171"/>
    </row>
    <row r="572" spans="18:18" ht="12.75" customHeight="1" x14ac:dyDescent="0.25">
      <c r="R572" s="171"/>
    </row>
    <row r="573" spans="18:18" ht="12.75" customHeight="1" x14ac:dyDescent="0.25">
      <c r="R573" s="171"/>
    </row>
    <row r="574" spans="18:18" ht="12.75" customHeight="1" x14ac:dyDescent="0.25">
      <c r="R574" s="171"/>
    </row>
    <row r="575" spans="18:18" ht="12.75" customHeight="1" x14ac:dyDescent="0.25">
      <c r="R575" s="171"/>
    </row>
    <row r="576" spans="18:18" ht="12.75" customHeight="1" x14ac:dyDescent="0.25">
      <c r="R576" s="171"/>
    </row>
    <row r="577" spans="18:18" ht="12.75" customHeight="1" x14ac:dyDescent="0.25">
      <c r="R577" s="171"/>
    </row>
    <row r="578" spans="18:18" ht="12.75" customHeight="1" x14ac:dyDescent="0.25">
      <c r="R578" s="171"/>
    </row>
    <row r="579" spans="18:18" ht="12.75" customHeight="1" x14ac:dyDescent="0.25">
      <c r="R579" s="171"/>
    </row>
    <row r="580" spans="18:18" ht="12.75" customHeight="1" x14ac:dyDescent="0.25">
      <c r="R580" s="171"/>
    </row>
    <row r="581" spans="18:18" ht="12.75" customHeight="1" x14ac:dyDescent="0.25">
      <c r="R581" s="171"/>
    </row>
    <row r="582" spans="18:18" ht="12.75" customHeight="1" x14ac:dyDescent="0.25">
      <c r="R582" s="171"/>
    </row>
    <row r="583" spans="18:18" ht="12.75" customHeight="1" x14ac:dyDescent="0.25">
      <c r="R583" s="171"/>
    </row>
    <row r="584" spans="18:18" ht="12.75" customHeight="1" x14ac:dyDescent="0.25">
      <c r="R584" s="171"/>
    </row>
    <row r="585" spans="18:18" ht="12.75" customHeight="1" x14ac:dyDescent="0.25">
      <c r="R585" s="171"/>
    </row>
    <row r="586" spans="18:18" ht="12.75" customHeight="1" x14ac:dyDescent="0.25">
      <c r="R586" s="171"/>
    </row>
    <row r="587" spans="18:18" ht="12.75" customHeight="1" x14ac:dyDescent="0.25">
      <c r="R587" s="171"/>
    </row>
    <row r="588" spans="18:18" ht="12.75" customHeight="1" x14ac:dyDescent="0.25">
      <c r="R588" s="171"/>
    </row>
    <row r="589" spans="18:18" ht="12.75" customHeight="1" x14ac:dyDescent="0.25">
      <c r="R589" s="171"/>
    </row>
    <row r="590" spans="18:18" ht="12.75" customHeight="1" x14ac:dyDescent="0.25">
      <c r="R590" s="171"/>
    </row>
    <row r="591" spans="18:18" ht="12.75" customHeight="1" x14ac:dyDescent="0.25">
      <c r="R591" s="171"/>
    </row>
    <row r="592" spans="18:18" ht="12.75" customHeight="1" x14ac:dyDescent="0.25">
      <c r="R592" s="171"/>
    </row>
    <row r="593" spans="18:18" ht="12.75" customHeight="1" x14ac:dyDescent="0.25">
      <c r="R593" s="171"/>
    </row>
    <row r="594" spans="18:18" ht="12.75" customHeight="1" x14ac:dyDescent="0.25">
      <c r="R594" s="171"/>
    </row>
    <row r="595" spans="18:18" ht="12.75" customHeight="1" x14ac:dyDescent="0.25">
      <c r="R595" s="171"/>
    </row>
    <row r="596" spans="18:18" ht="12.75" customHeight="1" x14ac:dyDescent="0.25">
      <c r="R596" s="171"/>
    </row>
    <row r="597" spans="18:18" ht="12.75" customHeight="1" x14ac:dyDescent="0.25">
      <c r="R597" s="171"/>
    </row>
    <row r="598" spans="18:18" ht="12.75" customHeight="1" x14ac:dyDescent="0.25">
      <c r="R598" s="171"/>
    </row>
    <row r="599" spans="18:18" ht="12.75" customHeight="1" x14ac:dyDescent="0.25">
      <c r="R599" s="171"/>
    </row>
    <row r="600" spans="18:18" ht="12.75" customHeight="1" x14ac:dyDescent="0.25">
      <c r="R600" s="171"/>
    </row>
    <row r="601" spans="18:18" ht="12.75" customHeight="1" x14ac:dyDescent="0.25">
      <c r="R601" s="171"/>
    </row>
    <row r="602" spans="18:18" ht="12.75" customHeight="1" x14ac:dyDescent="0.25">
      <c r="R602" s="171"/>
    </row>
    <row r="603" spans="18:18" ht="12.75" customHeight="1" x14ac:dyDescent="0.25">
      <c r="R603" s="171"/>
    </row>
    <row r="604" spans="18:18" ht="12.75" customHeight="1" x14ac:dyDescent="0.25">
      <c r="R604" s="171"/>
    </row>
    <row r="605" spans="18:18" ht="12.75" customHeight="1" x14ac:dyDescent="0.25">
      <c r="R605" s="171"/>
    </row>
    <row r="606" spans="18:18" ht="12.75" customHeight="1" x14ac:dyDescent="0.25">
      <c r="R606" s="171"/>
    </row>
    <row r="607" spans="18:18" ht="12.75" customHeight="1" x14ac:dyDescent="0.25">
      <c r="R607" s="171"/>
    </row>
    <row r="608" spans="18:18" ht="12.75" customHeight="1" x14ac:dyDescent="0.25">
      <c r="R608" s="171"/>
    </row>
    <row r="609" spans="18:18" ht="12.75" customHeight="1" x14ac:dyDescent="0.25">
      <c r="R609" s="171"/>
    </row>
    <row r="610" spans="18:18" ht="12.75" customHeight="1" x14ac:dyDescent="0.25">
      <c r="R610" s="171"/>
    </row>
    <row r="611" spans="18:18" ht="12.75" customHeight="1" x14ac:dyDescent="0.25">
      <c r="R611" s="171"/>
    </row>
    <row r="612" spans="18:18" ht="12.75" customHeight="1" x14ac:dyDescent="0.25">
      <c r="R612" s="171"/>
    </row>
    <row r="613" spans="18:18" ht="12.75" customHeight="1" x14ac:dyDescent="0.25">
      <c r="R613" s="171"/>
    </row>
    <row r="614" spans="18:18" ht="12.75" customHeight="1" x14ac:dyDescent="0.25">
      <c r="R614" s="171"/>
    </row>
    <row r="615" spans="18:18" ht="12.75" customHeight="1" x14ac:dyDescent="0.25">
      <c r="R615" s="171"/>
    </row>
    <row r="616" spans="18:18" ht="12.75" customHeight="1" x14ac:dyDescent="0.25">
      <c r="R616" s="171"/>
    </row>
    <row r="617" spans="18:18" ht="12.75" customHeight="1" x14ac:dyDescent="0.25">
      <c r="R617" s="171"/>
    </row>
    <row r="618" spans="18:18" ht="12.75" customHeight="1" x14ac:dyDescent="0.25">
      <c r="R618" s="171"/>
    </row>
    <row r="619" spans="18:18" ht="12.75" customHeight="1" x14ac:dyDescent="0.25">
      <c r="R619" s="171"/>
    </row>
    <row r="620" spans="18:18" ht="12.75" customHeight="1" x14ac:dyDescent="0.25">
      <c r="R620" s="171"/>
    </row>
    <row r="621" spans="18:18" ht="12.75" customHeight="1" x14ac:dyDescent="0.25">
      <c r="R621" s="171"/>
    </row>
    <row r="622" spans="18:18" ht="12.75" customHeight="1" x14ac:dyDescent="0.25">
      <c r="R622" s="171"/>
    </row>
    <row r="623" spans="18:18" ht="12.75" customHeight="1" x14ac:dyDescent="0.25">
      <c r="R623" s="171"/>
    </row>
    <row r="624" spans="18:18" ht="12.75" customHeight="1" x14ac:dyDescent="0.25">
      <c r="R624" s="171"/>
    </row>
    <row r="625" spans="18:18" ht="12.75" customHeight="1" x14ac:dyDescent="0.25">
      <c r="R625" s="171"/>
    </row>
    <row r="626" spans="18:18" ht="12.75" customHeight="1" x14ac:dyDescent="0.25">
      <c r="R626" s="171"/>
    </row>
    <row r="627" spans="18:18" ht="12.75" customHeight="1" x14ac:dyDescent="0.25">
      <c r="R627" s="171"/>
    </row>
    <row r="628" spans="18:18" ht="12.75" customHeight="1" x14ac:dyDescent="0.25">
      <c r="R628" s="171"/>
    </row>
    <row r="629" spans="18:18" ht="12.75" customHeight="1" x14ac:dyDescent="0.25">
      <c r="R629" s="171"/>
    </row>
    <row r="630" spans="18:18" ht="12.75" customHeight="1" x14ac:dyDescent="0.25">
      <c r="R630" s="171"/>
    </row>
    <row r="631" spans="18:18" ht="12.75" customHeight="1" x14ac:dyDescent="0.25">
      <c r="R631" s="171"/>
    </row>
    <row r="632" spans="18:18" ht="12.75" customHeight="1" x14ac:dyDescent="0.25">
      <c r="R632" s="171"/>
    </row>
    <row r="633" spans="18:18" ht="12.75" customHeight="1" x14ac:dyDescent="0.25">
      <c r="R633" s="171"/>
    </row>
    <row r="634" spans="18:18" ht="12.75" customHeight="1" x14ac:dyDescent="0.25">
      <c r="R634" s="171"/>
    </row>
    <row r="635" spans="18:18" ht="12.75" customHeight="1" x14ac:dyDescent="0.25">
      <c r="R635" s="171"/>
    </row>
    <row r="636" spans="18:18" ht="12.75" customHeight="1" x14ac:dyDescent="0.25">
      <c r="R636" s="171"/>
    </row>
    <row r="637" spans="18:18" ht="12.75" customHeight="1" x14ac:dyDescent="0.25">
      <c r="R637" s="171"/>
    </row>
    <row r="638" spans="18:18" ht="12.75" customHeight="1" x14ac:dyDescent="0.25">
      <c r="R638" s="171"/>
    </row>
    <row r="639" spans="18:18" ht="12.75" customHeight="1" x14ac:dyDescent="0.25">
      <c r="R639" s="171"/>
    </row>
    <row r="640" spans="18:18" ht="12.75" customHeight="1" x14ac:dyDescent="0.25">
      <c r="R640" s="171"/>
    </row>
    <row r="641" spans="18:18" ht="12.75" customHeight="1" x14ac:dyDescent="0.25">
      <c r="R641" s="171"/>
    </row>
    <row r="642" spans="18:18" ht="12.75" customHeight="1" x14ac:dyDescent="0.25">
      <c r="R642" s="171"/>
    </row>
    <row r="643" spans="18:18" ht="12.75" customHeight="1" x14ac:dyDescent="0.25">
      <c r="R643" s="171"/>
    </row>
    <row r="644" spans="18:18" ht="12.75" customHeight="1" x14ac:dyDescent="0.25">
      <c r="R644" s="171"/>
    </row>
    <row r="645" spans="18:18" ht="12.75" customHeight="1" x14ac:dyDescent="0.25">
      <c r="R645" s="171"/>
    </row>
    <row r="646" spans="18:18" ht="12.75" customHeight="1" x14ac:dyDescent="0.25">
      <c r="R646" s="171"/>
    </row>
    <row r="647" spans="18:18" ht="12.75" customHeight="1" x14ac:dyDescent="0.25">
      <c r="R647" s="171"/>
    </row>
    <row r="648" spans="18:18" ht="12.75" customHeight="1" x14ac:dyDescent="0.25">
      <c r="R648" s="171"/>
    </row>
    <row r="649" spans="18:18" ht="12.75" customHeight="1" x14ac:dyDescent="0.25">
      <c r="R649" s="171"/>
    </row>
    <row r="650" spans="18:18" ht="12.75" customHeight="1" x14ac:dyDescent="0.25">
      <c r="R650" s="171"/>
    </row>
    <row r="651" spans="18:18" ht="12.75" customHeight="1" x14ac:dyDescent="0.25">
      <c r="R651" s="171"/>
    </row>
    <row r="652" spans="18:18" ht="12.75" customHeight="1" x14ac:dyDescent="0.25">
      <c r="R652" s="171"/>
    </row>
    <row r="653" spans="18:18" ht="12.75" customHeight="1" x14ac:dyDescent="0.25">
      <c r="R653" s="171"/>
    </row>
    <row r="654" spans="18:18" ht="12.75" customHeight="1" x14ac:dyDescent="0.25">
      <c r="R654" s="171"/>
    </row>
    <row r="655" spans="18:18" ht="12.75" customHeight="1" x14ac:dyDescent="0.25">
      <c r="R655" s="171"/>
    </row>
    <row r="656" spans="18:18" ht="12.75" customHeight="1" x14ac:dyDescent="0.25">
      <c r="R656" s="171"/>
    </row>
    <row r="657" spans="18:18" ht="12.75" customHeight="1" x14ac:dyDescent="0.25">
      <c r="R657" s="171"/>
    </row>
    <row r="658" spans="18:18" ht="12.75" customHeight="1" x14ac:dyDescent="0.25">
      <c r="R658" s="171"/>
    </row>
    <row r="659" spans="18:18" ht="12.75" customHeight="1" x14ac:dyDescent="0.25">
      <c r="R659" s="171"/>
    </row>
    <row r="660" spans="18:18" ht="12.75" customHeight="1" x14ac:dyDescent="0.25">
      <c r="R660" s="171"/>
    </row>
    <row r="661" spans="18:18" ht="12.75" customHeight="1" x14ac:dyDescent="0.25">
      <c r="R661" s="171"/>
    </row>
    <row r="662" spans="18:18" ht="12.75" customHeight="1" x14ac:dyDescent="0.25">
      <c r="R662" s="171"/>
    </row>
    <row r="663" spans="18:18" ht="12.75" customHeight="1" x14ac:dyDescent="0.25">
      <c r="R663" s="171"/>
    </row>
    <row r="664" spans="18:18" ht="12.75" customHeight="1" x14ac:dyDescent="0.25">
      <c r="R664" s="171"/>
    </row>
    <row r="665" spans="18:18" ht="12.75" customHeight="1" x14ac:dyDescent="0.25">
      <c r="R665" s="171"/>
    </row>
    <row r="666" spans="18:18" ht="12.75" customHeight="1" x14ac:dyDescent="0.25">
      <c r="R666" s="171"/>
    </row>
    <row r="667" spans="18:18" ht="12.75" customHeight="1" x14ac:dyDescent="0.25">
      <c r="R667" s="171"/>
    </row>
    <row r="668" spans="18:18" ht="12.75" customHeight="1" x14ac:dyDescent="0.25">
      <c r="R668" s="171"/>
    </row>
    <row r="669" spans="18:18" ht="12.75" customHeight="1" x14ac:dyDescent="0.25">
      <c r="R669" s="171"/>
    </row>
    <row r="670" spans="18:18" ht="12.75" customHeight="1" x14ac:dyDescent="0.25">
      <c r="R670" s="171"/>
    </row>
    <row r="671" spans="18:18" ht="12.75" customHeight="1" x14ac:dyDescent="0.25">
      <c r="R671" s="171"/>
    </row>
    <row r="672" spans="18:18" ht="12.75" customHeight="1" x14ac:dyDescent="0.25">
      <c r="R672" s="171"/>
    </row>
    <row r="673" spans="18:18" ht="12.75" customHeight="1" x14ac:dyDescent="0.25">
      <c r="R673" s="171"/>
    </row>
    <row r="674" spans="18:18" ht="12.75" customHeight="1" x14ac:dyDescent="0.25">
      <c r="R674" s="171"/>
    </row>
    <row r="675" spans="18:18" ht="12.75" customHeight="1" x14ac:dyDescent="0.25">
      <c r="R675" s="171"/>
    </row>
    <row r="676" spans="18:18" ht="12.75" customHeight="1" x14ac:dyDescent="0.25">
      <c r="R676" s="171"/>
    </row>
    <row r="677" spans="18:18" ht="12.75" customHeight="1" x14ac:dyDescent="0.25">
      <c r="R677" s="171"/>
    </row>
    <row r="678" spans="18:18" ht="12.75" customHeight="1" x14ac:dyDescent="0.25">
      <c r="R678" s="171"/>
    </row>
    <row r="679" spans="18:18" ht="12.75" customHeight="1" x14ac:dyDescent="0.25">
      <c r="R679" s="171"/>
    </row>
    <row r="680" spans="18:18" ht="12.75" customHeight="1" x14ac:dyDescent="0.25">
      <c r="R680" s="171"/>
    </row>
    <row r="681" spans="18:18" ht="12.75" customHeight="1" x14ac:dyDescent="0.25">
      <c r="R681" s="171"/>
    </row>
    <row r="682" spans="18:18" ht="12.75" customHeight="1" x14ac:dyDescent="0.25">
      <c r="R682" s="171"/>
    </row>
    <row r="683" spans="18:18" ht="12.75" customHeight="1" x14ac:dyDescent="0.25">
      <c r="R683" s="171"/>
    </row>
    <row r="684" spans="18:18" ht="12.75" customHeight="1" x14ac:dyDescent="0.25">
      <c r="R684" s="171"/>
    </row>
    <row r="685" spans="18:18" ht="12.75" customHeight="1" x14ac:dyDescent="0.25">
      <c r="R685" s="171"/>
    </row>
    <row r="686" spans="18:18" ht="12.75" customHeight="1" x14ac:dyDescent="0.25">
      <c r="R686" s="171"/>
    </row>
    <row r="687" spans="18:18" ht="12.75" customHeight="1" x14ac:dyDescent="0.25">
      <c r="R687" s="171"/>
    </row>
    <row r="688" spans="18:18" ht="12.75" customHeight="1" x14ac:dyDescent="0.25">
      <c r="R688" s="171"/>
    </row>
    <row r="689" spans="18:18" ht="12.75" customHeight="1" x14ac:dyDescent="0.25">
      <c r="R689" s="171"/>
    </row>
    <row r="690" spans="18:18" ht="12.75" customHeight="1" x14ac:dyDescent="0.25">
      <c r="R690" s="171"/>
    </row>
    <row r="691" spans="18:18" ht="12.75" customHeight="1" x14ac:dyDescent="0.25">
      <c r="R691" s="171"/>
    </row>
    <row r="692" spans="18:18" ht="12.75" customHeight="1" x14ac:dyDescent="0.25">
      <c r="R692" s="171"/>
    </row>
    <row r="693" spans="18:18" ht="12.75" customHeight="1" x14ac:dyDescent="0.25">
      <c r="R693" s="171"/>
    </row>
    <row r="694" spans="18:18" ht="12.75" customHeight="1" x14ac:dyDescent="0.25">
      <c r="R694" s="171"/>
    </row>
    <row r="695" spans="18:18" ht="12.75" customHeight="1" x14ac:dyDescent="0.25">
      <c r="R695" s="171"/>
    </row>
    <row r="696" spans="18:18" ht="12.75" customHeight="1" x14ac:dyDescent="0.25">
      <c r="R696" s="171"/>
    </row>
    <row r="697" spans="18:18" ht="12.75" customHeight="1" x14ac:dyDescent="0.25">
      <c r="R697" s="171"/>
    </row>
    <row r="698" spans="18:18" ht="12.75" customHeight="1" x14ac:dyDescent="0.25">
      <c r="R698" s="171"/>
    </row>
    <row r="699" spans="18:18" ht="12.75" customHeight="1" x14ac:dyDescent="0.25">
      <c r="R699" s="171"/>
    </row>
    <row r="700" spans="18:18" ht="12.75" customHeight="1" x14ac:dyDescent="0.25">
      <c r="R700" s="171"/>
    </row>
    <row r="701" spans="18:18" ht="12.75" customHeight="1" x14ac:dyDescent="0.25">
      <c r="R701" s="171"/>
    </row>
    <row r="702" spans="18:18" ht="12.75" customHeight="1" x14ac:dyDescent="0.25">
      <c r="R702" s="171"/>
    </row>
    <row r="703" spans="18:18" ht="12.75" customHeight="1" x14ac:dyDescent="0.25">
      <c r="R703" s="171"/>
    </row>
    <row r="704" spans="18:18" ht="12.75" customHeight="1" x14ac:dyDescent="0.25">
      <c r="R704" s="171"/>
    </row>
    <row r="705" spans="18:18" ht="12.75" customHeight="1" x14ac:dyDescent="0.25">
      <c r="R705" s="171"/>
    </row>
    <row r="706" spans="18:18" ht="12.75" customHeight="1" x14ac:dyDescent="0.25">
      <c r="R706" s="171"/>
    </row>
    <row r="707" spans="18:18" ht="12.75" customHeight="1" x14ac:dyDescent="0.25">
      <c r="R707" s="171"/>
    </row>
    <row r="708" spans="18:18" ht="12.75" customHeight="1" x14ac:dyDescent="0.25">
      <c r="R708" s="171"/>
    </row>
    <row r="709" spans="18:18" ht="12.75" customHeight="1" x14ac:dyDescent="0.25">
      <c r="R709" s="171"/>
    </row>
    <row r="710" spans="18:18" ht="12.75" customHeight="1" x14ac:dyDescent="0.25">
      <c r="R710" s="171"/>
    </row>
    <row r="711" spans="18:18" ht="12.75" customHeight="1" x14ac:dyDescent="0.25">
      <c r="R711" s="171"/>
    </row>
    <row r="712" spans="18:18" ht="12.75" customHeight="1" x14ac:dyDescent="0.25">
      <c r="R712" s="171"/>
    </row>
    <row r="713" spans="18:18" ht="12.75" customHeight="1" x14ac:dyDescent="0.25">
      <c r="R713" s="171"/>
    </row>
    <row r="714" spans="18:18" ht="12.75" customHeight="1" x14ac:dyDescent="0.25">
      <c r="R714" s="171"/>
    </row>
    <row r="715" spans="18:18" ht="12.75" customHeight="1" x14ac:dyDescent="0.25">
      <c r="R715" s="171"/>
    </row>
    <row r="716" spans="18:18" ht="12.75" customHeight="1" x14ac:dyDescent="0.25">
      <c r="R716" s="171"/>
    </row>
    <row r="717" spans="18:18" ht="12.75" customHeight="1" x14ac:dyDescent="0.25">
      <c r="R717" s="171"/>
    </row>
    <row r="718" spans="18:18" ht="12.75" customHeight="1" x14ac:dyDescent="0.25">
      <c r="R718" s="171"/>
    </row>
    <row r="719" spans="18:18" ht="12.75" customHeight="1" x14ac:dyDescent="0.25">
      <c r="R719" s="171"/>
    </row>
    <row r="720" spans="18:18" ht="12.75" customHeight="1" x14ac:dyDescent="0.25">
      <c r="R720" s="171"/>
    </row>
    <row r="721" spans="18:18" ht="12.75" customHeight="1" x14ac:dyDescent="0.25">
      <c r="R721" s="171"/>
    </row>
    <row r="722" spans="18:18" ht="12.75" customHeight="1" x14ac:dyDescent="0.25">
      <c r="R722" s="171"/>
    </row>
    <row r="723" spans="18:18" ht="12.75" customHeight="1" x14ac:dyDescent="0.25">
      <c r="R723" s="171"/>
    </row>
    <row r="724" spans="18:18" ht="12.75" customHeight="1" x14ac:dyDescent="0.25">
      <c r="R724" s="171"/>
    </row>
    <row r="725" spans="18:18" ht="12.75" customHeight="1" x14ac:dyDescent="0.25">
      <c r="R725" s="171"/>
    </row>
    <row r="726" spans="18:18" ht="12.75" customHeight="1" x14ac:dyDescent="0.25">
      <c r="R726" s="171"/>
    </row>
    <row r="727" spans="18:18" ht="12.75" customHeight="1" x14ac:dyDescent="0.25">
      <c r="R727" s="171"/>
    </row>
    <row r="728" spans="18:18" ht="12.75" customHeight="1" x14ac:dyDescent="0.25">
      <c r="R728" s="171"/>
    </row>
    <row r="729" spans="18:18" ht="12.75" customHeight="1" x14ac:dyDescent="0.25">
      <c r="R729" s="171"/>
    </row>
    <row r="730" spans="18:18" ht="12.75" customHeight="1" x14ac:dyDescent="0.25">
      <c r="R730" s="171"/>
    </row>
    <row r="731" spans="18:18" ht="12.75" customHeight="1" x14ac:dyDescent="0.25">
      <c r="R731" s="171"/>
    </row>
    <row r="732" spans="18:18" ht="12.75" customHeight="1" x14ac:dyDescent="0.25">
      <c r="R732" s="171"/>
    </row>
    <row r="733" spans="18:18" ht="12.75" customHeight="1" x14ac:dyDescent="0.25">
      <c r="R733" s="171"/>
    </row>
    <row r="734" spans="18:18" ht="12.75" customHeight="1" x14ac:dyDescent="0.25">
      <c r="R734" s="171"/>
    </row>
    <row r="735" spans="18:18" ht="12.75" customHeight="1" x14ac:dyDescent="0.25">
      <c r="R735" s="171"/>
    </row>
    <row r="736" spans="18:18" ht="12.75" customHeight="1" x14ac:dyDescent="0.25">
      <c r="R736" s="171"/>
    </row>
    <row r="737" spans="18:18" ht="12.75" customHeight="1" x14ac:dyDescent="0.25">
      <c r="R737" s="171"/>
    </row>
    <row r="738" spans="18:18" ht="12.75" customHeight="1" x14ac:dyDescent="0.25">
      <c r="R738" s="171"/>
    </row>
    <row r="739" spans="18:18" ht="12.75" customHeight="1" x14ac:dyDescent="0.25">
      <c r="R739" s="171"/>
    </row>
    <row r="740" spans="18:18" ht="12.75" customHeight="1" x14ac:dyDescent="0.25">
      <c r="R740" s="171"/>
    </row>
    <row r="741" spans="18:18" ht="12.75" customHeight="1" x14ac:dyDescent="0.25">
      <c r="R741" s="171"/>
    </row>
    <row r="742" spans="18:18" ht="12.75" customHeight="1" x14ac:dyDescent="0.25">
      <c r="R742" s="171"/>
    </row>
    <row r="743" spans="18:18" ht="12.75" customHeight="1" x14ac:dyDescent="0.25">
      <c r="R743" s="171"/>
    </row>
    <row r="744" spans="18:18" ht="12.75" customHeight="1" x14ac:dyDescent="0.25">
      <c r="R744" s="171"/>
    </row>
    <row r="745" spans="18:18" ht="12.75" customHeight="1" x14ac:dyDescent="0.25">
      <c r="R745" s="171"/>
    </row>
    <row r="746" spans="18:18" ht="12.75" customHeight="1" x14ac:dyDescent="0.25">
      <c r="R746" s="171"/>
    </row>
    <row r="747" spans="18:18" ht="12.75" customHeight="1" x14ac:dyDescent="0.25">
      <c r="R747" s="171"/>
    </row>
    <row r="748" spans="18:18" ht="12.75" customHeight="1" x14ac:dyDescent="0.25">
      <c r="R748" s="171"/>
    </row>
    <row r="749" spans="18:18" ht="12.75" customHeight="1" x14ac:dyDescent="0.25">
      <c r="R749" s="171"/>
    </row>
    <row r="750" spans="18:18" ht="12.75" customHeight="1" x14ac:dyDescent="0.25">
      <c r="R750" s="171"/>
    </row>
    <row r="751" spans="18:18" ht="12.75" customHeight="1" x14ac:dyDescent="0.25">
      <c r="R751" s="171"/>
    </row>
    <row r="752" spans="18:18" ht="12.75" customHeight="1" x14ac:dyDescent="0.25">
      <c r="R752" s="171"/>
    </row>
    <row r="753" spans="18:18" ht="12.75" customHeight="1" x14ac:dyDescent="0.25">
      <c r="R753" s="171"/>
    </row>
    <row r="754" spans="18:18" ht="12.75" customHeight="1" x14ac:dyDescent="0.25">
      <c r="R754" s="171"/>
    </row>
    <row r="755" spans="18:18" ht="12.75" customHeight="1" x14ac:dyDescent="0.25">
      <c r="R755" s="171"/>
    </row>
    <row r="756" spans="18:18" ht="12.75" customHeight="1" x14ac:dyDescent="0.25">
      <c r="R756" s="171"/>
    </row>
    <row r="757" spans="18:18" ht="12.75" customHeight="1" x14ac:dyDescent="0.25">
      <c r="R757" s="171"/>
    </row>
    <row r="758" spans="18:18" ht="12.75" customHeight="1" x14ac:dyDescent="0.25">
      <c r="R758" s="171"/>
    </row>
    <row r="759" spans="18:18" ht="12.75" customHeight="1" x14ac:dyDescent="0.25">
      <c r="R759" s="171"/>
    </row>
    <row r="760" spans="18:18" ht="12.75" customHeight="1" x14ac:dyDescent="0.25">
      <c r="R760" s="171"/>
    </row>
    <row r="761" spans="18:18" ht="12.75" customHeight="1" x14ac:dyDescent="0.25">
      <c r="R761" s="171"/>
    </row>
    <row r="762" spans="18:18" ht="12.75" customHeight="1" x14ac:dyDescent="0.25">
      <c r="R762" s="171"/>
    </row>
    <row r="763" spans="18:18" ht="12.75" customHeight="1" x14ac:dyDescent="0.25">
      <c r="R763" s="171"/>
    </row>
    <row r="764" spans="18:18" ht="12.75" customHeight="1" x14ac:dyDescent="0.25">
      <c r="R764" s="171"/>
    </row>
    <row r="765" spans="18:18" ht="12.75" customHeight="1" x14ac:dyDescent="0.25">
      <c r="R765" s="171"/>
    </row>
    <row r="766" spans="18:18" ht="12.75" customHeight="1" x14ac:dyDescent="0.25">
      <c r="R766" s="171"/>
    </row>
    <row r="767" spans="18:18" ht="12.75" customHeight="1" x14ac:dyDescent="0.25">
      <c r="R767" s="171"/>
    </row>
    <row r="768" spans="18:18" ht="12.75" customHeight="1" x14ac:dyDescent="0.25">
      <c r="R768" s="171"/>
    </row>
    <row r="769" spans="18:18" ht="12.75" customHeight="1" x14ac:dyDescent="0.25">
      <c r="R769" s="171"/>
    </row>
    <row r="770" spans="18:18" ht="12.75" customHeight="1" x14ac:dyDescent="0.25">
      <c r="R770" s="171"/>
    </row>
    <row r="771" spans="18:18" ht="12.75" customHeight="1" x14ac:dyDescent="0.25">
      <c r="R771" s="171"/>
    </row>
    <row r="772" spans="18:18" ht="12.75" customHeight="1" x14ac:dyDescent="0.25">
      <c r="R772" s="171"/>
    </row>
    <row r="773" spans="18:18" ht="12.75" customHeight="1" x14ac:dyDescent="0.25">
      <c r="R773" s="171"/>
    </row>
    <row r="774" spans="18:18" ht="12.75" customHeight="1" x14ac:dyDescent="0.25">
      <c r="R774" s="171"/>
    </row>
    <row r="775" spans="18:18" ht="12.75" customHeight="1" x14ac:dyDescent="0.25">
      <c r="R775" s="171"/>
    </row>
    <row r="776" spans="18:18" ht="12.75" customHeight="1" x14ac:dyDescent="0.25">
      <c r="R776" s="171"/>
    </row>
    <row r="777" spans="18:18" ht="12.75" customHeight="1" x14ac:dyDescent="0.25">
      <c r="R777" s="171"/>
    </row>
    <row r="778" spans="18:18" ht="12.75" customHeight="1" x14ac:dyDescent="0.25">
      <c r="R778" s="171"/>
    </row>
    <row r="779" spans="18:18" ht="12.75" customHeight="1" x14ac:dyDescent="0.25">
      <c r="R779" s="171"/>
    </row>
    <row r="780" spans="18:18" ht="12.75" customHeight="1" x14ac:dyDescent="0.25">
      <c r="R780" s="171"/>
    </row>
    <row r="781" spans="18:18" ht="12.75" customHeight="1" x14ac:dyDescent="0.25">
      <c r="R781" s="171"/>
    </row>
    <row r="782" spans="18:18" ht="12.75" customHeight="1" x14ac:dyDescent="0.25">
      <c r="R782" s="171"/>
    </row>
    <row r="783" spans="18:18" ht="12.75" customHeight="1" x14ac:dyDescent="0.25">
      <c r="R783" s="171"/>
    </row>
    <row r="784" spans="18:18" ht="12.75" customHeight="1" x14ac:dyDescent="0.25">
      <c r="R784" s="171"/>
    </row>
    <row r="785" spans="18:18" ht="12.75" customHeight="1" x14ac:dyDescent="0.25">
      <c r="R785" s="171"/>
    </row>
    <row r="786" spans="18:18" ht="12.75" customHeight="1" x14ac:dyDescent="0.25">
      <c r="R786" s="171"/>
    </row>
    <row r="787" spans="18:18" ht="12.75" customHeight="1" x14ac:dyDescent="0.25">
      <c r="R787" s="171"/>
    </row>
    <row r="788" spans="18:18" ht="12.75" customHeight="1" x14ac:dyDescent="0.25">
      <c r="R788" s="171"/>
    </row>
    <row r="789" spans="18:18" ht="12.75" customHeight="1" x14ac:dyDescent="0.25">
      <c r="R789" s="171"/>
    </row>
    <row r="790" spans="18:18" ht="12.75" customHeight="1" x14ac:dyDescent="0.25">
      <c r="R790" s="171"/>
    </row>
    <row r="791" spans="18:18" ht="12.75" customHeight="1" x14ac:dyDescent="0.25">
      <c r="R791" s="171"/>
    </row>
    <row r="792" spans="18:18" ht="12.75" customHeight="1" x14ac:dyDescent="0.25">
      <c r="R792" s="171"/>
    </row>
    <row r="793" spans="18:18" ht="12.75" customHeight="1" x14ac:dyDescent="0.25">
      <c r="R793" s="171"/>
    </row>
    <row r="794" spans="18:18" ht="12.75" customHeight="1" x14ac:dyDescent="0.25">
      <c r="R794" s="171"/>
    </row>
    <row r="795" spans="18:18" ht="12.75" customHeight="1" x14ac:dyDescent="0.25">
      <c r="R795" s="171"/>
    </row>
    <row r="796" spans="18:18" ht="12.75" customHeight="1" x14ac:dyDescent="0.25">
      <c r="R796" s="171"/>
    </row>
    <row r="797" spans="18:18" ht="12.75" customHeight="1" x14ac:dyDescent="0.25">
      <c r="R797" s="171"/>
    </row>
    <row r="798" spans="18:18" ht="12.75" customHeight="1" x14ac:dyDescent="0.25">
      <c r="R798" s="171"/>
    </row>
    <row r="799" spans="18:18" ht="12.75" customHeight="1" x14ac:dyDescent="0.25">
      <c r="R799" s="171"/>
    </row>
    <row r="800" spans="18:18" ht="12.75" customHeight="1" x14ac:dyDescent="0.25">
      <c r="R800" s="171"/>
    </row>
    <row r="801" spans="18:18" ht="12.75" customHeight="1" x14ac:dyDescent="0.25">
      <c r="R801" s="171"/>
    </row>
    <row r="802" spans="18:18" ht="12.75" customHeight="1" x14ac:dyDescent="0.25">
      <c r="R802" s="171"/>
    </row>
    <row r="803" spans="18:18" ht="12.75" customHeight="1" x14ac:dyDescent="0.25">
      <c r="R803" s="171"/>
    </row>
    <row r="804" spans="18:18" ht="12.75" customHeight="1" x14ac:dyDescent="0.25">
      <c r="R804" s="171"/>
    </row>
    <row r="805" spans="18:18" ht="12.75" customHeight="1" x14ac:dyDescent="0.25">
      <c r="R805" s="171"/>
    </row>
    <row r="806" spans="18:18" ht="12.75" customHeight="1" x14ac:dyDescent="0.25">
      <c r="R806" s="171"/>
    </row>
    <row r="807" spans="18:18" ht="12.75" customHeight="1" x14ac:dyDescent="0.25">
      <c r="R807" s="171"/>
    </row>
    <row r="808" spans="18:18" ht="12.75" customHeight="1" x14ac:dyDescent="0.25">
      <c r="R808" s="171"/>
    </row>
    <row r="809" spans="18:18" ht="12.75" customHeight="1" x14ac:dyDescent="0.25">
      <c r="R809" s="171"/>
    </row>
    <row r="810" spans="18:18" ht="12.75" customHeight="1" x14ac:dyDescent="0.25">
      <c r="R810" s="171"/>
    </row>
    <row r="811" spans="18:18" ht="12.75" customHeight="1" x14ac:dyDescent="0.25">
      <c r="R811" s="171"/>
    </row>
    <row r="812" spans="18:18" ht="12.75" customHeight="1" x14ac:dyDescent="0.25">
      <c r="R812" s="171"/>
    </row>
    <row r="813" spans="18:18" ht="12.75" customHeight="1" x14ac:dyDescent="0.25">
      <c r="R813" s="171"/>
    </row>
    <row r="814" spans="18:18" ht="12.75" customHeight="1" x14ac:dyDescent="0.25">
      <c r="R814" s="171"/>
    </row>
    <row r="815" spans="18:18" ht="12.75" customHeight="1" x14ac:dyDescent="0.25">
      <c r="R815" s="171"/>
    </row>
    <row r="816" spans="18:18" ht="12.75" customHeight="1" x14ac:dyDescent="0.25">
      <c r="R816" s="171"/>
    </row>
    <row r="817" spans="18:18" ht="12.75" customHeight="1" x14ac:dyDescent="0.25">
      <c r="R817" s="171"/>
    </row>
    <row r="818" spans="18:18" ht="12.75" customHeight="1" x14ac:dyDescent="0.25">
      <c r="R818" s="171"/>
    </row>
    <row r="819" spans="18:18" ht="12.75" customHeight="1" x14ac:dyDescent="0.25">
      <c r="R819" s="171"/>
    </row>
    <row r="820" spans="18:18" ht="12.75" customHeight="1" x14ac:dyDescent="0.25">
      <c r="R820" s="171"/>
    </row>
    <row r="821" spans="18:18" ht="12.75" customHeight="1" x14ac:dyDescent="0.25">
      <c r="R821" s="171"/>
    </row>
    <row r="822" spans="18:18" ht="12.75" customHeight="1" x14ac:dyDescent="0.25">
      <c r="R822" s="171"/>
    </row>
    <row r="823" spans="18:18" ht="12.75" customHeight="1" x14ac:dyDescent="0.25">
      <c r="R823" s="171"/>
    </row>
    <row r="824" spans="18:18" ht="12.75" customHeight="1" x14ac:dyDescent="0.25">
      <c r="R824" s="171"/>
    </row>
    <row r="825" spans="18:18" ht="12.75" customHeight="1" x14ac:dyDescent="0.25">
      <c r="R825" s="171"/>
    </row>
    <row r="826" spans="18:18" ht="12.75" customHeight="1" x14ac:dyDescent="0.25">
      <c r="R826" s="171"/>
    </row>
    <row r="827" spans="18:18" ht="12.75" customHeight="1" x14ac:dyDescent="0.25">
      <c r="R827" s="171"/>
    </row>
    <row r="828" spans="18:18" ht="12.75" customHeight="1" x14ac:dyDescent="0.25">
      <c r="R828" s="171"/>
    </row>
    <row r="829" spans="18:18" ht="12.75" customHeight="1" x14ac:dyDescent="0.25">
      <c r="R829" s="171"/>
    </row>
    <row r="830" spans="18:18" ht="12.75" customHeight="1" x14ac:dyDescent="0.25">
      <c r="R830" s="171"/>
    </row>
    <row r="831" spans="18:18" ht="12.75" customHeight="1" x14ac:dyDescent="0.25">
      <c r="R831" s="171"/>
    </row>
    <row r="832" spans="18:18" ht="12.75" customHeight="1" x14ac:dyDescent="0.25">
      <c r="R832" s="171"/>
    </row>
    <row r="833" spans="18:18" ht="12.75" customHeight="1" x14ac:dyDescent="0.25">
      <c r="R833" s="171"/>
    </row>
    <row r="834" spans="18:18" ht="12.75" customHeight="1" x14ac:dyDescent="0.25">
      <c r="R834" s="171"/>
    </row>
    <row r="835" spans="18:18" ht="12.75" customHeight="1" x14ac:dyDescent="0.25">
      <c r="R835" s="171"/>
    </row>
    <row r="836" spans="18:18" ht="12.75" customHeight="1" x14ac:dyDescent="0.25">
      <c r="R836" s="171"/>
    </row>
    <row r="837" spans="18:18" ht="12.75" customHeight="1" x14ac:dyDescent="0.25">
      <c r="R837" s="171"/>
    </row>
    <row r="838" spans="18:18" ht="12.75" customHeight="1" x14ac:dyDescent="0.25">
      <c r="R838" s="171"/>
    </row>
    <row r="839" spans="18:18" ht="12.75" customHeight="1" x14ac:dyDescent="0.25">
      <c r="R839" s="171"/>
    </row>
    <row r="840" spans="18:18" ht="12.75" customHeight="1" x14ac:dyDescent="0.25">
      <c r="R840" s="171"/>
    </row>
    <row r="841" spans="18:18" ht="12.75" customHeight="1" x14ac:dyDescent="0.25">
      <c r="R841" s="171"/>
    </row>
    <row r="842" spans="18:18" ht="12.75" customHeight="1" x14ac:dyDescent="0.25">
      <c r="R842" s="171"/>
    </row>
    <row r="843" spans="18:18" ht="12.75" customHeight="1" x14ac:dyDescent="0.25">
      <c r="R843" s="171"/>
    </row>
    <row r="844" spans="18:18" ht="12.75" customHeight="1" x14ac:dyDescent="0.25">
      <c r="R844" s="171"/>
    </row>
    <row r="845" spans="18:18" ht="12.75" customHeight="1" x14ac:dyDescent="0.25">
      <c r="R845" s="171"/>
    </row>
    <row r="846" spans="18:18" ht="12.75" customHeight="1" x14ac:dyDescent="0.25">
      <c r="R846" s="171"/>
    </row>
    <row r="847" spans="18:18" ht="12.75" customHeight="1" x14ac:dyDescent="0.25">
      <c r="R847" s="171"/>
    </row>
    <row r="848" spans="18:18" ht="12.75" customHeight="1" x14ac:dyDescent="0.25">
      <c r="R848" s="171"/>
    </row>
    <row r="849" spans="18:18" ht="12.75" customHeight="1" x14ac:dyDescent="0.25">
      <c r="R849" s="171"/>
    </row>
    <row r="850" spans="18:18" ht="12.75" customHeight="1" x14ac:dyDescent="0.25">
      <c r="R850" s="171"/>
    </row>
    <row r="851" spans="18:18" ht="12.75" customHeight="1" x14ac:dyDescent="0.25">
      <c r="R851" s="171"/>
    </row>
    <row r="852" spans="18:18" ht="12.75" customHeight="1" x14ac:dyDescent="0.25">
      <c r="R852" s="171"/>
    </row>
    <row r="853" spans="18:18" ht="12.75" customHeight="1" x14ac:dyDescent="0.25">
      <c r="R853" s="171"/>
    </row>
    <row r="854" spans="18:18" ht="12.75" customHeight="1" x14ac:dyDescent="0.25">
      <c r="R854" s="171"/>
    </row>
    <row r="855" spans="18:18" ht="12.75" customHeight="1" x14ac:dyDescent="0.25">
      <c r="R855" s="171"/>
    </row>
    <row r="856" spans="18:18" ht="12.75" customHeight="1" x14ac:dyDescent="0.25">
      <c r="R856" s="171"/>
    </row>
    <row r="857" spans="18:18" ht="12.75" customHeight="1" x14ac:dyDescent="0.25">
      <c r="R857" s="171"/>
    </row>
    <row r="858" spans="18:18" ht="12.75" customHeight="1" x14ac:dyDescent="0.25">
      <c r="R858" s="171"/>
    </row>
    <row r="859" spans="18:18" ht="12.75" customHeight="1" x14ac:dyDescent="0.25">
      <c r="R859" s="171"/>
    </row>
    <row r="860" spans="18:18" ht="12.75" customHeight="1" x14ac:dyDescent="0.25">
      <c r="R860" s="171"/>
    </row>
    <row r="861" spans="18:18" ht="12.75" customHeight="1" x14ac:dyDescent="0.25">
      <c r="R861" s="171"/>
    </row>
    <row r="862" spans="18:18" ht="12.75" customHeight="1" x14ac:dyDescent="0.25">
      <c r="R862" s="171"/>
    </row>
    <row r="863" spans="18:18" ht="12.75" customHeight="1" x14ac:dyDescent="0.25">
      <c r="R863" s="171"/>
    </row>
    <row r="864" spans="18:18" ht="12.75" customHeight="1" x14ac:dyDescent="0.25">
      <c r="R864" s="171"/>
    </row>
    <row r="865" spans="18:18" ht="12.75" customHeight="1" x14ac:dyDescent="0.25">
      <c r="R865" s="171"/>
    </row>
    <row r="866" spans="18:18" ht="12.75" customHeight="1" x14ac:dyDescent="0.25">
      <c r="R866" s="171"/>
    </row>
    <row r="867" spans="18:18" ht="12.75" customHeight="1" x14ac:dyDescent="0.25">
      <c r="R867" s="171"/>
    </row>
    <row r="868" spans="18:18" ht="12.75" customHeight="1" x14ac:dyDescent="0.25">
      <c r="R868" s="171"/>
    </row>
    <row r="869" spans="18:18" ht="12.75" customHeight="1" x14ac:dyDescent="0.25">
      <c r="R869" s="171"/>
    </row>
    <row r="870" spans="18:18" ht="12.75" customHeight="1" x14ac:dyDescent="0.25">
      <c r="R870" s="171"/>
    </row>
    <row r="871" spans="18:18" ht="12.75" customHeight="1" x14ac:dyDescent="0.25">
      <c r="R871" s="171"/>
    </row>
    <row r="872" spans="18:18" ht="12.75" customHeight="1" x14ac:dyDescent="0.25">
      <c r="R872" s="171"/>
    </row>
    <row r="873" spans="18:18" ht="12.75" customHeight="1" x14ac:dyDescent="0.25">
      <c r="R873" s="171"/>
    </row>
    <row r="874" spans="18:18" ht="12.75" customHeight="1" x14ac:dyDescent="0.25">
      <c r="R874" s="171"/>
    </row>
    <row r="875" spans="18:18" ht="12.75" customHeight="1" x14ac:dyDescent="0.25">
      <c r="R875" s="171"/>
    </row>
    <row r="876" spans="18:18" ht="12.75" customHeight="1" x14ac:dyDescent="0.25">
      <c r="R876" s="171"/>
    </row>
    <row r="877" spans="18:18" ht="12.75" customHeight="1" x14ac:dyDescent="0.25">
      <c r="R877" s="171"/>
    </row>
    <row r="878" spans="18:18" ht="12.75" customHeight="1" x14ac:dyDescent="0.25">
      <c r="R878" s="171"/>
    </row>
    <row r="879" spans="18:18" ht="12.75" customHeight="1" x14ac:dyDescent="0.25">
      <c r="R879" s="171"/>
    </row>
    <row r="880" spans="18:18" ht="12.75" customHeight="1" x14ac:dyDescent="0.25">
      <c r="R880" s="171"/>
    </row>
    <row r="881" spans="18:18" ht="12.75" customHeight="1" x14ac:dyDescent="0.25">
      <c r="R881" s="171"/>
    </row>
    <row r="882" spans="18:18" ht="12.75" customHeight="1" x14ac:dyDescent="0.25">
      <c r="R882" s="171"/>
    </row>
    <row r="883" spans="18:18" ht="12.75" customHeight="1" x14ac:dyDescent="0.25">
      <c r="R883" s="171"/>
    </row>
    <row r="884" spans="18:18" ht="12.75" customHeight="1" x14ac:dyDescent="0.25">
      <c r="R884" s="171"/>
    </row>
    <row r="885" spans="18:18" ht="12.75" customHeight="1" x14ac:dyDescent="0.25">
      <c r="R885" s="171"/>
    </row>
    <row r="886" spans="18:18" ht="12.75" customHeight="1" x14ac:dyDescent="0.25">
      <c r="R886" s="171"/>
    </row>
    <row r="887" spans="18:18" ht="12.75" customHeight="1" x14ac:dyDescent="0.25">
      <c r="R887" s="171"/>
    </row>
    <row r="888" spans="18:18" ht="12.75" customHeight="1" x14ac:dyDescent="0.25">
      <c r="R888" s="171"/>
    </row>
    <row r="889" spans="18:18" ht="12.75" customHeight="1" x14ac:dyDescent="0.25">
      <c r="R889" s="171"/>
    </row>
    <row r="890" spans="18:18" ht="12.75" customHeight="1" x14ac:dyDescent="0.25">
      <c r="R890" s="171"/>
    </row>
    <row r="891" spans="18:18" ht="12.75" customHeight="1" x14ac:dyDescent="0.25">
      <c r="R891" s="171"/>
    </row>
    <row r="892" spans="18:18" ht="12.75" customHeight="1" x14ac:dyDescent="0.25">
      <c r="R892" s="171"/>
    </row>
    <row r="893" spans="18:18" ht="12.75" customHeight="1" x14ac:dyDescent="0.25">
      <c r="R893" s="171"/>
    </row>
    <row r="894" spans="18:18" ht="12.75" customHeight="1" x14ac:dyDescent="0.25">
      <c r="R894" s="171"/>
    </row>
    <row r="895" spans="18:18" ht="12.75" customHeight="1" x14ac:dyDescent="0.25">
      <c r="R895" s="171"/>
    </row>
    <row r="896" spans="18:18" ht="12.75" customHeight="1" x14ac:dyDescent="0.25">
      <c r="R896" s="171"/>
    </row>
    <row r="897" spans="18:18" ht="12.75" customHeight="1" x14ac:dyDescent="0.25">
      <c r="R897" s="171"/>
    </row>
    <row r="898" spans="18:18" ht="12.75" customHeight="1" x14ac:dyDescent="0.25">
      <c r="R898" s="171"/>
    </row>
    <row r="899" spans="18:18" ht="12.75" customHeight="1" x14ac:dyDescent="0.25">
      <c r="R899" s="171"/>
    </row>
    <row r="900" spans="18:18" ht="12.75" customHeight="1" x14ac:dyDescent="0.25">
      <c r="R900" s="171"/>
    </row>
    <row r="901" spans="18:18" ht="12.75" customHeight="1" x14ac:dyDescent="0.25">
      <c r="R901" s="171"/>
    </row>
    <row r="902" spans="18:18" ht="12.75" customHeight="1" x14ac:dyDescent="0.25">
      <c r="R902" s="171"/>
    </row>
    <row r="903" spans="18:18" ht="12.75" customHeight="1" x14ac:dyDescent="0.25">
      <c r="R903" s="171"/>
    </row>
    <row r="904" spans="18:18" ht="12.75" customHeight="1" x14ac:dyDescent="0.25">
      <c r="R904" s="171"/>
    </row>
    <row r="905" spans="18:18" ht="12.75" customHeight="1" x14ac:dyDescent="0.25">
      <c r="R905" s="171"/>
    </row>
    <row r="906" spans="18:18" ht="12.75" customHeight="1" x14ac:dyDescent="0.25">
      <c r="R906" s="171"/>
    </row>
    <row r="907" spans="18:18" ht="12.75" customHeight="1" x14ac:dyDescent="0.25">
      <c r="R907" s="171"/>
    </row>
    <row r="908" spans="18:18" ht="12.75" customHeight="1" x14ac:dyDescent="0.25">
      <c r="R908" s="171"/>
    </row>
    <row r="909" spans="18:18" ht="12.75" customHeight="1" x14ac:dyDescent="0.25">
      <c r="R909" s="171"/>
    </row>
    <row r="910" spans="18:18" ht="12.75" customHeight="1" x14ac:dyDescent="0.25">
      <c r="R910" s="171"/>
    </row>
    <row r="911" spans="18:18" ht="12.75" customHeight="1" x14ac:dyDescent="0.25">
      <c r="R911" s="171"/>
    </row>
    <row r="912" spans="18:18" ht="12.75" customHeight="1" x14ac:dyDescent="0.25">
      <c r="R912" s="171"/>
    </row>
    <row r="913" spans="18:18" ht="12.75" customHeight="1" x14ac:dyDescent="0.25">
      <c r="R913" s="171"/>
    </row>
    <row r="914" spans="18:18" ht="12.75" customHeight="1" x14ac:dyDescent="0.25">
      <c r="R914" s="171"/>
    </row>
    <row r="915" spans="18:18" ht="12.75" customHeight="1" x14ac:dyDescent="0.25">
      <c r="R915" s="171"/>
    </row>
    <row r="916" spans="18:18" ht="12.75" customHeight="1" x14ac:dyDescent="0.25">
      <c r="R916" s="171"/>
    </row>
    <row r="917" spans="18:18" ht="12.75" customHeight="1" x14ac:dyDescent="0.25">
      <c r="R917" s="171"/>
    </row>
    <row r="918" spans="18:18" ht="12.75" customHeight="1" x14ac:dyDescent="0.25">
      <c r="R918" s="171"/>
    </row>
    <row r="919" spans="18:18" ht="12.75" customHeight="1" x14ac:dyDescent="0.25">
      <c r="R919" s="171"/>
    </row>
    <row r="920" spans="18:18" ht="12.75" customHeight="1" x14ac:dyDescent="0.25">
      <c r="R920" s="171"/>
    </row>
    <row r="921" spans="18:18" ht="12.75" customHeight="1" x14ac:dyDescent="0.25">
      <c r="R921" s="171"/>
    </row>
    <row r="922" spans="18:18" ht="12.75" customHeight="1" x14ac:dyDescent="0.25">
      <c r="R922" s="171"/>
    </row>
    <row r="923" spans="18:18" ht="12.75" customHeight="1" x14ac:dyDescent="0.25">
      <c r="R923" s="171"/>
    </row>
    <row r="924" spans="18:18" ht="12.75" customHeight="1" x14ac:dyDescent="0.25">
      <c r="R924" s="171"/>
    </row>
    <row r="925" spans="18:18" ht="12.75" customHeight="1" x14ac:dyDescent="0.25">
      <c r="R925" s="171"/>
    </row>
    <row r="926" spans="18:18" ht="12.75" customHeight="1" x14ac:dyDescent="0.25">
      <c r="R926" s="171"/>
    </row>
    <row r="927" spans="18:18" ht="12.75" customHeight="1" x14ac:dyDescent="0.25">
      <c r="R927" s="171"/>
    </row>
    <row r="928" spans="18:18" ht="12.75" customHeight="1" x14ac:dyDescent="0.25">
      <c r="R928" s="171"/>
    </row>
    <row r="929" spans="18:18" ht="12.75" customHeight="1" x14ac:dyDescent="0.25">
      <c r="R929" s="171"/>
    </row>
    <row r="930" spans="18:18" ht="12.75" customHeight="1" x14ac:dyDescent="0.25">
      <c r="R930" s="171"/>
    </row>
    <row r="931" spans="18:18" ht="12.75" customHeight="1" x14ac:dyDescent="0.25">
      <c r="R931" s="171"/>
    </row>
    <row r="932" spans="18:18" ht="12.75" customHeight="1" x14ac:dyDescent="0.25">
      <c r="R932" s="171"/>
    </row>
    <row r="933" spans="18:18" ht="12.75" customHeight="1" x14ac:dyDescent="0.25">
      <c r="R933" s="171"/>
    </row>
    <row r="934" spans="18:18" ht="12.75" customHeight="1" x14ac:dyDescent="0.25">
      <c r="R934" s="171"/>
    </row>
    <row r="935" spans="18:18" ht="12.75" customHeight="1" x14ac:dyDescent="0.25">
      <c r="R935" s="171"/>
    </row>
    <row r="936" spans="18:18" ht="12.75" customHeight="1" x14ac:dyDescent="0.25">
      <c r="R936" s="171"/>
    </row>
    <row r="937" spans="18:18" ht="12.75" customHeight="1" x14ac:dyDescent="0.25">
      <c r="R937" s="171"/>
    </row>
    <row r="938" spans="18:18" ht="12.75" customHeight="1" x14ac:dyDescent="0.25">
      <c r="R938" s="171"/>
    </row>
    <row r="939" spans="18:18" ht="12.75" customHeight="1" x14ac:dyDescent="0.25">
      <c r="R939" s="171"/>
    </row>
    <row r="940" spans="18:18" ht="12.75" customHeight="1" x14ac:dyDescent="0.25">
      <c r="R940" s="171"/>
    </row>
    <row r="941" spans="18:18" ht="12.75" customHeight="1" x14ac:dyDescent="0.25">
      <c r="R941" s="171"/>
    </row>
    <row r="942" spans="18:18" ht="12.75" customHeight="1" x14ac:dyDescent="0.25">
      <c r="R942" s="171"/>
    </row>
    <row r="943" spans="18:18" ht="12.75" customHeight="1" x14ac:dyDescent="0.25">
      <c r="R943" s="171"/>
    </row>
    <row r="944" spans="18:18" ht="12.75" customHeight="1" x14ac:dyDescent="0.25">
      <c r="R944" s="171"/>
    </row>
    <row r="945" spans="18:18" ht="12.75" customHeight="1" x14ac:dyDescent="0.25">
      <c r="R945" s="171"/>
    </row>
    <row r="946" spans="18:18" ht="12.75" customHeight="1" x14ac:dyDescent="0.25">
      <c r="R946" s="171"/>
    </row>
    <row r="947" spans="18:18" ht="12.75" customHeight="1" x14ac:dyDescent="0.25">
      <c r="R947" s="171"/>
    </row>
    <row r="948" spans="18:18" ht="12.75" customHeight="1" x14ac:dyDescent="0.25">
      <c r="R948" s="171"/>
    </row>
    <row r="949" spans="18:18" ht="12.75" customHeight="1" x14ac:dyDescent="0.25">
      <c r="R949" s="171"/>
    </row>
    <row r="950" spans="18:18" ht="12.75" customHeight="1" x14ac:dyDescent="0.25">
      <c r="R950" s="171"/>
    </row>
    <row r="951" spans="18:18" ht="12.75" customHeight="1" x14ac:dyDescent="0.25">
      <c r="R951" s="171"/>
    </row>
    <row r="952" spans="18:18" ht="12.75" customHeight="1" x14ac:dyDescent="0.25">
      <c r="R952" s="171"/>
    </row>
    <row r="953" spans="18:18" ht="12.75" customHeight="1" x14ac:dyDescent="0.25">
      <c r="R953" s="171"/>
    </row>
    <row r="954" spans="18:18" ht="12.75" customHeight="1" x14ac:dyDescent="0.25">
      <c r="R954" s="171"/>
    </row>
    <row r="955" spans="18:18" ht="12.75" customHeight="1" x14ac:dyDescent="0.25">
      <c r="R955" s="171"/>
    </row>
    <row r="956" spans="18:18" ht="12.75" customHeight="1" x14ac:dyDescent="0.25">
      <c r="R956" s="171"/>
    </row>
    <row r="957" spans="18:18" ht="12.75" customHeight="1" x14ac:dyDescent="0.25">
      <c r="R957" s="171"/>
    </row>
    <row r="958" spans="18:18" ht="12.75" customHeight="1" x14ac:dyDescent="0.25">
      <c r="R958" s="171"/>
    </row>
    <row r="959" spans="18:18" ht="12.75" customHeight="1" x14ac:dyDescent="0.25">
      <c r="R959" s="171"/>
    </row>
    <row r="960" spans="18:18" ht="12.75" customHeight="1" x14ac:dyDescent="0.25">
      <c r="R960" s="171"/>
    </row>
    <row r="961" spans="18:18" ht="12.75" customHeight="1" x14ac:dyDescent="0.25">
      <c r="R961" s="171"/>
    </row>
    <row r="962" spans="18:18" ht="12.75" customHeight="1" x14ac:dyDescent="0.25">
      <c r="R962" s="171"/>
    </row>
    <row r="963" spans="18:18" ht="12.75" customHeight="1" x14ac:dyDescent="0.25">
      <c r="R963" s="171"/>
    </row>
    <row r="964" spans="18:18" ht="12.75" customHeight="1" x14ac:dyDescent="0.25">
      <c r="R964" s="171"/>
    </row>
    <row r="965" spans="18:18" ht="12.75" customHeight="1" x14ac:dyDescent="0.25">
      <c r="R965" s="171"/>
    </row>
    <row r="966" spans="18:18" ht="12.75" customHeight="1" x14ac:dyDescent="0.25">
      <c r="R966" s="171"/>
    </row>
    <row r="967" spans="18:18" ht="12.75" customHeight="1" x14ac:dyDescent="0.25">
      <c r="R967" s="171"/>
    </row>
    <row r="968" spans="18:18" ht="12.75" customHeight="1" x14ac:dyDescent="0.25">
      <c r="R968" s="171"/>
    </row>
    <row r="969" spans="18:18" ht="12.75" customHeight="1" x14ac:dyDescent="0.25">
      <c r="R969" s="171"/>
    </row>
    <row r="970" spans="18:18" ht="12.75" customHeight="1" x14ac:dyDescent="0.25">
      <c r="R970" s="171"/>
    </row>
    <row r="971" spans="18:18" ht="12.75" customHeight="1" x14ac:dyDescent="0.25">
      <c r="R971" s="171"/>
    </row>
    <row r="972" spans="18:18" ht="12.75" customHeight="1" x14ac:dyDescent="0.25">
      <c r="R972" s="171"/>
    </row>
    <row r="973" spans="18:18" ht="12.75" customHeight="1" x14ac:dyDescent="0.25">
      <c r="R973" s="171"/>
    </row>
    <row r="974" spans="18:18" ht="12.75" customHeight="1" x14ac:dyDescent="0.25">
      <c r="R974" s="171"/>
    </row>
    <row r="975" spans="18:18" ht="12.75" customHeight="1" x14ac:dyDescent="0.25">
      <c r="R975" s="171"/>
    </row>
    <row r="976" spans="18:18" ht="12.75" customHeight="1" x14ac:dyDescent="0.25">
      <c r="R976" s="171"/>
    </row>
    <row r="977" spans="18:18" ht="12.75" customHeight="1" x14ac:dyDescent="0.25">
      <c r="R977" s="171"/>
    </row>
    <row r="978" spans="18:18" ht="12.75" customHeight="1" x14ac:dyDescent="0.25">
      <c r="R978" s="171"/>
    </row>
    <row r="979" spans="18:18" ht="12.75" customHeight="1" x14ac:dyDescent="0.25">
      <c r="R979" s="171"/>
    </row>
    <row r="980" spans="18:18" ht="12.75" customHeight="1" x14ac:dyDescent="0.25">
      <c r="R980" s="171"/>
    </row>
    <row r="981" spans="18:18" ht="12.75" customHeight="1" x14ac:dyDescent="0.25">
      <c r="R981" s="171"/>
    </row>
    <row r="982" spans="18:18" ht="12.75" customHeight="1" x14ac:dyDescent="0.25">
      <c r="R982" s="171"/>
    </row>
    <row r="983" spans="18:18" ht="12.75" customHeight="1" x14ac:dyDescent="0.25">
      <c r="R983" s="171"/>
    </row>
    <row r="984" spans="18:18" ht="12.75" customHeight="1" x14ac:dyDescent="0.25">
      <c r="R984" s="171"/>
    </row>
    <row r="985" spans="18:18" ht="12.75" customHeight="1" x14ac:dyDescent="0.25">
      <c r="R985" s="171"/>
    </row>
    <row r="986" spans="18:18" ht="12.75" customHeight="1" x14ac:dyDescent="0.25">
      <c r="R986" s="171"/>
    </row>
    <row r="987" spans="18:18" ht="12.75" customHeight="1" x14ac:dyDescent="0.25">
      <c r="R987" s="171"/>
    </row>
    <row r="988" spans="18:18" ht="12.75" customHeight="1" x14ac:dyDescent="0.25">
      <c r="R988" s="171"/>
    </row>
    <row r="989" spans="18:18" ht="12.75" customHeight="1" x14ac:dyDescent="0.25">
      <c r="R989" s="171"/>
    </row>
    <row r="990" spans="18:18" ht="12.75" customHeight="1" x14ac:dyDescent="0.25">
      <c r="R990" s="171"/>
    </row>
    <row r="991" spans="18:18" ht="12.75" customHeight="1" x14ac:dyDescent="0.25">
      <c r="R991" s="171"/>
    </row>
    <row r="992" spans="18:18" ht="12.75" customHeight="1" x14ac:dyDescent="0.25">
      <c r="R992" s="171"/>
    </row>
    <row r="993" spans="18:18" ht="12.75" customHeight="1" x14ac:dyDescent="0.25">
      <c r="R993" s="171"/>
    </row>
    <row r="994" spans="18:18" ht="12.75" customHeight="1" x14ac:dyDescent="0.25">
      <c r="R994" s="171"/>
    </row>
    <row r="995" spans="18:18" ht="12.75" customHeight="1" x14ac:dyDescent="0.25">
      <c r="R995" s="171"/>
    </row>
    <row r="996" spans="18:18" ht="12.75" customHeight="1" x14ac:dyDescent="0.25">
      <c r="R996" s="171"/>
    </row>
    <row r="997" spans="18:18" ht="12.75" customHeight="1" x14ac:dyDescent="0.25">
      <c r="R997" s="171"/>
    </row>
    <row r="998" spans="18:18" ht="12.75" customHeight="1" x14ac:dyDescent="0.25">
      <c r="R998" s="171"/>
    </row>
    <row r="999" spans="18:18" ht="12.75" customHeight="1" x14ac:dyDescent="0.25">
      <c r="R999" s="171"/>
    </row>
    <row r="1000" spans="18:18" ht="12.75" customHeight="1" x14ac:dyDescent="0.25">
      <c r="R1000" s="171"/>
    </row>
    <row r="1001" spans="18:18" ht="12.75" customHeight="1" x14ac:dyDescent="0.25">
      <c r="R1001" s="171"/>
    </row>
    <row r="1002" spans="18:18" ht="12.75" customHeight="1" x14ac:dyDescent="0.25">
      <c r="R1002" s="171"/>
    </row>
    <row r="1003" spans="18:18" ht="12.75" customHeight="1" x14ac:dyDescent="0.25">
      <c r="R1003" s="171"/>
    </row>
    <row r="1004" spans="18:18" ht="13.2" x14ac:dyDescent="0.25">
      <c r="R1004" s="171"/>
    </row>
    <row r="1005" spans="18:18" ht="13.2" x14ac:dyDescent="0.25">
      <c r="R1005" s="171"/>
    </row>
    <row r="1006" spans="18:18" ht="13.2" x14ac:dyDescent="0.25">
      <c r="R1006" s="171"/>
    </row>
    <row r="1007" spans="18:18" ht="13.2" x14ac:dyDescent="0.25">
      <c r="R1007" s="171"/>
    </row>
  </sheetData>
  <mergeCells count="132">
    <mergeCell ref="N53:O53"/>
    <mergeCell ref="C51:E51"/>
    <mergeCell ref="H39:I39"/>
    <mergeCell ref="N46:O46"/>
    <mergeCell ref="I50:K50"/>
    <mergeCell ref="N50:O50"/>
    <mergeCell ref="N54:O54"/>
    <mergeCell ref="I53:K53"/>
    <mergeCell ref="G54:H54"/>
    <mergeCell ref="I48:K48"/>
    <mergeCell ref="C53:E53"/>
    <mergeCell ref="L54:M54"/>
    <mergeCell ref="B8:R8"/>
    <mergeCell ref="P48:Q48"/>
    <mergeCell ref="G34:H34"/>
    <mergeCell ref="C26:F26"/>
    <mergeCell ref="B10:R10"/>
    <mergeCell ref="P47:Q47"/>
    <mergeCell ref="C42:E42"/>
    <mergeCell ref="F48:F49"/>
    <mergeCell ref="I49:K49"/>
    <mergeCell ref="G20:H20"/>
    <mergeCell ref="N40:O40"/>
    <mergeCell ref="B9:R9"/>
    <mergeCell ref="G22:H22"/>
    <mergeCell ref="C27:F27"/>
    <mergeCell ref="H37:K37"/>
    <mergeCell ref="I47:K47"/>
    <mergeCell ref="C17:F17"/>
    <mergeCell ref="H41:I41"/>
    <mergeCell ref="G21:H21"/>
    <mergeCell ref="C40:E40"/>
    <mergeCell ref="G23:H23"/>
    <mergeCell ref="C32:F32"/>
    <mergeCell ref="C37:F37"/>
    <mergeCell ref="C18:F18"/>
    <mergeCell ref="P52:Q52"/>
    <mergeCell ref="C52:E52"/>
    <mergeCell ref="C39:E39"/>
    <mergeCell ref="C30:F30"/>
    <mergeCell ref="N42:O42"/>
    <mergeCell ref="N52:O52"/>
    <mergeCell ref="I51:K51"/>
    <mergeCell ref="C38:E38"/>
    <mergeCell ref="G49:H49"/>
    <mergeCell ref="G33:H33"/>
    <mergeCell ref="G35:H35"/>
    <mergeCell ref="I52:K52"/>
    <mergeCell ref="P46:Q46"/>
    <mergeCell ref="N39:O39"/>
    <mergeCell ref="N48:O48"/>
    <mergeCell ref="P51:Q51"/>
    <mergeCell ref="J38:K38"/>
    <mergeCell ref="H43:I43"/>
    <mergeCell ref="N41:O41"/>
    <mergeCell ref="L47:M47"/>
    <mergeCell ref="H40:I40"/>
    <mergeCell ref="J40:K40"/>
    <mergeCell ref="N43:O43"/>
    <mergeCell ref="C34:F34"/>
    <mergeCell ref="P49:Q49"/>
    <mergeCell ref="P50:Q50"/>
    <mergeCell ref="N51:O51"/>
    <mergeCell ref="C19:F19"/>
    <mergeCell ref="G48:H48"/>
    <mergeCell ref="C28:F28"/>
    <mergeCell ref="G24:H24"/>
    <mergeCell ref="G26:H26"/>
    <mergeCell ref="G18:H18"/>
    <mergeCell ref="C24:F24"/>
    <mergeCell ref="L51:M51"/>
    <mergeCell ref="G30:H30"/>
    <mergeCell ref="C35:F35"/>
    <mergeCell ref="J41:K41"/>
    <mergeCell ref="B2:B4"/>
    <mergeCell ref="C47:F47"/>
    <mergeCell ref="P53:Q53"/>
    <mergeCell ref="C22:F22"/>
    <mergeCell ref="G51:H51"/>
    <mergeCell ref="C31:F31"/>
    <mergeCell ref="L52:M52"/>
    <mergeCell ref="G32:H32"/>
    <mergeCell ref="H42:I42"/>
    <mergeCell ref="J42:K42"/>
    <mergeCell ref="C46:F46"/>
    <mergeCell ref="C21:F21"/>
    <mergeCell ref="G50:H50"/>
    <mergeCell ref="C45:Q45"/>
    <mergeCell ref="C25:F25"/>
    <mergeCell ref="G29:H29"/>
    <mergeCell ref="I46:K46"/>
    <mergeCell ref="J43:K43"/>
    <mergeCell ref="G47:H47"/>
    <mergeCell ref="G16:H16"/>
    <mergeCell ref="L46:M46"/>
    <mergeCell ref="G25:H25"/>
    <mergeCell ref="L48:M48"/>
    <mergeCell ref="C50:E50"/>
    <mergeCell ref="C16:F16"/>
    <mergeCell ref="B38:B43"/>
    <mergeCell ref="G15:H15"/>
    <mergeCell ref="C20:F20"/>
    <mergeCell ref="C29:F29"/>
    <mergeCell ref="L50:M50"/>
    <mergeCell ref="H38:I38"/>
    <mergeCell ref="C15:F15"/>
    <mergeCell ref="I54:K54"/>
    <mergeCell ref="L53:M53"/>
    <mergeCell ref="Q2:R4"/>
    <mergeCell ref="B6:R6"/>
    <mergeCell ref="C2:P4"/>
    <mergeCell ref="L49:M49"/>
    <mergeCell ref="G31:H31"/>
    <mergeCell ref="N49:O49"/>
    <mergeCell ref="G46:H46"/>
    <mergeCell ref="P54:Q54"/>
    <mergeCell ref="C54:E54"/>
    <mergeCell ref="J39:K39"/>
    <mergeCell ref="C23:F23"/>
    <mergeCell ref="C48:E49"/>
    <mergeCell ref="G52:H52"/>
    <mergeCell ref="C41:E41"/>
    <mergeCell ref="N47:O47"/>
    <mergeCell ref="B7:R7"/>
    <mergeCell ref="G27:H27"/>
    <mergeCell ref="C43:E43"/>
    <mergeCell ref="G17:H17"/>
    <mergeCell ref="N38:P38"/>
    <mergeCell ref="G19:H19"/>
    <mergeCell ref="G53:H53"/>
    <mergeCell ref="G28:H28"/>
    <mergeCell ref="C33:F33"/>
  </mergeCells>
  <conditionalFormatting sqref="J17:J18">
    <cfRule type="expression" dxfId="17" priority="5" stopIfTrue="1">
      <formula>"""bajo"""</formula>
    </cfRule>
  </conditionalFormatting>
  <conditionalFormatting sqref="J28">
    <cfRule type="expression" dxfId="16" priority="4" stopIfTrue="1">
      <formula>"""bajo"""</formula>
    </cfRule>
  </conditionalFormatting>
  <conditionalFormatting sqref="J16:K16 M16:R16 K17:K18 R19:R21 J19:K27 M19:Q27 K28 J29:K31 M31:Q31">
    <cfRule type="expression" dxfId="15" priority="8" stopIfTrue="1">
      <formula>"""bajo"""</formula>
    </cfRule>
  </conditionalFormatting>
  <conditionalFormatting sqref="L16:L35">
    <cfRule type="cellIs" dxfId="14" priority="9" stopIfTrue="1" operator="equal">
      <formula>"EXTREMO"</formula>
    </cfRule>
    <cfRule type="cellIs" dxfId="13" priority="10" stopIfTrue="1" operator="equal">
      <formula>"ALTO"</formula>
    </cfRule>
    <cfRule type="cellIs" dxfId="12" priority="11" stopIfTrue="1" operator="equal">
      <formula>"MEDIO"</formula>
    </cfRule>
    <cfRule type="cellIs" dxfId="11" priority="12" stopIfTrue="1" operator="equal">
      <formula>"BAJO"</formula>
    </cfRule>
  </conditionalFormatting>
  <conditionalFormatting sqref="M30:N30 P30">
    <cfRule type="expression" dxfId="10" priority="1" stopIfTrue="1">
      <formula>"""bajo"""</formula>
    </cfRule>
  </conditionalFormatting>
  <conditionalFormatting sqref="M28:Q29">
    <cfRule type="expression" dxfId="9" priority="2" stopIfTrue="1">
      <formula>"""bajo"""</formula>
    </cfRule>
  </conditionalFormatting>
  <conditionalFormatting sqref="M17:R18">
    <cfRule type="expression" dxfId="8" priority="6" stopIfTrue="1">
      <formula>"""bajo"""</formula>
    </cfRule>
  </conditionalFormatting>
  <dataValidations count="3">
    <dataValidation type="list" allowBlank="1" sqref="I16:I35" xr:uid="{00000000-0002-0000-0300-000000000000}">
      <formula1>$F$39:$F$43</formula1>
    </dataValidation>
    <dataValidation type="list" allowBlank="1" sqref="J16:J35" xr:uid="{00000000-0002-0000-0300-000001000000}">
      <formula1>$J$39:$J$43</formula1>
    </dataValidation>
    <dataValidation type="list" allowBlank="1" sqref="M16:M35" xr:uid="{00000000-0002-0000-0300-000002000000}">
      <formula1>"SI,NO"</formula1>
    </dataValidation>
  </dataValidations>
  <printOptions horizontalCentered="1"/>
  <pageMargins left="0.7" right="0.7" top="0.75" bottom="0.75" header="0" footer="0"/>
  <pageSetup fitToHeight="0"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7"/>
  <sheetViews>
    <sheetView showGridLines="0" tabSelected="1" zoomScale="50" zoomScaleNormal="50" workbookViewId="0">
      <selection activeCell="B6" sqref="B6:X6"/>
    </sheetView>
  </sheetViews>
  <sheetFormatPr baseColWidth="10" defaultColWidth="12.5546875" defaultRowHeight="15" customHeight="1" x14ac:dyDescent="0.25"/>
  <cols>
    <col min="1" max="1" width="4.33203125" customWidth="1"/>
    <col min="2" max="2" width="48.88671875" customWidth="1"/>
    <col min="3" max="3" width="42" customWidth="1"/>
    <col min="4" max="4" width="17.6640625" customWidth="1"/>
    <col min="5" max="5" width="22.5546875" customWidth="1"/>
    <col min="6" max="6" width="15.109375" customWidth="1"/>
    <col min="7" max="7" width="21.109375" customWidth="1"/>
    <col min="8" max="8" width="5.109375" customWidth="1"/>
    <col min="9" max="9" width="4.33203125" customWidth="1"/>
    <col min="10" max="10" width="5.88671875" customWidth="1"/>
    <col min="11" max="11" width="5.33203125" customWidth="1"/>
    <col min="12" max="12" width="14.109375" customWidth="1"/>
    <col min="13" max="13" width="5.33203125" customWidth="1"/>
    <col min="14" max="14" width="27.33203125" customWidth="1"/>
    <col min="15" max="15" width="5.6640625" customWidth="1"/>
    <col min="16" max="16" width="6.44140625" customWidth="1"/>
    <col min="17" max="17" width="8.44140625" customWidth="1"/>
    <col min="18" max="18" width="6" customWidth="1"/>
    <col min="19" max="19" width="9.6640625" customWidth="1"/>
    <col min="20" max="20" width="12.88671875" customWidth="1"/>
    <col min="21" max="21" width="11.44140625" customWidth="1"/>
    <col min="22" max="22" width="10.88671875" customWidth="1"/>
    <col min="23" max="23" width="20" customWidth="1"/>
    <col min="24" max="24" width="13.88671875" customWidth="1"/>
    <col min="25" max="26" width="10.5546875" customWidth="1"/>
  </cols>
  <sheetData>
    <row r="1" spans="1:26" ht="14.25" customHeight="1" x14ac:dyDescent="0.25">
      <c r="A1" s="141"/>
      <c r="B1" s="141"/>
      <c r="C1" s="141"/>
      <c r="D1" s="141"/>
      <c r="E1" s="141"/>
      <c r="F1" s="141"/>
      <c r="G1" s="141"/>
      <c r="H1" s="141"/>
      <c r="I1" s="141"/>
      <c r="J1" s="141"/>
      <c r="K1" s="141"/>
      <c r="L1" s="141"/>
      <c r="M1" s="141"/>
      <c r="N1" s="141"/>
      <c r="O1" s="141"/>
      <c r="P1" s="141"/>
      <c r="Q1" s="141"/>
      <c r="R1" s="141"/>
      <c r="S1" s="172"/>
      <c r="T1" s="141"/>
      <c r="U1" s="141"/>
      <c r="V1" s="141"/>
      <c r="W1" s="141"/>
      <c r="X1" s="141"/>
      <c r="Y1" s="141"/>
      <c r="Z1" s="141"/>
    </row>
    <row r="2" spans="1:26" ht="54" customHeight="1" x14ac:dyDescent="0.25">
      <c r="A2" s="141"/>
      <c r="B2" s="275"/>
      <c r="C2" s="183" t="s">
        <v>15</v>
      </c>
      <c r="D2" s="184"/>
      <c r="E2" s="184"/>
      <c r="F2" s="184"/>
      <c r="G2" s="184"/>
      <c r="H2" s="184"/>
      <c r="I2" s="184"/>
      <c r="J2" s="184"/>
      <c r="K2" s="184"/>
      <c r="L2" s="184"/>
      <c r="M2" s="184"/>
      <c r="N2" s="184"/>
      <c r="O2" s="184"/>
      <c r="P2" s="184"/>
      <c r="Q2" s="184"/>
      <c r="R2" s="184"/>
      <c r="S2" s="184"/>
      <c r="T2" s="184"/>
      <c r="U2" s="184"/>
      <c r="V2" s="175"/>
      <c r="W2" s="174" t="s">
        <v>1</v>
      </c>
      <c r="X2" s="175"/>
      <c r="Y2" s="141"/>
      <c r="Z2" s="141"/>
    </row>
    <row r="3" spans="1:26" ht="31.5" customHeight="1" x14ac:dyDescent="0.25">
      <c r="A3" s="141"/>
      <c r="B3" s="212"/>
      <c r="C3" s="176"/>
      <c r="D3" s="185"/>
      <c r="E3" s="185"/>
      <c r="F3" s="185"/>
      <c r="G3" s="185"/>
      <c r="H3" s="185"/>
      <c r="I3" s="185"/>
      <c r="J3" s="185"/>
      <c r="K3" s="185"/>
      <c r="L3" s="185"/>
      <c r="M3" s="185"/>
      <c r="N3" s="185"/>
      <c r="O3" s="185"/>
      <c r="P3" s="185"/>
      <c r="Q3" s="185"/>
      <c r="R3" s="185"/>
      <c r="S3" s="185"/>
      <c r="T3" s="185"/>
      <c r="U3" s="185"/>
      <c r="V3" s="177"/>
      <c r="W3" s="176"/>
      <c r="X3" s="177"/>
      <c r="Y3" s="141"/>
      <c r="Z3" s="141"/>
    </row>
    <row r="4" spans="1:26" ht="47.25" customHeight="1" x14ac:dyDescent="0.25">
      <c r="A4" s="141"/>
      <c r="B4" s="213"/>
      <c r="C4" s="178"/>
      <c r="D4" s="186"/>
      <c r="E4" s="186"/>
      <c r="F4" s="186"/>
      <c r="G4" s="186"/>
      <c r="H4" s="186"/>
      <c r="I4" s="186"/>
      <c r="J4" s="186"/>
      <c r="K4" s="186"/>
      <c r="L4" s="186"/>
      <c r="M4" s="186"/>
      <c r="N4" s="186"/>
      <c r="O4" s="186"/>
      <c r="P4" s="186"/>
      <c r="Q4" s="186"/>
      <c r="R4" s="186"/>
      <c r="S4" s="186"/>
      <c r="T4" s="186"/>
      <c r="U4" s="186"/>
      <c r="V4" s="179"/>
      <c r="W4" s="178"/>
      <c r="X4" s="179"/>
      <c r="Y4" s="141"/>
      <c r="Z4" s="141"/>
    </row>
    <row r="5" spans="1:26" ht="32.25" customHeight="1" x14ac:dyDescent="0.25">
      <c r="A5" s="141"/>
      <c r="B5" s="84"/>
      <c r="C5" s="84"/>
      <c r="D5" s="84"/>
      <c r="E5" s="84"/>
      <c r="F5" s="84"/>
      <c r="G5" s="84"/>
      <c r="H5" s="84"/>
      <c r="I5" s="84"/>
      <c r="J5" s="84"/>
      <c r="K5" s="84"/>
      <c r="L5" s="84"/>
      <c r="M5" s="84"/>
      <c r="N5" s="84"/>
      <c r="O5" s="84"/>
      <c r="P5" s="84"/>
      <c r="Q5" s="84"/>
      <c r="R5" s="84"/>
      <c r="S5" s="85"/>
      <c r="T5" s="84"/>
      <c r="U5" s="84"/>
      <c r="V5" s="84"/>
      <c r="W5" s="84"/>
      <c r="X5" s="84"/>
      <c r="Y5" s="141"/>
      <c r="Z5" s="141"/>
    </row>
    <row r="6" spans="1:26" ht="91.5" customHeight="1" x14ac:dyDescent="0.25">
      <c r="A6" s="142"/>
      <c r="B6" s="283" t="str">
        <f>+EVALUACION!B6</f>
        <v>Prestar servicios para fortalecer la agricultura urbana y periurbana e implementar Procesos Comunitarios de Educación Ambiental (PROCEDA) en la localidad de Suba.</v>
      </c>
      <c r="C6" s="242"/>
      <c r="D6" s="242"/>
      <c r="E6" s="242"/>
      <c r="F6" s="242"/>
      <c r="G6" s="242"/>
      <c r="H6" s="242"/>
      <c r="I6" s="242"/>
      <c r="J6" s="242"/>
      <c r="K6" s="242"/>
      <c r="L6" s="242"/>
      <c r="M6" s="242"/>
      <c r="N6" s="242"/>
      <c r="O6" s="242"/>
      <c r="P6" s="242"/>
      <c r="Q6" s="242"/>
      <c r="R6" s="242"/>
      <c r="S6" s="242"/>
      <c r="T6" s="242"/>
      <c r="U6" s="242"/>
      <c r="V6" s="242"/>
      <c r="W6" s="242"/>
      <c r="X6" s="253"/>
      <c r="Y6" s="142"/>
      <c r="Z6" s="142"/>
    </row>
    <row r="7" spans="1:26" ht="26.25" customHeight="1" x14ac:dyDescent="0.25">
      <c r="A7" s="142"/>
      <c r="B7" s="272" t="s">
        <v>283</v>
      </c>
      <c r="C7" s="184"/>
      <c r="D7" s="184"/>
      <c r="E7" s="184"/>
      <c r="F7" s="184"/>
      <c r="G7" s="184"/>
      <c r="H7" s="184"/>
      <c r="I7" s="184"/>
      <c r="J7" s="184"/>
      <c r="K7" s="184"/>
      <c r="L7" s="184"/>
      <c r="M7" s="184"/>
      <c r="N7" s="184"/>
      <c r="O7" s="184"/>
      <c r="P7" s="184"/>
      <c r="Q7" s="184"/>
      <c r="R7" s="184"/>
      <c r="S7" s="184"/>
      <c r="T7" s="184"/>
      <c r="U7" s="184"/>
      <c r="V7" s="184"/>
      <c r="W7" s="184"/>
      <c r="X7" s="273"/>
      <c r="Y7" s="142"/>
      <c r="Z7" s="142"/>
    </row>
    <row r="8" spans="1:26" ht="20.25" customHeight="1" x14ac:dyDescent="0.25">
      <c r="A8" s="142"/>
      <c r="B8" s="274"/>
      <c r="C8" s="186"/>
      <c r="D8" s="186"/>
      <c r="E8" s="186"/>
      <c r="F8" s="186"/>
      <c r="G8" s="186"/>
      <c r="H8" s="186"/>
      <c r="I8" s="186"/>
      <c r="J8" s="186"/>
      <c r="K8" s="186"/>
      <c r="L8" s="186"/>
      <c r="M8" s="186"/>
      <c r="N8" s="186"/>
      <c r="O8" s="186"/>
      <c r="P8" s="186"/>
      <c r="Q8" s="186"/>
      <c r="R8" s="186"/>
      <c r="S8" s="186"/>
      <c r="T8" s="186"/>
      <c r="U8" s="186"/>
      <c r="V8" s="186"/>
      <c r="W8" s="186"/>
      <c r="X8" s="234"/>
      <c r="Y8" s="142"/>
      <c r="Z8" s="142"/>
    </row>
    <row r="9" spans="1:26" ht="24.75" customHeight="1" x14ac:dyDescent="0.25">
      <c r="A9" s="142"/>
      <c r="B9" s="280"/>
      <c r="C9" s="185"/>
      <c r="D9" s="185"/>
      <c r="E9" s="185"/>
      <c r="F9" s="185"/>
      <c r="G9" s="185"/>
      <c r="H9" s="185"/>
      <c r="I9" s="185"/>
      <c r="J9" s="185"/>
      <c r="K9" s="185"/>
      <c r="L9" s="185"/>
      <c r="M9" s="185"/>
      <c r="N9" s="185"/>
      <c r="O9" s="185"/>
      <c r="P9" s="185"/>
      <c r="Q9" s="185"/>
      <c r="R9" s="185"/>
      <c r="S9" s="142"/>
      <c r="T9" s="142"/>
      <c r="U9" s="142"/>
      <c r="V9" s="142"/>
      <c r="W9" s="142"/>
      <c r="X9" s="86"/>
      <c r="Y9" s="142"/>
      <c r="Z9" s="142"/>
    </row>
    <row r="10" spans="1:26" ht="106.5" customHeight="1" x14ac:dyDescent="0.25">
      <c r="A10" s="142"/>
      <c r="B10" s="87" t="s">
        <v>284</v>
      </c>
      <c r="C10" s="88" t="s">
        <v>109</v>
      </c>
      <c r="D10" s="89" t="s">
        <v>285</v>
      </c>
      <c r="E10" s="89" t="s">
        <v>286</v>
      </c>
      <c r="F10" s="89" t="s">
        <v>287</v>
      </c>
      <c r="G10" s="88" t="s">
        <v>110</v>
      </c>
      <c r="H10" s="89" t="s">
        <v>154</v>
      </c>
      <c r="I10" s="89" t="s">
        <v>112</v>
      </c>
      <c r="J10" s="89" t="s">
        <v>288</v>
      </c>
      <c r="K10" s="89" t="s">
        <v>114</v>
      </c>
      <c r="L10" s="89" t="s">
        <v>289</v>
      </c>
      <c r="M10" s="88" t="s">
        <v>290</v>
      </c>
      <c r="N10" s="88" t="s">
        <v>194</v>
      </c>
      <c r="O10" s="89" t="s">
        <v>154</v>
      </c>
      <c r="P10" s="89" t="s">
        <v>112</v>
      </c>
      <c r="Q10" s="89" t="s">
        <v>288</v>
      </c>
      <c r="R10" s="89" t="s">
        <v>114</v>
      </c>
      <c r="S10" s="88" t="s">
        <v>195</v>
      </c>
      <c r="T10" s="88" t="s">
        <v>196</v>
      </c>
      <c r="U10" s="88" t="s">
        <v>197</v>
      </c>
      <c r="V10" s="88" t="s">
        <v>198</v>
      </c>
      <c r="W10" s="88" t="s">
        <v>291</v>
      </c>
      <c r="X10" s="90" t="s">
        <v>200</v>
      </c>
      <c r="Y10" s="142"/>
      <c r="Z10" s="142"/>
    </row>
    <row r="11" spans="1:26" ht="106.5" customHeight="1" x14ac:dyDescent="0.25">
      <c r="A11" s="142"/>
      <c r="B11" s="91">
        <v>1</v>
      </c>
      <c r="C11" s="92" t="str">
        <f>+'EVALUACION CON CONTROLES'!C16</f>
        <v>Proceso declarado desierto por falta de participación de oferentes.</v>
      </c>
      <c r="D11" s="93" t="str">
        <f>+'EVALUACION CON CONTROLES'!B16</f>
        <v>SELECCIÓN</v>
      </c>
      <c r="E11" s="93" t="s">
        <v>292</v>
      </c>
      <c r="F11" s="93" t="s">
        <v>293</v>
      </c>
      <c r="G11" s="92" t="str">
        <f>+EVALUACION!H17</f>
        <v>No se satisface la necesidad de la Entidad; retraso en el cumplimiento de las metas del PDL 2025-2028 (Programa 25) y en la ejecución de los recursos del Proyecto 2483 en la vigencia 2026.</v>
      </c>
      <c r="H11" s="92">
        <f>+EVALUACION!I17</f>
        <v>1</v>
      </c>
      <c r="I11" s="92">
        <f>+EVALUACION!J17</f>
        <v>4</v>
      </c>
      <c r="J11" s="92">
        <f>+EVALUACION!K17</f>
        <v>5</v>
      </c>
      <c r="K11" s="93" t="str">
        <f>+EVALUACION!L17</f>
        <v>MEDIO</v>
      </c>
      <c r="L11" s="94" t="s">
        <v>294</v>
      </c>
      <c r="M11" s="95" t="s">
        <v>295</v>
      </c>
      <c r="N11" s="92" t="str">
        <f>+'EVALUACION CON CONTROLES'!G16</f>
        <v>1. Sondeo de mercado previo con pluralidad de proveedores del sector.
2. Requisitos habilitantes proporcionales al objeto y al presupuesto (299,75 SMMLV).
3. Divulgación del proceso en SECOP II y a gremios y organizaciones del sector ambiental.
4. Respuesta oportuna y de fondo a las observaciones al proyecto de pliego.</v>
      </c>
      <c r="O11" s="92">
        <f>+'EVALUACION CON CONTROLES'!I16</f>
        <v>1</v>
      </c>
      <c r="P11" s="92">
        <f>+'EVALUACION CON CONTROLES'!J16</f>
        <v>3</v>
      </c>
      <c r="Q11" s="92">
        <f>+'EVALUACION CON CONTROLES'!K16</f>
        <v>4</v>
      </c>
      <c r="R11" s="93" t="str">
        <f>+'EVALUACION CON CONTROLES'!L16</f>
        <v>BAJO</v>
      </c>
      <c r="S11" s="92" t="str">
        <f>+'EVALUACION CON CONTROLES'!M16</f>
        <v>NO</v>
      </c>
      <c r="T11" s="92" t="str">
        <f>+'EVALUACION CON CONTROLES'!N16</f>
        <v>Equipo estructurador / Área de Contratación FDLS</v>
      </c>
      <c r="U11" s="92" t="str">
        <f>+'EVALUACION CON CONTROLES'!O16</f>
        <v>Etapa de planeación</v>
      </c>
      <c r="V11" s="92" t="str">
        <f>+'EVALUACION CON CONTROLES'!P16</f>
        <v>Adjudicación del proceso</v>
      </c>
      <c r="W11" s="92" t="str">
        <f>+'EVALUACION CON CONTROLES'!Q16</f>
        <v>Seguimiento a manifestaciones de interés y observaciones registradas en SECOP II.</v>
      </c>
      <c r="X11" s="96" t="str">
        <f>+'EVALUACION CON CONTROLES'!R16</f>
        <v>Durante el término del proceso</v>
      </c>
      <c r="Y11" s="142"/>
      <c r="Z11" s="142"/>
    </row>
    <row r="12" spans="1:26" ht="106.5" customHeight="1" x14ac:dyDescent="0.25">
      <c r="A12" s="142"/>
      <c r="B12" s="91">
        <v>2</v>
      </c>
      <c r="C12" s="92" t="str">
        <f>+'EVALUACION CON CONTROLES'!C17</f>
        <v>Falta de constitución o constitución tardía de la garantía única, o aceptación de garantías que no se ajustan a lo contemplado en el contrato.</v>
      </c>
      <c r="D12" s="93" t="str">
        <f>+'EVALUACION CON CONTROLES'!B17</f>
        <v>CONTRATACIÓN</v>
      </c>
      <c r="E12" s="93" t="s">
        <v>292</v>
      </c>
      <c r="F12" s="93" t="s">
        <v>293</v>
      </c>
      <c r="G12" s="136" t="str">
        <f>+EVALUACION!H18</f>
        <v>Retraso en el cumplimiento de los requisitos de ejecución y en la suscripción del acta de inicio; falta de respaldo de los amparos durante la ejecución del contrato.</v>
      </c>
      <c r="H12" s="92">
        <f>+EVALUACION!I18</f>
        <v>3</v>
      </c>
      <c r="I12" s="92">
        <f>+EVALUACION!J18</f>
        <v>2</v>
      </c>
      <c r="J12" s="92">
        <f>+EVALUACION!K18</f>
        <v>5</v>
      </c>
      <c r="K12" s="93" t="str">
        <f>+EVALUACION!L18</f>
        <v>MEDIO</v>
      </c>
      <c r="L12" s="134" t="s">
        <v>296</v>
      </c>
      <c r="M12" s="135" t="s">
        <v>295</v>
      </c>
      <c r="N12" s="92" t="str">
        <f>+'EVALUACION CON CONTROLES'!G17</f>
        <v>1. Lista de chequeo de los amparos exigidos: cumplimiento 20%, calidad del servicio 20%, salarios y prestaciones sociales 5% (plazo + 3 años) y RCE por 200 SMMLV.
2. Verificación de validez y suficiencia de la garantía ante la aseguradora conforme a la Circular Conjunta 001 de 2021.
3. Requerimiento formal al contratista dentro del término legal.</v>
      </c>
      <c r="O12" s="92">
        <f>+'EVALUACION CON CONTROLES'!I17</f>
        <v>2</v>
      </c>
      <c r="P12" s="92">
        <f>+'EVALUACION CON CONTROLES'!J17</f>
        <v>2</v>
      </c>
      <c r="Q12" s="92">
        <f>+'EVALUACION CON CONTROLES'!K17</f>
        <v>4</v>
      </c>
      <c r="R12" s="93" t="str">
        <f>+'EVALUACION CON CONTROLES'!L17</f>
        <v>BAJO</v>
      </c>
      <c r="S12" s="92" t="str">
        <f>+'EVALUACION CON CONTROLES'!M17</f>
        <v>NO</v>
      </c>
      <c r="T12" s="92" t="str">
        <f>+'EVALUACION CON CONTROLES'!N17</f>
        <v>Área jurídica FDLS / Supervisión</v>
      </c>
      <c r="U12" s="92" t="str">
        <f>+'EVALUACION CON CONTROLES'!O17</f>
        <v>Suscripción del contrato</v>
      </c>
      <c r="V12" s="92" t="str">
        <f>+'EVALUACION CON CONTROLES'!P17</f>
        <v>Aprobación de las garantías</v>
      </c>
      <c r="W12" s="92" t="str">
        <f>+'EVALUACION CON CONTROLES'!Q17</f>
        <v>Verificación documental de amparos, vigencias y valores asegurados.</v>
      </c>
      <c r="X12" s="96" t="str">
        <f>+'EVALUACION CON CONTROLES'!R17</f>
        <v>Puntual y ante cada modificación contractual</v>
      </c>
      <c r="Y12" s="142"/>
      <c r="Z12" s="142"/>
    </row>
    <row r="13" spans="1:26" ht="106.5" customHeight="1" x14ac:dyDescent="0.25">
      <c r="A13" s="142"/>
      <c r="B13" s="91">
        <v>3</v>
      </c>
      <c r="C13" s="92" t="str">
        <f>+'EVALUACION CON CONTROLES'!C18</f>
        <v>Presentación de reclamaciones de terceros sobre la selección del oferente que retrasen el perfeccionamiento del contrato.</v>
      </c>
      <c r="D13" s="93" t="str">
        <f>+'EVALUACION CON CONTROLES'!B18</f>
        <v>CONTRATACIÓN</v>
      </c>
      <c r="E13" s="93" t="s">
        <v>292</v>
      </c>
      <c r="F13" s="93" t="s">
        <v>297</v>
      </c>
      <c r="G13" s="136" t="str">
        <f>+EVALUACION!H19</f>
        <v>Retrasos en la adjudicación del proceso e inclusive declaratoria de desierto del proceso de selección.</v>
      </c>
      <c r="H13" s="92">
        <f>+EVALUACION!I19</f>
        <v>1</v>
      </c>
      <c r="I13" s="92">
        <f>+EVALUACION!J19</f>
        <v>4</v>
      </c>
      <c r="J13" s="92">
        <f>+EVALUACION!K19</f>
        <v>5</v>
      </c>
      <c r="K13" s="93" t="str">
        <f>+EVALUACION!L19</f>
        <v>MEDIO</v>
      </c>
      <c r="L13" s="134" t="s">
        <v>294</v>
      </c>
      <c r="M13" s="135" t="s">
        <v>295</v>
      </c>
      <c r="N13" s="92" t="str">
        <f>+'EVALUACION CON CONTROLES'!G18</f>
        <v>1. Motivación técnica y jurídica suficiente del informe de evaluación.
2. Respuesta oportuna y de fondo a todas las observaciones presentadas.
3. Publicación completa y oportuna de la documentación del proceso en SECOP II.</v>
      </c>
      <c r="O13" s="92">
        <f>+'EVALUACION CON CONTROLES'!I18</f>
        <v>1</v>
      </c>
      <c r="P13" s="92">
        <f>+'EVALUACION CON CONTROLES'!J18</f>
        <v>3</v>
      </c>
      <c r="Q13" s="92">
        <f>+'EVALUACION CON CONTROLES'!K18</f>
        <v>4</v>
      </c>
      <c r="R13" s="93" t="str">
        <f>+'EVALUACION CON CONTROLES'!L18</f>
        <v>BAJO</v>
      </c>
      <c r="S13" s="92" t="str">
        <f>+'EVALUACION CON CONTROLES'!M18</f>
        <v>NO</v>
      </c>
      <c r="T13" s="92" t="str">
        <f>+'EVALUACION CON CONTROLES'!N18</f>
        <v>Comité evaluador / Área de Contratación FDLS</v>
      </c>
      <c r="U13" s="92" t="str">
        <f>+'EVALUACION CON CONTROLES'!O18</f>
        <v>Publicación del informe de evaluación</v>
      </c>
      <c r="V13" s="92" t="str">
        <f>+'EVALUACION CON CONTROLES'!P18</f>
        <v>Adjudicación del proceso</v>
      </c>
      <c r="W13" s="92" t="str">
        <f>+'EVALUACION CON CONTROLES'!Q18</f>
        <v>Revisión de observaciones presentadas y de las respuestas emitidas.</v>
      </c>
      <c r="X13" s="96" t="str">
        <f>+'EVALUACION CON CONTROLES'!R18</f>
        <v>Durante el término del proceso</v>
      </c>
      <c r="Y13" s="142"/>
      <c r="Z13" s="142"/>
    </row>
    <row r="14" spans="1:26" ht="106.5" customHeight="1" x14ac:dyDescent="0.25">
      <c r="A14" s="142"/>
      <c r="B14" s="91">
        <v>4</v>
      </c>
      <c r="C14" s="92" t="str">
        <f>+'EVALUACION CON CONTROLES'!C19</f>
        <v>Variación de los precios de mercado de insumos, materiales, refrigerios y servicios logísticos requeridos para la ejecución del contrato.</v>
      </c>
      <c r="D14" s="93" t="str">
        <f>+'EVALUACION CON CONTROLES'!B19</f>
        <v>EJECUCIÓN</v>
      </c>
      <c r="E14" s="93" t="s">
        <v>298</v>
      </c>
      <c r="F14" s="93" t="s">
        <v>297</v>
      </c>
      <c r="G14" s="92" t="str">
        <f>+EVALUACION!H20</f>
        <v>Sobrecostos asumidos por el contratista durante los 8 meses de ejecución y eventual reclamación por rompimiento del equilibrio económico del contrato.</v>
      </c>
      <c r="H14" s="92">
        <f>+EVALUACION!I20</f>
        <v>3</v>
      </c>
      <c r="I14" s="92">
        <f>+EVALUACION!J20</f>
        <v>2</v>
      </c>
      <c r="J14" s="92">
        <f>+EVALUACION!K20</f>
        <v>5</v>
      </c>
      <c r="K14" s="93" t="str">
        <f>+EVALUACION!L20</f>
        <v>MEDIO</v>
      </c>
      <c r="L14" s="92" t="s">
        <v>296</v>
      </c>
      <c r="M14" s="93" t="s">
        <v>295</v>
      </c>
      <c r="N14" s="92" t="str">
        <f>+'EVALUACION CON CONTROLES'!G19</f>
        <v>1. El contratista debe estructurar sus precios unitarios incorporando la variación previsible del mercado durante el plazo de 8 meses, al tratarse de un contrato sin fórmula de reajuste (art. 4 Ley 1150 de 2007).
2. Verificación de los precios facturados contra el estudio de mercado y la oferta económica en cada informe.
3. Aplicación del mecanismo de monto agotable con traslado entre componentes previsto en el Estudio Previo.</v>
      </c>
      <c r="O14" s="92">
        <f>+'EVALUACION CON CONTROLES'!I19</f>
        <v>3</v>
      </c>
      <c r="P14" s="92">
        <f>+'EVALUACION CON CONTROLES'!J19</f>
        <v>2</v>
      </c>
      <c r="Q14" s="92">
        <f>+'EVALUACION CON CONTROLES'!K19</f>
        <v>5</v>
      </c>
      <c r="R14" s="93" t="str">
        <f>+'EVALUACION CON CONTROLES'!L19</f>
        <v>MEDIO</v>
      </c>
      <c r="S14" s="92" t="str">
        <f>+'EVALUACION CON CONTROLES'!M19</f>
        <v>SI</v>
      </c>
      <c r="T14" s="92" t="str">
        <f>+'EVALUACION CON CONTROLES'!N19</f>
        <v>Contratista / Supervisión</v>
      </c>
      <c r="U14" s="92" t="str">
        <f>+'EVALUACION CON CONTROLES'!O19</f>
        <v>Suscripción del acta de inicio</v>
      </c>
      <c r="V14" s="92" t="str">
        <f>+'EVALUACION CON CONTROLES'!P19</f>
        <v>Liquidación del contrato</v>
      </c>
      <c r="W14" s="92" t="str">
        <f>+'EVALUACION CON CONTROLES'!Q19</f>
        <v>Comparación de precios unitarios ofertados frente a los facturados en cada informe de actividades.</v>
      </c>
      <c r="X14" s="96" t="str">
        <f>+'EVALUACION CON CONTROLES'!R19</f>
        <v>Mensual</v>
      </c>
      <c r="Y14" s="142"/>
      <c r="Z14" s="142"/>
    </row>
    <row r="15" spans="1:26" ht="132" customHeight="1" x14ac:dyDescent="0.25">
      <c r="A15" s="142"/>
      <c r="B15" s="91">
        <v>5</v>
      </c>
      <c r="C15" s="92" t="str">
        <f>+'EVALUACION CON CONTROLES'!C20</f>
        <v>Causas externas ajenas a las partes que retrasan la entrega de insumos, materiales y elementos (desabastecimiento, restricciones de movilidad, caso fortuito o fuerza mayor).</v>
      </c>
      <c r="D15" s="93" t="str">
        <f>+'EVALUACION CON CONTROLES'!B20</f>
        <v>EJECUCIÓN</v>
      </c>
      <c r="E15" s="93" t="s">
        <v>298</v>
      </c>
      <c r="F15" s="93" t="s">
        <v>297</v>
      </c>
      <c r="G15" s="92" t="str">
        <f>+EVALUACION!H21</f>
        <v>Retraso en el cronograma de actividades y en la entrega oportuna de insumos a las 13 huertas y a los tres PROCEDA.</v>
      </c>
      <c r="H15" s="92">
        <f>+EVALUACION!I21</f>
        <v>3</v>
      </c>
      <c r="I15" s="92">
        <f>+EVALUACION!J21</f>
        <v>2</v>
      </c>
      <c r="J15" s="92">
        <f>+EVALUACION!K21</f>
        <v>5</v>
      </c>
      <c r="K15" s="93" t="str">
        <f>+EVALUACION!L21</f>
        <v>MEDIO</v>
      </c>
      <c r="L15" s="92" t="s">
        <v>299</v>
      </c>
      <c r="M15" s="93" t="s">
        <v>300</v>
      </c>
      <c r="N15" s="92" t="str">
        <f>+'EVALUACION CON CONTROLES'!G20</f>
        <v>1. Plan de compras aprobado en Comité Técnico con la debida anticipación.
2. Identificación de proveedores alternos para insumos críticos.
3. Ajuste del cronograma aprobado en Comité Técnico y trámite de prórroga cuando resulte procedente.</v>
      </c>
      <c r="O15" s="92">
        <f>+'EVALUACION CON CONTROLES'!I20</f>
        <v>2</v>
      </c>
      <c r="P15" s="92">
        <f>+'EVALUACION CON CONTROLES'!J20</f>
        <v>3</v>
      </c>
      <c r="Q15" s="92">
        <f>+'EVALUACION CON CONTROLES'!K20</f>
        <v>5</v>
      </c>
      <c r="R15" s="93" t="str">
        <f>+'EVALUACION CON CONTROLES'!L20</f>
        <v>MEDIO</v>
      </c>
      <c r="S15" s="92" t="str">
        <f>+'EVALUACION CON CONTROLES'!M20</f>
        <v>SI</v>
      </c>
      <c r="T15" s="92" t="str">
        <f>+'EVALUACION CON CONTROLES'!N20</f>
        <v>Contratista / Comité Técnico de Seguimiento</v>
      </c>
      <c r="U15" s="92" t="str">
        <f>+'EVALUACION CON CONTROLES'!O20</f>
        <v>Suscripción del acta de inicio</v>
      </c>
      <c r="V15" s="92" t="str">
        <f>+'EVALUACION CON CONTROLES'!P20</f>
        <v>Liquidación del contrato</v>
      </c>
      <c r="W15" s="92" t="str">
        <f>+'EVALUACION CON CONTROLES'!Q20</f>
        <v>Seguimiento al plan de compras y al cronograma de entregas en Comité Técnico.</v>
      </c>
      <c r="X15" s="96" t="str">
        <f>+'EVALUACION CON CONTROLES'!R20</f>
        <v>Mensual</v>
      </c>
      <c r="Y15" s="142"/>
      <c r="Z15" s="142"/>
    </row>
    <row r="16" spans="1:26" ht="106.5" customHeight="1" x14ac:dyDescent="0.25">
      <c r="A16" s="142"/>
      <c r="B16" s="91">
        <v>6</v>
      </c>
      <c r="C16" s="92" t="str">
        <f>+'EVALUACION CON CONTROLES'!C21</f>
        <v>Entrega de bienes, insumos o servicios con características técnicas distintas a las exigidas en el Anexo Técnico.</v>
      </c>
      <c r="D16" s="93" t="str">
        <f>+'EVALUACION CON CONTROLES'!B21</f>
        <v>EJECUCIÓN</v>
      </c>
      <c r="E16" s="93" t="s">
        <v>298</v>
      </c>
      <c r="F16" s="93" t="s">
        <v>293</v>
      </c>
      <c r="G16" s="92" t="str">
        <f>+EVALUACION!H22</f>
        <v>Rechazo en la validación física del almacén, devolución al proveedor, no expedición del comprobante de ingreso y retraso en el trámite de pago.</v>
      </c>
      <c r="H16" s="92">
        <f>+EVALUACION!I22</f>
        <v>3</v>
      </c>
      <c r="I16" s="92">
        <f>+EVALUACION!J22</f>
        <v>3</v>
      </c>
      <c r="J16" s="92">
        <f>+EVALUACION!K22</f>
        <v>6</v>
      </c>
      <c r="K16" s="93" t="str">
        <f>+EVALUACION!L22</f>
        <v>ALTO</v>
      </c>
      <c r="L16" s="92" t="s">
        <v>296</v>
      </c>
      <c r="M16" s="93" t="s">
        <v>295</v>
      </c>
      <c r="N16" s="92" t="str">
        <f>+'EVALUACION CON CONTROLES'!G21</f>
        <v>1. Presentación previa a la Supervisión de fichas técnicas, certificados de calidad y registros ICA vigentes de las semillas.
2. Validación física conjunta en almacén diligenciando el formato GDI-GPD-F029.
3. Ningún elemento se entrega a los beneficiarios sin aprobación previa de la Supervisión.</v>
      </c>
      <c r="O16" s="92">
        <f>+'EVALUACION CON CONTROLES'!I21</f>
        <v>2</v>
      </c>
      <c r="P16" s="92">
        <f>+'EVALUACION CON CONTROLES'!J21</f>
        <v>2</v>
      </c>
      <c r="Q16" s="92">
        <f>+'EVALUACION CON CONTROLES'!K21</f>
        <v>4</v>
      </c>
      <c r="R16" s="93" t="str">
        <f>+'EVALUACION CON CONTROLES'!L21</f>
        <v>BAJO</v>
      </c>
      <c r="S16" s="92" t="str">
        <f>+'EVALUACION CON CONTROLES'!M21</f>
        <v>NO</v>
      </c>
      <c r="T16" s="92" t="str">
        <f>+'EVALUACION CON CONTROLES'!N21</f>
        <v>Supervisión / Apoyo a la supervisión</v>
      </c>
      <c r="U16" s="92" t="str">
        <f>+'EVALUACION CON CONTROLES'!O21</f>
        <v>Suscripción del acta de inicio</v>
      </c>
      <c r="V16" s="92" t="str">
        <f>+'EVALUACION CON CONTROLES'!P21</f>
        <v>Última entrega de insumos</v>
      </c>
      <c r="W16" s="92" t="str">
        <f>+'EVALUACION CON CONTROLES'!Q21</f>
        <v>Actas de validación física y comprobantes de ingreso del aplicativo SI CAPITAL.</v>
      </c>
      <c r="X16" s="96" t="str">
        <f>+'EVALUACION CON CONTROLES'!R21</f>
        <v>Por cada entrega</v>
      </c>
      <c r="Y16" s="142"/>
      <c r="Z16" s="142"/>
    </row>
    <row r="17" spans="1:26" ht="154.5" customHeight="1" x14ac:dyDescent="0.25">
      <c r="A17" s="142"/>
      <c r="B17" s="91">
        <v>7</v>
      </c>
      <c r="C17" s="92" t="str">
        <f>+'EVALUACION CON CONTROLES'!C22</f>
        <v>Incumplimiento del pago de aportes al Sistema de Seguridad Social Integral y a la ARL del personal vinculado por el contratista.</v>
      </c>
      <c r="D17" s="93" t="str">
        <f>+'EVALUACION CON CONTROLES'!B22</f>
        <v>EJECUCIÓN</v>
      </c>
      <c r="E17" s="93" t="s">
        <v>301</v>
      </c>
      <c r="F17" s="93" t="s">
        <v>297</v>
      </c>
      <c r="G17" s="92" t="str">
        <f>+EVALUACION!H23</f>
        <v>Reclamaciones laborales contra la Entidad, desprotección del personal de cuadrilla afiliado a riesgo 5 y suspensión del trámite de pago.</v>
      </c>
      <c r="H17" s="92">
        <f>+EVALUACION!I23</f>
        <v>2</v>
      </c>
      <c r="I17" s="92">
        <f>+EVALUACION!J23</f>
        <v>3</v>
      </c>
      <c r="J17" s="92">
        <f>+EVALUACION!K23</f>
        <v>5</v>
      </c>
      <c r="K17" s="93" t="str">
        <f>+EVALUACION!L23</f>
        <v>MEDIO</v>
      </c>
      <c r="L17" s="92" t="s">
        <v>296</v>
      </c>
      <c r="M17" s="93" t="s">
        <v>295</v>
      </c>
      <c r="N17" s="92" t="str">
        <f>+'EVALUACION CON CONTROLES'!G22</f>
        <v>1. Exigir la planilla de pago y la certificación del artículo 50 de la Ley 789 de 2002 como requisito de cada pago.
2. Verificar la afiliación a ARL riesgo 5 del talento humano del componente de cuadrilla.
3. Amparo de pago de salarios y prestaciones sociales por el 5% del valor del contrato, vigente por el plazo y tres (3) años más.</v>
      </c>
      <c r="O17" s="92">
        <f>+'EVALUACION CON CONTROLES'!I22</f>
        <v>1</v>
      </c>
      <c r="P17" s="92">
        <f>+'EVALUACION CON CONTROLES'!J22</f>
        <v>3</v>
      </c>
      <c r="Q17" s="92">
        <f>+'EVALUACION CON CONTROLES'!K22</f>
        <v>4</v>
      </c>
      <c r="R17" s="93" t="str">
        <f>+'EVALUACION CON CONTROLES'!L22</f>
        <v>BAJO</v>
      </c>
      <c r="S17" s="92" t="str">
        <f>+'EVALUACION CON CONTROLES'!M22</f>
        <v>NO</v>
      </c>
      <c r="T17" s="92" t="str">
        <f>+'EVALUACION CON CONTROLES'!N22</f>
        <v>Supervisión / Apoyo a la supervisión</v>
      </c>
      <c r="U17" s="92" t="str">
        <f>+'EVALUACION CON CONTROLES'!O22</f>
        <v>Suscripción del acta de inicio</v>
      </c>
      <c r="V17" s="92" t="str">
        <f>+'EVALUACION CON CONTROLES'!P22</f>
        <v>Liquidación del contrato</v>
      </c>
      <c r="W17" s="92" t="str">
        <f>+'EVALUACION CON CONTROLES'!Q22</f>
        <v>Revisión de planillas de aportes y certificaciones con cada solicitud de pago.</v>
      </c>
      <c r="X17" s="96" t="str">
        <f>+'EVALUACION CON CONTROLES'!R22</f>
        <v>Mensual</v>
      </c>
      <c r="Y17" s="142"/>
      <c r="Z17" s="142"/>
    </row>
    <row r="18" spans="1:26" ht="106.5" customHeight="1" x14ac:dyDescent="0.25">
      <c r="A18" s="142"/>
      <c r="B18" s="91">
        <v>8</v>
      </c>
      <c r="C18" s="92" t="str">
        <f>+'EVALUACION CON CONTROLES'!C23</f>
        <v>Cambios en el marco regulatorio o en la normatividad aplicable al proyecto en materia ambiental, de agricultura urbana, de espacio público o tributaria.</v>
      </c>
      <c r="D18" s="93" t="str">
        <f>+'EVALUACION CON CONTROLES'!B23</f>
        <v>EJECUCIÓN</v>
      </c>
      <c r="E18" s="93" t="s">
        <v>301</v>
      </c>
      <c r="F18" s="93" t="s">
        <v>297</v>
      </c>
      <c r="G18" s="92" t="str">
        <f>+EVALUACION!H24</f>
        <v>Variación de las condiciones de ejecución, posibles sobrecostos, necesidad de modificaciones contractuales y rompimiento del equilibrio económico.</v>
      </c>
      <c r="H18" s="92">
        <f>+EVALUACION!I24</f>
        <v>1</v>
      </c>
      <c r="I18" s="92">
        <f>+EVALUACION!J24</f>
        <v>3</v>
      </c>
      <c r="J18" s="92">
        <f>+EVALUACION!K24</f>
        <v>4</v>
      </c>
      <c r="K18" s="93" t="str">
        <f>+EVALUACION!L24</f>
        <v>BAJO</v>
      </c>
      <c r="L18" s="92" t="s">
        <v>299</v>
      </c>
      <c r="M18" s="93" t="s">
        <v>302</v>
      </c>
      <c r="N18" s="92" t="str">
        <f>+'EVALUACION CON CONTROLES'!G23</f>
        <v>1. Monitoreo normativo permanente durante la ejecución.
2. Análisis del impacto del cambio normativo en Comité Técnico.
3. Trámite de la modificación contractual a que haya lugar, previa sustentación técnica y jurídica.</v>
      </c>
      <c r="O18" s="92">
        <f>+'EVALUACION CON CONTROLES'!I23</f>
        <v>1</v>
      </c>
      <c r="P18" s="92">
        <f>+'EVALUACION CON CONTROLES'!J23</f>
        <v>2</v>
      </c>
      <c r="Q18" s="92">
        <f>+'EVALUACION CON CONTROLES'!K23</f>
        <v>3</v>
      </c>
      <c r="R18" s="93" t="str">
        <f>+'EVALUACION CON CONTROLES'!L23</f>
        <v>BAJO</v>
      </c>
      <c r="S18" s="92" t="str">
        <f>+'EVALUACION CON CONTROLES'!M23</f>
        <v>SI</v>
      </c>
      <c r="T18" s="92" t="str">
        <f>+'EVALUACION CON CONTROLES'!N23</f>
        <v>Supervisión / Área jurídica FDLS</v>
      </c>
      <c r="U18" s="92" t="str">
        <f>+'EVALUACION CON CONTROLES'!O23</f>
        <v>Suscripción del acta de inicio</v>
      </c>
      <c r="V18" s="92" t="str">
        <f>+'EVALUACION CON CONTROLES'!P23</f>
        <v>Liquidación del contrato</v>
      </c>
      <c r="W18" s="92" t="str">
        <f>+'EVALUACION CON CONTROLES'!Q23</f>
        <v>Revisión de novedades normativas en Comité Técnico y acta correspondiente.</v>
      </c>
      <c r="X18" s="96" t="str">
        <f>+'EVALUACION CON CONTROLES'!R23</f>
        <v>Mensual</v>
      </c>
      <c r="Y18" s="142"/>
      <c r="Z18" s="142"/>
    </row>
    <row r="19" spans="1:26" ht="129" customHeight="1" x14ac:dyDescent="0.25">
      <c r="A19" s="142"/>
      <c r="B19" s="91">
        <v>9</v>
      </c>
      <c r="C19" s="92" t="str">
        <f>+'EVALUACION CON CONTROLES'!C24</f>
        <v>Restricciones de orden distrital o nacional que impidan el desarrollo de actividades masivas y presenciales.</v>
      </c>
      <c r="D19" s="93" t="str">
        <f>+'EVALUACION CON CONTROLES'!B24</f>
        <v>EJECUCIÓN</v>
      </c>
      <c r="E19" s="93" t="s">
        <v>298</v>
      </c>
      <c r="F19" s="93" t="s">
        <v>297</v>
      </c>
      <c r="G19" s="92" t="str">
        <f>+EVALUACION!H25</f>
        <v>Imposibilidad de ejecutar cineforos, seminarios, festival comunitario, carrera de la biodiversidad y evento de cierre en las condiciones previstas en el Anexo Técnico.</v>
      </c>
      <c r="H19" s="92">
        <f>+EVALUACION!I25</f>
        <v>2</v>
      </c>
      <c r="I19" s="92">
        <f>+EVALUACION!J25</f>
        <v>2</v>
      </c>
      <c r="J19" s="92">
        <f>+EVALUACION!K25</f>
        <v>4</v>
      </c>
      <c r="K19" s="93" t="str">
        <f>+EVALUACION!L25</f>
        <v>BAJO</v>
      </c>
      <c r="L19" s="92" t="s">
        <v>299</v>
      </c>
      <c r="M19" s="93" t="s">
        <v>302</v>
      </c>
      <c r="N19" s="92" t="str">
        <f>+'EVALUACION CON CONTROLES'!G24</f>
        <v>1. Reprogramación de actividades aprobada en Comité Técnico.
2. Desarrollo virtual del componente teórico (20 horas) cuando la medida lo permita.
3. Fraccionamiento de grupos y cumplimiento estricto de los aforos autorizados.</v>
      </c>
      <c r="O19" s="92">
        <f>+'EVALUACION CON CONTROLES'!I24</f>
        <v>2</v>
      </c>
      <c r="P19" s="92">
        <f>+'EVALUACION CON CONTROLES'!J24</f>
        <v>1</v>
      </c>
      <c r="Q19" s="92">
        <f>+'EVALUACION CON CONTROLES'!K24</f>
        <v>3</v>
      </c>
      <c r="R19" s="93" t="str">
        <f>+'EVALUACION CON CONTROLES'!L24</f>
        <v>BAJO</v>
      </c>
      <c r="S19" s="92" t="str">
        <f>+'EVALUACION CON CONTROLES'!M24</f>
        <v>NO</v>
      </c>
      <c r="T19" s="92" t="str">
        <f>+'EVALUACION CON CONTROLES'!N24</f>
        <v>Contratista / Supervisión</v>
      </c>
      <c r="U19" s="92" t="str">
        <f>+'EVALUACION CON CONTROLES'!O24</f>
        <v>Suscripción del acta de inicio</v>
      </c>
      <c r="V19" s="92" t="str">
        <f>+'EVALUACION CON CONTROLES'!P24</f>
        <v>Liquidación del contrato</v>
      </c>
      <c r="W19" s="92" t="str">
        <f>+'EVALUACION CON CONTROLES'!Q24</f>
        <v>Seguimiento al cronograma y a las actas de reprogramación en Comité Técnico.</v>
      </c>
      <c r="X19" s="96" t="str">
        <f>+'EVALUACION CON CONTROLES'!R24</f>
        <v>Mensual</v>
      </c>
      <c r="Y19" s="142"/>
      <c r="Z19" s="142"/>
    </row>
    <row r="20" spans="1:26" ht="106.5" customHeight="1" x14ac:dyDescent="0.25">
      <c r="A20" s="142"/>
      <c r="B20" s="91">
        <v>10</v>
      </c>
      <c r="C20" s="92" t="str">
        <f>+'EVALUACION CON CONTROLES'!C25</f>
        <v>Deserción o baja participación de los beneficiarios en los componentes de PROCEDA y de agricultura urbana.</v>
      </c>
      <c r="D20" s="93" t="str">
        <f>+'EVALUACION CON CONTROLES'!B25</f>
        <v>EJECUCIÓN</v>
      </c>
      <c r="E20" s="93" t="s">
        <v>298</v>
      </c>
      <c r="F20" s="93" t="s">
        <v>297</v>
      </c>
      <c r="G20" s="92" t="str">
        <f>+EVALUACION!H26</f>
        <v>No alcanzar los mínimos exigidos (50 inscritos por PROCEDA, 13 huertas, 26 participantes, 30 personas del IED Jaime Niño Diez y 80% de asistencia para certificar) y afectación de las metas del PDL.</v>
      </c>
      <c r="H20" s="92">
        <f>+EVALUACION!I26</f>
        <v>3</v>
      </c>
      <c r="I20" s="92">
        <f>+EVALUACION!J26</f>
        <v>3</v>
      </c>
      <c r="J20" s="92">
        <f>+EVALUACION!K26</f>
        <v>6</v>
      </c>
      <c r="K20" s="93" t="str">
        <f>+EVALUACION!L26</f>
        <v>ALTO</v>
      </c>
      <c r="L20" s="92" t="s">
        <v>299</v>
      </c>
      <c r="M20" s="93" t="s">
        <v>300</v>
      </c>
      <c r="N20" s="92" t="str">
        <f>+'EVALUACION CON CONTROLES'!G25</f>
        <v>1. Estrategia de convocatoria con mínimo 20 días de anticipación, articulada con JAC, CAL, ULDER, parroquias, propiedades horizontales y Gerencias de la Solución.
2. Inscripción presencial y digital con apoyo logístico y tecnológico en sitio.
3. Segunda socialización de la pieza de inscripción cuando no se alcance el mínimo, conforme al Anexo Técnico.
4. Sobreconvocatoria y uso de la base de datos de la Red de Agricultores Urbanos de Suba como fuente alterna.
5. Acta de compromiso de permanencia suscrita por los participantes.</v>
      </c>
      <c r="O20" s="92">
        <f>+'EVALUACION CON CONTROLES'!I25</f>
        <v>2</v>
      </c>
      <c r="P20" s="92">
        <f>+'EVALUACION CON CONTROLES'!J25</f>
        <v>2</v>
      </c>
      <c r="Q20" s="92">
        <f>+'EVALUACION CON CONTROLES'!K25</f>
        <v>4</v>
      </c>
      <c r="R20" s="93" t="str">
        <f>+'EVALUACION CON CONTROLES'!L25</f>
        <v>BAJO</v>
      </c>
      <c r="S20" s="92" t="str">
        <f>+'EVALUACION CON CONTROLES'!M25</f>
        <v>NO</v>
      </c>
      <c r="T20" s="92" t="str">
        <f>+'EVALUACION CON CONTROLES'!N25</f>
        <v>Contratista / Apoyo a la supervisión</v>
      </c>
      <c r="U20" s="92" t="str">
        <f>+'EVALUACION CON CONTROLES'!O25</f>
        <v>Fase de alistamiento</v>
      </c>
      <c r="V20" s="92" t="str">
        <f>+'EVALUACION CON CONTROLES'!P25</f>
        <v>Liquidación del contrato</v>
      </c>
      <c r="W20" s="92" t="str">
        <f>+'EVALUACION CON CONTROLES'!Q25</f>
        <v>Control de inscritos frente a la meta y verificación de listados de asistencia reales.</v>
      </c>
      <c r="X20" s="96" t="str">
        <f>+'EVALUACION CON CONTROLES'!R25</f>
        <v>Quincenal</v>
      </c>
      <c r="Y20" s="142"/>
      <c r="Z20" s="142"/>
    </row>
    <row r="21" spans="1:26" ht="143.25" customHeight="1" x14ac:dyDescent="0.25">
      <c r="A21" s="142"/>
      <c r="B21" s="91">
        <v>11</v>
      </c>
      <c r="C21" s="92" t="str">
        <f>+'EVALUACION CON CONTROLES'!C26</f>
        <v>Demora o negativa en el trámite de permisos y autorizaciones ante autoridades ambientales (paz y salvos, ingreso a ecosistemas de estudio, autorizaciones de manejo).</v>
      </c>
      <c r="D21" s="93" t="str">
        <f>+'EVALUACION CON CONTROLES'!B26</f>
        <v>EJECUCIÓN</v>
      </c>
      <c r="E21" s="93" t="s">
        <v>298</v>
      </c>
      <c r="F21" s="93" t="s">
        <v>297</v>
      </c>
      <c r="G21" s="92" t="str">
        <f>+EVALUACION!H27</f>
        <v>Retraso o imposibilidad de realizar las cinco (5) salidas a territorio, los recorridos rurales y el laboratorio comunitario de investigación ambiental.</v>
      </c>
      <c r="H21" s="92">
        <f>+EVALUACION!I27</f>
        <v>3</v>
      </c>
      <c r="I21" s="92">
        <f>+EVALUACION!J27</f>
        <v>2</v>
      </c>
      <c r="J21" s="92">
        <f>+EVALUACION!K27</f>
        <v>5</v>
      </c>
      <c r="K21" s="93" t="str">
        <f>+EVALUACION!L27</f>
        <v>MEDIO</v>
      </c>
      <c r="L21" s="92" t="s">
        <v>296</v>
      </c>
      <c r="M21" s="93" t="s">
        <v>295</v>
      </c>
      <c r="N21" s="92" t="str">
        <f>+'EVALUACION CON CONTROLES'!G26</f>
        <v>1. Gestión y radicación de permisos desde la fase de alistamiento.
2. Identificación de ecosistemas alternos en mesa de trabajo con las constructoras locales y el apoyo a la supervisión.
3. Matriz de seguimiento de permisos con alertas tempranas.</v>
      </c>
      <c r="O21" s="92">
        <f>+'EVALUACION CON CONTROLES'!I26</f>
        <v>2</v>
      </c>
      <c r="P21" s="92">
        <f>+'EVALUACION CON CONTROLES'!J26</f>
        <v>3</v>
      </c>
      <c r="Q21" s="92">
        <f>+'EVALUACION CON CONTROLES'!K26</f>
        <v>5</v>
      </c>
      <c r="R21" s="93" t="str">
        <f>+'EVALUACION CON CONTROLES'!L26</f>
        <v>MEDIO</v>
      </c>
      <c r="S21" s="92" t="str">
        <f>+'EVALUACION CON CONTROLES'!M26</f>
        <v>SI</v>
      </c>
      <c r="T21" s="92" t="str">
        <f>+'EVALUACION CON CONTROLES'!N26</f>
        <v>Contratista / Profesional en gestión ambiental</v>
      </c>
      <c r="U21" s="92" t="str">
        <f>+'EVALUACION CON CONTROLES'!O26</f>
        <v>Fase de alistamiento</v>
      </c>
      <c r="V21" s="92" t="str">
        <f>+'EVALUACION CON CONTROLES'!P26</f>
        <v>Última salida a territorio</v>
      </c>
      <c r="W21" s="92" t="str">
        <f>+'EVALUACION CON CONTROLES'!Q26</f>
        <v>Matriz de seguimiento de permisos revisada en Comité Técnico.</v>
      </c>
      <c r="X21" s="96" t="str">
        <f>+'EVALUACION CON CONTROLES'!R26</f>
        <v>Mensual</v>
      </c>
      <c r="Y21" s="142"/>
      <c r="Z21" s="142"/>
    </row>
    <row r="22" spans="1:26" ht="106.5" customHeight="1" x14ac:dyDescent="0.25">
      <c r="A22" s="142"/>
      <c r="B22" s="91">
        <v>12</v>
      </c>
      <c r="C22" s="92" t="str">
        <f>+'EVALUACION CON CONTROLES'!C27</f>
        <v>Pérdida, hurto o deterioro de insumos, herramientas y elementos destinados al fortalecimiento de los PROCEDA y de las huertas urbanas.</v>
      </c>
      <c r="D22" s="98" t="str">
        <f>+'EVALUACION CON CONTROLES'!B27</f>
        <v>EJECUCIÓN</v>
      </c>
      <c r="E22" s="93" t="s">
        <v>298</v>
      </c>
      <c r="F22" s="93" t="s">
        <v>293</v>
      </c>
      <c r="G22" s="97" t="str">
        <f>+EVALUACION!H28</f>
        <v>Reposición a cargo del contratista, retraso en la entrega a los beneficiarios y afectación del cumplimiento de las metas del contrato.</v>
      </c>
      <c r="H22" s="97">
        <f>+EVALUACION!I28</f>
        <v>3</v>
      </c>
      <c r="I22" s="97">
        <f>+EVALUACION!J28</f>
        <v>3</v>
      </c>
      <c r="J22" s="97">
        <f>+EVALUACION!K28</f>
        <v>6</v>
      </c>
      <c r="K22" s="98" t="str">
        <f>+EVALUACION!L28</f>
        <v>ALTO</v>
      </c>
      <c r="L22" s="97" t="s">
        <v>296</v>
      </c>
      <c r="M22" s="98" t="s">
        <v>295</v>
      </c>
      <c r="N22" s="97" t="str">
        <f>+'EVALUACION CON CONTROLES'!G27</f>
        <v>1. La custodia de los bienes es responsabilidad del contratista hasta la suscripción del acta de entrega.
2. Ingreso y salida de bienes por el almacén del FDLS conforme al procedimiento vigente.
3. Inventario permanente, listas de chequeo, acta de entrega firmada y acta de compromiso de uso correcto de los insumos.
4. Amparo de cumplimiento por el 20% del valor del contrato.</v>
      </c>
      <c r="O22" s="97">
        <f>+'EVALUACION CON CONTROLES'!I27</f>
        <v>2</v>
      </c>
      <c r="P22" s="97">
        <f>+'EVALUACION CON CONTROLES'!J27</f>
        <v>2</v>
      </c>
      <c r="Q22" s="97">
        <f>+'EVALUACION CON CONTROLES'!K27</f>
        <v>4</v>
      </c>
      <c r="R22" s="98" t="str">
        <f>+'EVALUACION CON CONTROLES'!L27</f>
        <v>BAJO</v>
      </c>
      <c r="S22" s="97" t="str">
        <f>+'EVALUACION CON CONTROLES'!M27</f>
        <v>NO</v>
      </c>
      <c r="T22" s="97" t="str">
        <f>+'EVALUACION CON CONTROLES'!N27</f>
        <v>Contratista</v>
      </c>
      <c r="U22" s="97" t="str">
        <f>+'EVALUACION CON CONTROLES'!O27</f>
        <v>Primera adquisición de insumos</v>
      </c>
      <c r="V22" s="97" t="str">
        <f>+'EVALUACION CON CONTROLES'!P27</f>
        <v>Última entrega a beneficiarios</v>
      </c>
      <c r="W22" s="97" t="str">
        <f>+'EVALUACION CON CONTROLES'!Q27</f>
        <v>Inventario, listas de chequeo y actas de entrega firmadas por los beneficiarios.</v>
      </c>
      <c r="X22" s="99" t="str">
        <f>+'EVALUACION CON CONTROLES'!R27</f>
        <v>Semanal</v>
      </c>
      <c r="Y22" s="142"/>
      <c r="Z22" s="142"/>
    </row>
    <row r="23" spans="1:26" ht="106.5" customHeight="1" x14ac:dyDescent="0.25">
      <c r="A23" s="142"/>
      <c r="B23" s="91">
        <v>13</v>
      </c>
      <c r="C23" s="92" t="str">
        <f>+'EVALUACION CON CONTROLES'!C28</f>
        <v>No realización de la liquidación del contrato dentro de los términos legales previstos.</v>
      </c>
      <c r="D23" s="98" t="str">
        <f>+'EVALUACION CON CONTROLES'!B28</f>
        <v>EJECUCIÓN</v>
      </c>
      <c r="E23" s="93" t="s">
        <v>292</v>
      </c>
      <c r="F23" s="93" t="s">
        <v>293</v>
      </c>
      <c r="G23" s="97" t="str">
        <f>+EVALUACION!H29</f>
        <v>Imposibilidad de tramitar el último pago equivalente al 10% del valor del contrato, pérdida de competencia para liquidar de común acuerdo y eventuales investigaciones disciplinarias.</v>
      </c>
      <c r="H23" s="97">
        <f>+EVALUACION!I29</f>
        <v>2</v>
      </c>
      <c r="I23" s="97">
        <f>+EVALUACION!J29</f>
        <v>3</v>
      </c>
      <c r="J23" s="97">
        <f>+EVALUACION!K29</f>
        <v>5</v>
      </c>
      <c r="K23" s="98" t="str">
        <f>+EVALUACION!L29</f>
        <v>MEDIO</v>
      </c>
      <c r="L23" s="97" t="s">
        <v>294</v>
      </c>
      <c r="M23" s="98" t="s">
        <v>295</v>
      </c>
      <c r="N23" s="97" t="str">
        <f>+'EVALUACION CON CONTROLES'!G28</f>
        <v>1. Cronograma de liquidación proyectado desde el mes 7 de ejecución.
2. Requerimiento anticipado al contratista del informe final y de los soportes de liquidación.
3. Verificación de la vigencia de los amparos hasta la liquidación.</v>
      </c>
      <c r="O23" s="97">
        <f>+'EVALUACION CON CONTROLES'!I28</f>
        <v>1</v>
      </c>
      <c r="P23" s="97">
        <f>+'EVALUACION CON CONTROLES'!J28</f>
        <v>3</v>
      </c>
      <c r="Q23" s="97">
        <f>+'EVALUACION CON CONTROLES'!K28</f>
        <v>4</v>
      </c>
      <c r="R23" s="98" t="str">
        <f>+'EVALUACION CON CONTROLES'!L28</f>
        <v>BAJO</v>
      </c>
      <c r="S23" s="97" t="str">
        <f>+'EVALUACION CON CONTROLES'!M28</f>
        <v>NO</v>
      </c>
      <c r="T23" s="97" t="str">
        <f>+'EVALUACION CON CONTROLES'!N28</f>
        <v>Supervisión / Área de Contratación FDLS</v>
      </c>
      <c r="U23" s="97" t="str">
        <f>+'EVALUACION CON CONTROLES'!O28</f>
        <v>Mes 7 de ejecución</v>
      </c>
      <c r="V23" s="97" t="str">
        <f>+'EVALUACION CON CONTROLES'!P28</f>
        <v>Suscripción del acta de liquidación</v>
      </c>
      <c r="W23" s="97" t="str">
        <f>+'EVALUACION CON CONTROLES'!Q28</f>
        <v>Seguimiento al expediente contractual y a la lista de chequeo de liquidación.</v>
      </c>
      <c r="X23" s="99" t="str">
        <f>+'EVALUACION CON CONTROLES'!R28</f>
        <v>Mensual</v>
      </c>
      <c r="Y23" s="142"/>
      <c r="Z23" s="142"/>
    </row>
    <row r="24" spans="1:26" ht="106.5" customHeight="1" x14ac:dyDescent="0.25">
      <c r="A24" s="142"/>
      <c r="B24" s="91">
        <v>14</v>
      </c>
      <c r="C24" s="92" t="str">
        <f>+'EVALUACION CON CONTROLES'!C29</f>
        <v>Dificultad para la consecución, aprobación o permanencia del talento humano mínimo requerido para la ejecución del contrato.</v>
      </c>
      <c r="D24" s="98" t="str">
        <f>+'EVALUACION CON CONTROLES'!B29</f>
        <v>EJECUCIÓN</v>
      </c>
      <c r="E24" s="93" t="s">
        <v>298</v>
      </c>
      <c r="F24" s="93" t="s">
        <v>297</v>
      </c>
      <c r="G24" s="97" t="str">
        <f>+EVALUACION!H30</f>
        <v>Retraso en la aprobación de las hojas de vida dentro de los ocho (8) días calendario siguientes al acta de inicio, suspensión de las actividades a cargo de los perfiles y retraso del cronograma.</v>
      </c>
      <c r="H24" s="97">
        <f>+EVALUACION!I30</f>
        <v>3</v>
      </c>
      <c r="I24" s="97">
        <f>+EVALUACION!J30</f>
        <v>1</v>
      </c>
      <c r="J24" s="97">
        <f>+EVALUACION!K30</f>
        <v>4</v>
      </c>
      <c r="K24" s="98" t="str">
        <f>+EVALUACION!L30</f>
        <v>BAJO</v>
      </c>
      <c r="L24" s="97" t="s">
        <v>296</v>
      </c>
      <c r="M24" s="98" t="s">
        <v>295</v>
      </c>
      <c r="N24" s="97" t="str">
        <f>+'EVALUACION CON CONTROLES'!G29</f>
        <v>1. Presentación de las hojas de vida con soportes completos dentro de los 8 días calendario siguientes al acta de inicio y subsanación en 2 días calendario.
2. Banco de hojas de vida de reemplazo que cumplan el mismo perfil.
3. Cumplimiento de las cuotas de vinculación: 50% mujeres (Decreto 332 de 2020), 8% jóvenes (Ley 2119 de 2021) y 5 personas vulnerables (Directiva 001 de 2011).</v>
      </c>
      <c r="O24" s="97">
        <f>+'EVALUACION CON CONTROLES'!I29</f>
        <v>2</v>
      </c>
      <c r="P24" s="97">
        <f>+'EVALUACION CON CONTROLES'!J29</f>
        <v>1</v>
      </c>
      <c r="Q24" s="97">
        <f>+'EVALUACION CON CONTROLES'!K29</f>
        <v>3</v>
      </c>
      <c r="R24" s="98" t="str">
        <f>+'EVALUACION CON CONTROLES'!L29</f>
        <v>BAJO</v>
      </c>
      <c r="S24" s="97" t="str">
        <f>+'EVALUACION CON CONTROLES'!M29</f>
        <v>NO</v>
      </c>
      <c r="T24" s="97" t="str">
        <f>+'EVALUACION CON CONTROLES'!N29</f>
        <v>Contratista / Apoyo a la supervisión</v>
      </c>
      <c r="U24" s="97" t="str">
        <f>+'EVALUACION CON CONTROLES'!O29</f>
        <v>Suscripción del acta de inicio</v>
      </c>
      <c r="V24" s="97" t="str">
        <f>+'EVALUACION CON CONTROLES'!P29</f>
        <v>Liquidación del contrato</v>
      </c>
      <c r="W24" s="97" t="str">
        <f>+'EVALUACION CON CONTROLES'!Q29</f>
        <v>Verificación de permanencia y de soportes de vinculación con cada solicitud de pago.</v>
      </c>
      <c r="X24" s="100" t="str">
        <f>+'EVALUACION CON CONTROLES'!R29</f>
        <v>Mensual</v>
      </c>
      <c r="Y24" s="142"/>
      <c r="Z24" s="142"/>
    </row>
    <row r="25" spans="1:26" ht="106.5" customHeight="1" x14ac:dyDescent="0.25">
      <c r="A25" s="142"/>
      <c r="B25" s="101">
        <v>15</v>
      </c>
      <c r="C25" s="92" t="str">
        <f>+'EVALUACION CON CONTROLES'!C30</f>
        <v>Incumplimiento de los compromisos adquiridos por el contratista con talleristas, proveedores, subcontratistas y actores comunitarios.</v>
      </c>
      <c r="D25" s="98" t="str">
        <f>+'EVALUACION CON CONTROLES'!B30</f>
        <v>EJECUCIÓN</v>
      </c>
      <c r="E25" s="93" t="s">
        <v>298</v>
      </c>
      <c r="F25" s="93" t="s">
        <v>297</v>
      </c>
      <c r="G25" s="102" t="str">
        <f>+EVALUACION!H31</f>
        <v>Suspensión de actividades, reclamaciones de terceros contra el Fondo de Desarrollo Local de Suba y afectación de la imagen institucional de la Entidad.</v>
      </c>
      <c r="H25" s="102">
        <f>+EVALUACION!I31</f>
        <v>3</v>
      </c>
      <c r="I25" s="102">
        <f>+EVALUACION!J31</f>
        <v>3</v>
      </c>
      <c r="J25" s="102">
        <f>+EVALUACION!K31</f>
        <v>6</v>
      </c>
      <c r="K25" s="103" t="str">
        <f>+EVALUACION!L31</f>
        <v>ALTO</v>
      </c>
      <c r="L25" s="102" t="s">
        <v>296</v>
      </c>
      <c r="M25" s="103" t="s">
        <v>295</v>
      </c>
      <c r="N25" s="102" t="str">
        <f>+'EVALUACION CON CONTROLES'!G30</f>
        <v>1. Verificación de los soportes de pago a talleristas, proveedores y subcontratistas como requisito de cada informe.
2. Póliza de responsabilidad civil extracontractual por 200 SMMLV extendida a los subcontratistas autorizados.
3. Cláusula de indemnidad a favor del FDLS.</v>
      </c>
      <c r="O25" s="102">
        <f>+'EVALUACION CON CONTROLES'!I30</f>
        <v>2</v>
      </c>
      <c r="P25" s="102">
        <f>+'EVALUACION CON CONTROLES'!J30</f>
        <v>2</v>
      </c>
      <c r="Q25" s="102">
        <f>+'EVALUACION CON CONTROLES'!K30</f>
        <v>4</v>
      </c>
      <c r="R25" s="103" t="str">
        <f>+'EVALUACION CON CONTROLES'!L30</f>
        <v>BAJO</v>
      </c>
      <c r="S25" s="102" t="str">
        <f>+'EVALUACION CON CONTROLES'!M30</f>
        <v>NO</v>
      </c>
      <c r="T25" s="102" t="str">
        <f>+'EVALUACION CON CONTROLES'!N30</f>
        <v>Supervisión / Apoyo a la supervisión</v>
      </c>
      <c r="U25" s="102" t="str">
        <f>+'EVALUACION CON CONTROLES'!O30</f>
        <v>Suscripción del acta de inicio</v>
      </c>
      <c r="V25" s="102" t="str">
        <f>+'EVALUACION CON CONTROLES'!P30</f>
        <v>Liquidación del contrato</v>
      </c>
      <c r="W25" s="102" t="str">
        <f>+'EVALUACION CON CONTROLES'!Q30</f>
        <v>Revisión de los soportes de pago a terceros anexos a cada informe de actividades.</v>
      </c>
      <c r="X25" s="104" t="str">
        <f>+'EVALUACION CON CONTROLES'!R30</f>
        <v>Mensual</v>
      </c>
      <c r="Y25" s="142"/>
      <c r="Z25" s="142"/>
    </row>
    <row r="26" spans="1:26" ht="106.5" customHeight="1" x14ac:dyDescent="0.25">
      <c r="A26" s="142"/>
      <c r="B26" s="101">
        <v>16</v>
      </c>
      <c r="C26" s="92" t="str">
        <f>+'EVALUACION CON CONTROLES'!C31</f>
        <v>Accidentes o afectación de la salud e integridad de participantes y del talento humano durante las salidas a territorio, el transporte terrestre, la carrera de la biodiversidad y la prestación del servicio de cuadrilla.</v>
      </c>
      <c r="D26" s="98" t="str">
        <f>+'EVALUACION CON CONTROLES'!B31</f>
        <v>EJECUCIÓN</v>
      </c>
      <c r="E26" s="93" t="s">
        <v>298</v>
      </c>
      <c r="F26" s="93" t="s">
        <v>297</v>
      </c>
      <c r="G26" s="102" t="str">
        <f>+EVALUACION!H32</f>
        <v>Lesiones a beneficiarios o al personal, reclamaciones de terceros contra el FDLS, activación de la póliza de responsabilidad civil extracontractual y suspensión de las actividades en territorio.</v>
      </c>
      <c r="H26" s="102">
        <f>+EVALUACION!I32</f>
        <v>2</v>
      </c>
      <c r="I26" s="102">
        <f>+EVALUACION!J32</f>
        <v>4</v>
      </c>
      <c r="J26" s="102">
        <f>+EVALUACION!K32</f>
        <v>6</v>
      </c>
      <c r="K26" s="103" t="str">
        <f>+EVALUACION!L32</f>
        <v>ALTO</v>
      </c>
      <c r="L26" s="102" t="s">
        <v>296</v>
      </c>
      <c r="M26" s="103" t="s">
        <v>295</v>
      </c>
      <c r="N26" s="102" t="str">
        <f>+'EVALUACION CON CONTROLES'!G31</f>
        <v>1. Adquisición de pólizas de aseguramiento para los cincuenta (50) participantes en cada salida a territorio y para los participantes de la carrera de la biodiversidad.
2. Verificación previa de SOAT, revisión técnico-mecánica y de gases, pólizas contractual y extracontractual, licencia de tránsito, licencia de conducción y equipo de carretera de los vehículos, con modelo no inferior a 2015.
3. Afiliación a ARL riesgo 5 del talento humano de cuadrilla y entrega de elementos de protección personal.
4. Restricción expresa de actividades de trabajo en alturas, instalaciones eléctricas y adecuaciones de infraestructura.
5. Plan de emergencia, puntos de hidratación y personal guía en las actividades masivas.</v>
      </c>
      <c r="O26" s="102">
        <f>+'EVALUACION CON CONTROLES'!I31</f>
        <v>1</v>
      </c>
      <c r="P26" s="102">
        <f>+'EVALUACION CON CONTROLES'!J31</f>
        <v>4</v>
      </c>
      <c r="Q26" s="102">
        <f>+'EVALUACION CON CONTROLES'!K31</f>
        <v>5</v>
      </c>
      <c r="R26" s="103" t="str">
        <f>+'EVALUACION CON CONTROLES'!L31</f>
        <v>MEDIO</v>
      </c>
      <c r="S26" s="102" t="str">
        <f>+'EVALUACION CON CONTROLES'!M31</f>
        <v>SI</v>
      </c>
      <c r="T26" s="102" t="str">
        <f>+'EVALUACION CON CONTROLES'!N31</f>
        <v>Contratista / Apoyo a la supervisión</v>
      </c>
      <c r="U26" s="102" t="str">
        <f>+'EVALUACION CON CONTROLES'!O31</f>
        <v>Previo a la primera salida a territorio</v>
      </c>
      <c r="V26" s="102" t="str">
        <f>+'EVALUACION CON CONTROLES'!P31</f>
        <v>Evento de cierre del contrato</v>
      </c>
      <c r="W26" s="102" t="str">
        <f>+'EVALUACION CON CONTROLES'!Q31</f>
        <v>Verificación documental de pólizas, SOAT, ARL y planillas de EPP previa a cada actividad en territorio.</v>
      </c>
      <c r="X26" s="104" t="str">
        <f>+'EVALUACION CON CONTROLES'!R31</f>
        <v>Antes de cada actividad en territorio</v>
      </c>
      <c r="Y26" s="142"/>
      <c r="Z26" s="142"/>
    </row>
    <row r="27" spans="1:26" ht="106.5" customHeight="1" x14ac:dyDescent="0.25">
      <c r="A27" s="142"/>
      <c r="B27" s="101">
        <v>17</v>
      </c>
      <c r="C27" s="92" t="str">
        <f>+'EVALUACION CON CONTROLES'!C32</f>
        <v>Negativa, demora o ausencia de autorización de propietarios, administradores o autoridades competentes para el uso de predios y de espacio público (huertas, mural ambiental, CEFE Cometas y espacios de talleres).</v>
      </c>
      <c r="D27" s="98" t="str">
        <f>+'EVALUACION CON CONTROLES'!B32</f>
        <v>EJECUCIÓN</v>
      </c>
      <c r="E27" s="93" t="s">
        <v>298</v>
      </c>
      <c r="F27" s="93" t="s">
        <v>297</v>
      </c>
      <c r="G27" s="102" t="str">
        <f>+EVALUACION!H33</f>
        <v>Imposibilidad de implementar la huerta de la iniciativa ganadora de presupuestos participativos, el mural ambiental o las actividades en los puntos priorizados, con reubicación de puntos de intervención y retraso del cronograma.</v>
      </c>
      <c r="H27" s="102">
        <f>+EVALUACION!I33</f>
        <v>3</v>
      </c>
      <c r="I27" s="102">
        <f>+EVALUACION!J33</f>
        <v>3</v>
      </c>
      <c r="J27" s="102">
        <f>+EVALUACION!K33</f>
        <v>6</v>
      </c>
      <c r="K27" s="103" t="str">
        <f>+EVALUACION!L33</f>
        <v>ALTO</v>
      </c>
      <c r="L27" s="102" t="s">
        <v>299</v>
      </c>
      <c r="M27" s="103" t="s">
        <v>300</v>
      </c>
      <c r="N27" s="102" t="str">
        <f>+'EVALUACION CON CONTROLES'!G32</f>
        <v>1. Verificación previa de que cada huerta cuente con autorización expresa del propietario del predio o con el trámite en curso conforme a la Resolución 0361 de 2020 y al Manual de Espacio Público del DADEP.
2. Gestión anticipada del permiso con el Jardín Botánico de Bogotá y con la Alcaldía Local.
3. Identificación de puntos alternos de intervención aprobados en Comité Técnico.
4. No se entregan insumos ni se implementan huertas en espacio público sin la autorización correspondiente.</v>
      </c>
      <c r="O27" s="102">
        <f>+'EVALUACION CON CONTROLES'!I32</f>
        <v>2</v>
      </c>
      <c r="P27" s="102">
        <f>+'EVALUACION CON CONTROLES'!J32</f>
        <v>3</v>
      </c>
      <c r="Q27" s="102">
        <f>+'EVALUACION CON CONTROLES'!K32</f>
        <v>5</v>
      </c>
      <c r="R27" s="103" t="str">
        <f>+'EVALUACION CON CONTROLES'!L32</f>
        <v>MEDIO</v>
      </c>
      <c r="S27" s="102" t="str">
        <f>+'EVALUACION CON CONTROLES'!M32</f>
        <v>SI</v>
      </c>
      <c r="T27" s="102" t="str">
        <f>+'EVALUACION CON CONTROLES'!N32</f>
        <v>Contratista / Apoyo a la supervisión</v>
      </c>
      <c r="U27" s="102" t="str">
        <f>+'EVALUACION CON CONTROLES'!O32</f>
        <v>Fase de alistamiento</v>
      </c>
      <c r="V27" s="102" t="str">
        <f>+'EVALUACION CON CONTROLES'!P32</f>
        <v>Mes 7 de ejecución</v>
      </c>
      <c r="W27" s="102" t="str">
        <f>+'EVALUACION CON CONTROLES'!Q32</f>
        <v>Matriz de permisos prediales y actas de visita técnica revisadas en Comité Técnico.</v>
      </c>
      <c r="X27" s="104" t="str">
        <f>+'EVALUACION CON CONTROLES'!R32</f>
        <v>Quincenal</v>
      </c>
      <c r="Y27" s="142"/>
      <c r="Z27" s="142"/>
    </row>
    <row r="28" spans="1:26" ht="106.5" customHeight="1" x14ac:dyDescent="0.25">
      <c r="A28" s="142"/>
      <c r="B28" s="101">
        <v>18</v>
      </c>
      <c r="C28" s="92" t="str">
        <f>+'EVALUACION CON CONTROLES'!C33</f>
        <v>Demoras en la revisión y aprobación de las piezas comunicativas por parte de la Oficina de Prensa de la Alcaldía Local de Suba.</v>
      </c>
      <c r="D28" s="98" t="str">
        <f>+'EVALUACION CON CONTROLES'!B33</f>
        <v>EJECUCIÓN</v>
      </c>
      <c r="E28" s="93" t="s">
        <v>298</v>
      </c>
      <c r="F28" s="93" t="s">
        <v>293</v>
      </c>
      <c r="G28" s="102" t="str">
        <f>+EVALUACION!H34</f>
        <v>Retraso en las convocatorias que exigen 20 días de anticipación, desplazamiento en cadena de cineforos, seminarios, talleres y eventos, y compresión del período de implementación previsto entre los meses 2 y 7.</v>
      </c>
      <c r="H28" s="102">
        <f>+EVALUACION!I34</f>
        <v>3</v>
      </c>
      <c r="I28" s="102">
        <f>+EVALUACION!J34</f>
        <v>3</v>
      </c>
      <c r="J28" s="102">
        <f>+EVALUACION!K34</f>
        <v>6</v>
      </c>
      <c r="K28" s="103" t="str">
        <f>+EVALUACION!L34</f>
        <v>ALTO</v>
      </c>
      <c r="L28" s="102" t="s">
        <v>299</v>
      </c>
      <c r="M28" s="103" t="s">
        <v>302</v>
      </c>
      <c r="N28" s="102" t="str">
        <f>+'EVALUACION CON CONTROLES'!G33</f>
        <v>1. Reunión y capacitación previa del contratista con la Oficina de Prensa sobre el manual de marca y los tiempos de revisión, conforme al Anexo Técnico.
2. Diseño y radicación de las piezas inmediatamente después de la firma del acta de inicio.
3. Cronograma de aprobaciones con holgura mínima de dos (2) semanas, aprobado en Comité Técnico.
4. Radicación anticipada de piezas por lotes y entrega del código de aprobación al apoyo a la supervisión.</v>
      </c>
      <c r="O28" s="102">
        <f>+'EVALUACION CON CONTROLES'!I33</f>
        <v>2</v>
      </c>
      <c r="P28" s="102">
        <f>+'EVALUACION CON CONTROLES'!J33</f>
        <v>2</v>
      </c>
      <c r="Q28" s="102">
        <f>+'EVALUACION CON CONTROLES'!K33</f>
        <v>4</v>
      </c>
      <c r="R28" s="103" t="str">
        <f>+'EVALUACION CON CONTROLES'!L33</f>
        <v>BAJO</v>
      </c>
      <c r="S28" s="102" t="str">
        <f>+'EVALUACION CON CONTROLES'!M33</f>
        <v>NO</v>
      </c>
      <c r="T28" s="102" t="str">
        <f>+'EVALUACION CON CONTROLES'!N33</f>
        <v>Contratista / Oficina de Prensa FDLS</v>
      </c>
      <c r="U28" s="102" t="str">
        <f>+'EVALUACION CON CONTROLES'!O33</f>
        <v>Suscripción del acta de inicio</v>
      </c>
      <c r="V28" s="102" t="str">
        <f>+'EVALUACION CON CONTROLES'!P33</f>
        <v>Última convocatoria del contrato</v>
      </c>
      <c r="W28" s="102" t="str">
        <f>+'EVALUACION CON CONTROLES'!Q33</f>
        <v>Control de radicación de piezas y de códigos de aprobación emitidos por la Oficina de Prensa.</v>
      </c>
      <c r="X28" s="104" t="str">
        <f>+'EVALUACION CON CONTROLES'!R33</f>
        <v>Quincenal</v>
      </c>
      <c r="Y28" s="142"/>
      <c r="Z28" s="142"/>
    </row>
    <row r="29" spans="1:26" ht="106.5" customHeight="1" x14ac:dyDescent="0.25">
      <c r="A29" s="142"/>
      <c r="B29" s="101">
        <v>19</v>
      </c>
      <c r="C29" s="92" t="str">
        <f>+'EVALUACION CON CONTROLES'!C34</f>
        <v>Rechazo o demora en el ingreso de bienes al almacén del Fondo de Desarrollo Local de Suba por incumplimiento del procedimiento o por ausencia del apoyo a la supervisión en la validación física.</v>
      </c>
      <c r="D29" s="98" t="str">
        <f>+'EVALUACION CON CONTROLES'!B34</f>
        <v>EJECUCIÓN</v>
      </c>
      <c r="E29" s="93" t="s">
        <v>298</v>
      </c>
      <c r="F29" s="93" t="s">
        <v>293</v>
      </c>
      <c r="G29" s="102" t="str">
        <f>+EVALUACION!H35</f>
        <v>No expedición del comprobante de ingreso en el aplicativo SI CAPITAL, imposibilidad de entregar los insumos a los beneficiarios y suspensión del trámite de pago.</v>
      </c>
      <c r="H29" s="102">
        <f>+EVALUACION!I35</f>
        <v>3</v>
      </c>
      <c r="I29" s="102">
        <f>+EVALUACION!J35</f>
        <v>3</v>
      </c>
      <c r="J29" s="102">
        <f>+EVALUACION!K35</f>
        <v>6</v>
      </c>
      <c r="K29" s="103" t="str">
        <f>+EVALUACION!L35</f>
        <v>ALTO</v>
      </c>
      <c r="L29" s="102" t="s">
        <v>299</v>
      </c>
      <c r="M29" s="103" t="s">
        <v>302</v>
      </c>
      <c r="N29" s="102" t="str">
        <f>+'EVALUACION CON CONTROLES'!G34</f>
        <v>1. Radicación del oficio de solicitud de validación física con mínimo tres (3) días de anticipación al correo almacen.suba@gobiernobogota.gov.co, adjuntando remisión o prefactura.
2. Agendamiento conjunto con el apoyo a la supervisión, cuya presencia es indispensable para el ingreso.
3. Diligenciamiento y firma del formato GDI-GPD-F029 Evidencia de Reunión.
4. Autorización escrita del representante legal cuando no asista personalmente.
5. Verificación previa de la remisión frente a las especificaciones del Anexo Técnico.</v>
      </c>
      <c r="O29" s="102">
        <f>+'EVALUACION CON CONTROLES'!I34</f>
        <v>2</v>
      </c>
      <c r="P29" s="102">
        <f>+'EVALUACION CON CONTROLES'!J34</f>
        <v>2</v>
      </c>
      <c r="Q29" s="102">
        <f>+'EVALUACION CON CONTROLES'!K34</f>
        <v>4</v>
      </c>
      <c r="R29" s="103" t="str">
        <f>+'EVALUACION CON CONTROLES'!L34</f>
        <v>BAJO</v>
      </c>
      <c r="S29" s="102" t="str">
        <f>+'EVALUACION CON CONTROLES'!M34</f>
        <v>NO</v>
      </c>
      <c r="T29" s="102" t="str">
        <f>+'EVALUACION CON CONTROLES'!N34</f>
        <v>Contratista / Apoyo a la supervisión / Almacén FDLS</v>
      </c>
      <c r="U29" s="102" t="str">
        <f>+'EVALUACION CON CONTROLES'!O34</f>
        <v>Primera adquisición de insumos</v>
      </c>
      <c r="V29" s="102" t="str">
        <f>+'EVALUACION CON CONTROLES'!P34</f>
        <v>Último ingreso a almacén</v>
      </c>
      <c r="W29" s="102" t="str">
        <f>+'EVALUACION CON CONTROLES'!Q34</f>
        <v>Control de actas de validación física y de comprobantes de ingreso SI CAPITAL.</v>
      </c>
      <c r="X29" s="104" t="str">
        <f>+'EVALUACION CON CONTROLES'!R34</f>
        <v>Por cada entrega</v>
      </c>
      <c r="Y29" s="142"/>
      <c r="Z29" s="142"/>
    </row>
    <row r="30" spans="1:26" ht="106.5" customHeight="1" x14ac:dyDescent="0.25">
      <c r="A30" s="142"/>
      <c r="B30" s="101">
        <v>20</v>
      </c>
      <c r="C30" s="92" t="str">
        <f>+'EVALUACION CON CONTROLES'!C35</f>
        <v>Condiciones climáticas adversas (lluvias, granizadas, vendavales o sequías) que impidan el desarrollo de las actividades programadas en campo.</v>
      </c>
      <c r="D30" s="98" t="str">
        <f>+'EVALUACION CON CONTROLES'!B35</f>
        <v>EJECUCIÓN</v>
      </c>
      <c r="E30" s="93" t="s">
        <v>298</v>
      </c>
      <c r="F30" s="93" t="s">
        <v>297</v>
      </c>
      <c r="G30" s="102" t="str">
        <f>+EVALUACION!H36</f>
        <v>Cancelación o reprogramación de salidas a territorio, recorridos rurales, jornadas de cuadrilla, feria rural, festival comunitario y carrera de la biodiversidad, y afectación de las huertas implementadas.</v>
      </c>
      <c r="H30" s="102">
        <f>+EVALUACION!I36</f>
        <v>3</v>
      </c>
      <c r="I30" s="102">
        <f>+EVALUACION!J36</f>
        <v>2</v>
      </c>
      <c r="J30" s="102">
        <f>+EVALUACION!K36</f>
        <v>5</v>
      </c>
      <c r="K30" s="93" t="str">
        <f>+EVALUACION!L36</f>
        <v>MEDIO</v>
      </c>
      <c r="L30" s="102" t="s">
        <v>299</v>
      </c>
      <c r="M30" s="103" t="s">
        <v>302</v>
      </c>
      <c r="N30" s="102" t="str">
        <f>+'EVALUACION CON CONTROLES'!G35</f>
        <v>1. Programación de las actividades en campo considerando el calendario climático de la ciudad y de la ruralidad de Suba.
2. Definición de fechas alternas dentro del plan de trabajo aprobado en Comité Técnico.
3. Disposición de espacios cubiertos o carpas para las actividades masivas.
4. Reprogramación aprobada en Comité Técnico sin costo adicional para la Entidad.</v>
      </c>
      <c r="O30" s="102">
        <f>+'EVALUACION CON CONTROLES'!I35</f>
        <v>3</v>
      </c>
      <c r="P30" s="102">
        <f>+'EVALUACION CON CONTROLES'!J35</f>
        <v>1</v>
      </c>
      <c r="Q30" s="102">
        <f>+'EVALUACION CON CONTROLES'!K35</f>
        <v>4</v>
      </c>
      <c r="R30" s="103" t="str">
        <f>+'EVALUACION CON CONTROLES'!L35</f>
        <v>BAJO</v>
      </c>
      <c r="S30" s="102" t="str">
        <f>+'EVALUACION CON CONTROLES'!M35</f>
        <v>NO</v>
      </c>
      <c r="T30" s="102" t="str">
        <f>+'EVALUACION CON CONTROLES'!N35</f>
        <v>Contratista / Comité Técnico de Seguimiento</v>
      </c>
      <c r="U30" s="102" t="str">
        <f>+'EVALUACION CON CONTROLES'!O35</f>
        <v>Suscripción del acta de inicio</v>
      </c>
      <c r="V30" s="102" t="str">
        <f>+'EVALUACION CON CONTROLES'!P35</f>
        <v>Evento de cierre del contrato</v>
      </c>
      <c r="W30" s="102" t="str">
        <f>+'EVALUACION CON CONTROLES'!Q35</f>
        <v>Seguimiento al cronograma y suscripción de actas de reprogramación.</v>
      </c>
      <c r="X30" s="104" t="str">
        <f>+'EVALUACION CON CONTROLES'!R35</f>
        <v>Mensual</v>
      </c>
      <c r="Y30" s="142"/>
      <c r="Z30" s="142"/>
    </row>
    <row r="31" spans="1:26" ht="56.25" customHeight="1" x14ac:dyDescent="0.25">
      <c r="A31" s="142"/>
      <c r="B31" s="105"/>
      <c r="C31" s="142"/>
      <c r="D31" s="142"/>
      <c r="E31" s="142"/>
      <c r="F31" s="142"/>
      <c r="G31" s="142"/>
      <c r="H31" s="142"/>
      <c r="I31" s="142"/>
      <c r="J31" s="142"/>
      <c r="K31" s="142"/>
      <c r="L31" s="142"/>
      <c r="M31" s="142"/>
      <c r="N31" s="142"/>
      <c r="O31" s="142"/>
      <c r="P31" s="142"/>
      <c r="Q31" s="142"/>
      <c r="R31" s="142"/>
      <c r="S31" s="142"/>
      <c r="T31" s="142"/>
      <c r="U31" s="142"/>
      <c r="V31" s="142"/>
      <c r="W31" s="142"/>
      <c r="X31" s="86"/>
      <c r="Y31" s="142"/>
      <c r="Z31" s="142"/>
    </row>
    <row r="32" spans="1:26" ht="81" customHeight="1" x14ac:dyDescent="0.25">
      <c r="A32" s="142"/>
      <c r="B32" s="105"/>
      <c r="C32" s="142"/>
      <c r="D32" s="142"/>
      <c r="E32" s="141"/>
      <c r="F32" s="290" t="s">
        <v>303</v>
      </c>
      <c r="G32" s="185"/>
      <c r="H32" s="141"/>
      <c r="I32" s="141"/>
      <c r="J32" s="285" t="s">
        <v>281</v>
      </c>
      <c r="K32" s="185"/>
      <c r="L32" s="185"/>
      <c r="M32" s="185"/>
      <c r="N32" s="142"/>
      <c r="O32" s="142"/>
      <c r="P32" s="142"/>
      <c r="Q32" s="142"/>
      <c r="R32" s="142"/>
      <c r="S32" s="142"/>
      <c r="T32" s="142"/>
      <c r="U32" s="142"/>
      <c r="V32" s="142"/>
      <c r="W32" s="142"/>
      <c r="X32" s="86"/>
      <c r="Y32" s="142"/>
      <c r="Z32" s="142"/>
    </row>
    <row r="33" spans="1:26" ht="27.75" customHeight="1" x14ac:dyDescent="0.25">
      <c r="A33" s="142"/>
      <c r="B33" s="105"/>
      <c r="C33" s="142"/>
      <c r="D33" s="142"/>
      <c r="E33" s="292" t="s">
        <v>154</v>
      </c>
      <c r="F33" s="106" t="s">
        <v>155</v>
      </c>
      <c r="G33" s="106" t="s">
        <v>156</v>
      </c>
      <c r="H33" s="141"/>
      <c r="I33" s="141"/>
      <c r="J33" s="284" t="s">
        <v>157</v>
      </c>
      <c r="K33" s="187"/>
      <c r="L33" s="284" t="s">
        <v>156</v>
      </c>
      <c r="M33" s="187"/>
      <c r="N33" s="142"/>
      <c r="O33" s="142"/>
      <c r="P33" s="142"/>
      <c r="Q33" s="142"/>
      <c r="R33" s="142"/>
      <c r="S33" s="142"/>
      <c r="T33" s="142"/>
      <c r="U33" s="142"/>
      <c r="V33" s="142"/>
      <c r="W33" s="142"/>
      <c r="X33" s="86"/>
      <c r="Y33" s="142"/>
      <c r="Z33" s="142"/>
    </row>
    <row r="34" spans="1:26" ht="13.5" customHeight="1" x14ac:dyDescent="0.25">
      <c r="A34" s="142"/>
      <c r="B34" s="105"/>
      <c r="C34" s="142"/>
      <c r="D34" s="142"/>
      <c r="E34" s="185"/>
      <c r="F34" s="97" t="s">
        <v>158</v>
      </c>
      <c r="G34" s="97">
        <v>1</v>
      </c>
      <c r="H34" s="141"/>
      <c r="I34" s="141"/>
      <c r="J34" s="279" t="s">
        <v>159</v>
      </c>
      <c r="K34" s="187"/>
      <c r="L34" s="279">
        <v>1</v>
      </c>
      <c r="M34" s="187"/>
      <c r="N34" s="142"/>
      <c r="O34" s="142"/>
      <c r="P34" s="142"/>
      <c r="Q34" s="142"/>
      <c r="R34" s="142"/>
      <c r="S34" s="142"/>
      <c r="T34" s="142"/>
      <c r="U34" s="142"/>
      <c r="V34" s="142"/>
      <c r="W34" s="142"/>
      <c r="X34" s="86"/>
      <c r="Y34" s="142"/>
      <c r="Z34" s="142"/>
    </row>
    <row r="35" spans="1:26" ht="13.5" customHeight="1" x14ac:dyDescent="0.25">
      <c r="A35" s="142"/>
      <c r="B35" s="105"/>
      <c r="C35" s="142"/>
      <c r="D35" s="142"/>
      <c r="E35" s="185"/>
      <c r="F35" s="97" t="s">
        <v>160</v>
      </c>
      <c r="G35" s="97">
        <v>2</v>
      </c>
      <c r="H35" s="141"/>
      <c r="I35" s="141"/>
      <c r="J35" s="279" t="s">
        <v>161</v>
      </c>
      <c r="K35" s="187"/>
      <c r="L35" s="279">
        <v>2</v>
      </c>
      <c r="M35" s="187"/>
      <c r="N35" s="142"/>
      <c r="O35" s="142"/>
      <c r="P35" s="142"/>
      <c r="Q35" s="142"/>
      <c r="R35" s="142"/>
      <c r="S35" s="142"/>
      <c r="T35" s="142"/>
      <c r="U35" s="142"/>
      <c r="V35" s="142"/>
      <c r="W35" s="142"/>
      <c r="X35" s="86"/>
      <c r="Y35" s="142"/>
      <c r="Z35" s="142"/>
    </row>
    <row r="36" spans="1:26" ht="13.5" customHeight="1" x14ac:dyDescent="0.25">
      <c r="A36" s="142"/>
      <c r="B36" s="105"/>
      <c r="C36" s="142"/>
      <c r="D36" s="142"/>
      <c r="E36" s="185"/>
      <c r="F36" s="97" t="s">
        <v>162</v>
      </c>
      <c r="G36" s="97">
        <v>3</v>
      </c>
      <c r="H36" s="141"/>
      <c r="I36" s="141"/>
      <c r="J36" s="279" t="s">
        <v>163</v>
      </c>
      <c r="K36" s="187"/>
      <c r="L36" s="279">
        <v>3</v>
      </c>
      <c r="M36" s="187"/>
      <c r="N36" s="142"/>
      <c r="O36" s="142"/>
      <c r="P36" s="142"/>
      <c r="Q36" s="142"/>
      <c r="R36" s="142"/>
      <c r="S36" s="142"/>
      <c r="T36" s="142"/>
      <c r="U36" s="142"/>
      <c r="V36" s="142"/>
      <c r="W36" s="142"/>
      <c r="X36" s="86"/>
      <c r="Y36" s="142"/>
      <c r="Z36" s="142"/>
    </row>
    <row r="37" spans="1:26" ht="13.5" customHeight="1" x14ac:dyDescent="0.25">
      <c r="A37" s="142"/>
      <c r="B37" s="105"/>
      <c r="C37" s="142"/>
      <c r="D37" s="142"/>
      <c r="E37" s="185"/>
      <c r="F37" s="97" t="s">
        <v>164</v>
      </c>
      <c r="G37" s="144">
        <v>4</v>
      </c>
      <c r="H37" s="141"/>
      <c r="I37" s="141"/>
      <c r="J37" s="279" t="s">
        <v>165</v>
      </c>
      <c r="K37" s="187"/>
      <c r="L37" s="187">
        <v>4</v>
      </c>
      <c r="M37" s="187"/>
      <c r="N37" s="142"/>
      <c r="O37" s="142"/>
      <c r="P37" s="142"/>
      <c r="Q37" s="142"/>
      <c r="R37" s="142"/>
      <c r="S37" s="142"/>
      <c r="T37" s="142"/>
      <c r="U37" s="142"/>
      <c r="V37" s="142"/>
      <c r="W37" s="142"/>
      <c r="X37" s="86"/>
      <c r="Y37" s="142"/>
      <c r="Z37" s="142"/>
    </row>
    <row r="38" spans="1:26" ht="13.5" customHeight="1" x14ac:dyDescent="0.25">
      <c r="A38" s="142"/>
      <c r="B38" s="105"/>
      <c r="C38" s="142"/>
      <c r="D38" s="142"/>
      <c r="E38" s="186"/>
      <c r="F38" s="97" t="s">
        <v>166</v>
      </c>
      <c r="G38" s="97">
        <v>5</v>
      </c>
      <c r="H38" s="141"/>
      <c r="I38" s="141"/>
      <c r="J38" s="279" t="s">
        <v>167</v>
      </c>
      <c r="K38" s="187"/>
      <c r="L38" s="279">
        <v>5</v>
      </c>
      <c r="M38" s="187"/>
      <c r="N38" s="142"/>
      <c r="O38" s="142"/>
      <c r="P38" s="142"/>
      <c r="Q38" s="142"/>
      <c r="R38" s="142"/>
      <c r="S38" s="142"/>
      <c r="T38" s="142"/>
      <c r="U38" s="142"/>
      <c r="V38" s="142"/>
      <c r="W38" s="142"/>
      <c r="X38" s="86"/>
      <c r="Y38" s="142"/>
      <c r="Z38" s="142"/>
    </row>
    <row r="39" spans="1:26" ht="13.5" customHeight="1" x14ac:dyDescent="0.25">
      <c r="A39" s="142"/>
      <c r="B39" s="105"/>
      <c r="C39" s="142"/>
      <c r="D39" s="141"/>
      <c r="E39" s="143"/>
      <c r="F39" s="141"/>
      <c r="G39" s="141"/>
      <c r="H39" s="141"/>
      <c r="I39" s="141"/>
      <c r="J39" s="141"/>
      <c r="K39" s="143"/>
      <c r="L39" s="141"/>
      <c r="M39" s="143"/>
      <c r="N39" s="142"/>
      <c r="O39" s="142"/>
      <c r="P39" s="142"/>
      <c r="Q39" s="142"/>
      <c r="R39" s="142"/>
      <c r="S39" s="142"/>
      <c r="T39" s="142"/>
      <c r="U39" s="142"/>
      <c r="V39" s="142"/>
      <c r="W39" s="142"/>
      <c r="X39" s="86"/>
      <c r="Y39" s="142"/>
      <c r="Z39" s="142"/>
    </row>
    <row r="40" spans="1:26" ht="13.5" customHeight="1" x14ac:dyDescent="0.25">
      <c r="A40" s="142"/>
      <c r="B40" s="105"/>
      <c r="C40" s="142"/>
      <c r="D40" s="285" t="s">
        <v>168</v>
      </c>
      <c r="E40" s="185"/>
      <c r="F40" s="185"/>
      <c r="G40" s="185"/>
      <c r="H40" s="185"/>
      <c r="I40" s="185"/>
      <c r="J40" s="185"/>
      <c r="K40" s="185"/>
      <c r="L40" s="142"/>
      <c r="M40" s="143"/>
      <c r="N40" s="142"/>
      <c r="O40" s="142"/>
      <c r="P40" s="147"/>
      <c r="Q40" s="147"/>
      <c r="R40" s="147"/>
      <c r="S40" s="147"/>
      <c r="T40" s="147"/>
      <c r="U40" s="142"/>
      <c r="V40" s="142"/>
      <c r="W40" s="142"/>
      <c r="X40" s="86"/>
      <c r="Y40" s="142"/>
      <c r="Z40" s="142"/>
    </row>
    <row r="41" spans="1:26" ht="13.5" customHeight="1" x14ac:dyDescent="0.25">
      <c r="A41" s="142"/>
      <c r="B41" s="105"/>
      <c r="C41" s="142"/>
      <c r="D41" s="284" t="s">
        <v>155</v>
      </c>
      <c r="E41" s="187"/>
      <c r="F41" s="286" t="s">
        <v>159</v>
      </c>
      <c r="G41" s="187"/>
      <c r="H41" s="286" t="s">
        <v>161</v>
      </c>
      <c r="I41" s="187"/>
      <c r="J41" s="152" t="s">
        <v>163</v>
      </c>
      <c r="K41" s="146"/>
      <c r="L41" s="145" t="s">
        <v>167</v>
      </c>
      <c r="M41" s="146"/>
      <c r="N41" s="142"/>
      <c r="O41" s="142"/>
      <c r="P41" s="293" t="s">
        <v>182</v>
      </c>
      <c r="Q41" s="187"/>
      <c r="R41" s="187"/>
      <c r="S41" s="187"/>
      <c r="T41" s="187"/>
      <c r="U41" s="142"/>
      <c r="V41" s="142"/>
      <c r="W41" s="142"/>
      <c r="X41" s="86"/>
      <c r="Y41" s="142"/>
      <c r="Z41" s="142"/>
    </row>
    <row r="42" spans="1:26" ht="13.5" customHeight="1" x14ac:dyDescent="0.25">
      <c r="A42" s="142"/>
      <c r="B42" s="105"/>
      <c r="C42" s="142"/>
      <c r="D42" s="187"/>
      <c r="E42" s="187"/>
      <c r="F42" s="281">
        <v>1</v>
      </c>
      <c r="G42" s="187"/>
      <c r="H42" s="281">
        <v>2</v>
      </c>
      <c r="I42" s="187"/>
      <c r="J42" s="153">
        <v>3</v>
      </c>
      <c r="K42" s="146"/>
      <c r="L42" s="153">
        <v>5</v>
      </c>
      <c r="M42" s="146"/>
      <c r="N42" s="142"/>
      <c r="O42" s="142"/>
      <c r="P42" s="286" t="s">
        <v>168</v>
      </c>
      <c r="Q42" s="187"/>
      <c r="R42" s="187"/>
      <c r="S42" s="286" t="s">
        <v>181</v>
      </c>
      <c r="T42" s="187"/>
      <c r="U42" s="142"/>
      <c r="V42" s="142"/>
      <c r="W42" s="142"/>
      <c r="X42" s="86"/>
      <c r="Y42" s="142"/>
      <c r="Z42" s="142"/>
    </row>
    <row r="43" spans="1:26" ht="13.5" customHeight="1" x14ac:dyDescent="0.25">
      <c r="A43" s="142"/>
      <c r="B43" s="105"/>
      <c r="C43" s="142"/>
      <c r="D43" s="147" t="s">
        <v>158</v>
      </c>
      <c r="E43" s="146"/>
      <c r="F43" s="278">
        <v>2</v>
      </c>
      <c r="G43" s="187"/>
      <c r="H43" s="278">
        <v>3</v>
      </c>
      <c r="I43" s="187"/>
      <c r="J43" s="154">
        <v>4</v>
      </c>
      <c r="K43" s="146"/>
      <c r="L43" s="155">
        <v>6</v>
      </c>
      <c r="M43" s="146"/>
      <c r="N43" s="142"/>
      <c r="O43" s="142"/>
      <c r="P43" s="294" t="s">
        <v>183</v>
      </c>
      <c r="Q43" s="187"/>
      <c r="R43" s="187"/>
      <c r="S43" s="277" t="s">
        <v>184</v>
      </c>
      <c r="T43" s="187"/>
      <c r="U43" s="142"/>
      <c r="V43" s="142"/>
      <c r="W43" s="142"/>
      <c r="X43" s="86"/>
      <c r="Y43" s="142"/>
      <c r="Z43" s="142"/>
    </row>
    <row r="44" spans="1:26" ht="16.5" customHeight="1" x14ac:dyDescent="0.25">
      <c r="A44" s="142"/>
      <c r="B44" s="105"/>
      <c r="C44" s="142"/>
      <c r="D44" s="147" t="s">
        <v>160</v>
      </c>
      <c r="E44" s="147">
        <v>2</v>
      </c>
      <c r="F44" s="278">
        <v>3</v>
      </c>
      <c r="G44" s="187"/>
      <c r="H44" s="278">
        <v>4</v>
      </c>
      <c r="I44" s="187"/>
      <c r="J44" s="156">
        <v>5</v>
      </c>
      <c r="K44" s="155">
        <v>6</v>
      </c>
      <c r="L44" s="155">
        <v>7</v>
      </c>
      <c r="M44" s="147"/>
      <c r="N44" s="142"/>
      <c r="O44" s="142"/>
      <c r="P44" s="282" t="s">
        <v>185</v>
      </c>
      <c r="Q44" s="187"/>
      <c r="R44" s="187"/>
      <c r="S44" s="277" t="s">
        <v>186</v>
      </c>
      <c r="T44" s="187"/>
      <c r="U44" s="142"/>
      <c r="V44" s="142"/>
      <c r="W44" s="142"/>
      <c r="X44" s="86"/>
      <c r="Y44" s="142"/>
      <c r="Z44" s="142"/>
    </row>
    <row r="45" spans="1:26" ht="16.5" customHeight="1" x14ac:dyDescent="0.25">
      <c r="A45" s="142"/>
      <c r="B45" s="105"/>
      <c r="C45" s="142"/>
      <c r="D45" s="147" t="s">
        <v>162</v>
      </c>
      <c r="E45" s="146"/>
      <c r="F45" s="187"/>
      <c r="G45" s="187"/>
      <c r="H45" s="187"/>
      <c r="I45" s="187"/>
      <c r="J45" s="146"/>
      <c r="K45" s="146"/>
      <c r="L45" s="157">
        <v>8</v>
      </c>
      <c r="M45" s="147"/>
      <c r="N45" s="142"/>
      <c r="O45" s="142"/>
      <c r="P45" s="288">
        <v>5</v>
      </c>
      <c r="Q45" s="187"/>
      <c r="R45" s="187"/>
      <c r="S45" s="277" t="s">
        <v>187</v>
      </c>
      <c r="T45" s="187"/>
      <c r="U45" s="142"/>
      <c r="V45" s="142"/>
      <c r="W45" s="142"/>
      <c r="X45" s="86"/>
      <c r="Y45" s="142"/>
      <c r="Z45" s="142"/>
    </row>
    <row r="46" spans="1:26" ht="18" hidden="1" customHeight="1" x14ac:dyDescent="0.25">
      <c r="A46" s="142"/>
      <c r="B46" s="105"/>
      <c r="C46" s="142"/>
      <c r="D46" s="148" t="s">
        <v>164</v>
      </c>
      <c r="E46" s="149">
        <v>4</v>
      </c>
      <c r="F46" s="287">
        <v>5</v>
      </c>
      <c r="G46" s="179"/>
      <c r="H46" s="291">
        <v>6</v>
      </c>
      <c r="I46" s="179"/>
      <c r="J46" s="150">
        <v>7</v>
      </c>
      <c r="K46" s="151">
        <v>8</v>
      </c>
      <c r="L46" s="151">
        <v>9</v>
      </c>
      <c r="M46" s="142"/>
      <c r="N46" s="142"/>
      <c r="O46" s="142"/>
      <c r="P46" s="289" t="s">
        <v>188</v>
      </c>
      <c r="Q46" s="186"/>
      <c r="R46" s="186"/>
      <c r="S46" s="186"/>
      <c r="T46" s="179"/>
      <c r="U46" s="142"/>
      <c r="V46" s="142"/>
      <c r="W46" s="142"/>
      <c r="X46" s="86"/>
      <c r="Y46" s="142"/>
      <c r="Z46" s="142"/>
    </row>
    <row r="47" spans="1:26" ht="14.25" hidden="1" customHeight="1" x14ac:dyDescent="0.25">
      <c r="A47" s="142"/>
      <c r="B47" s="105"/>
      <c r="C47" s="142"/>
      <c r="D47" s="137"/>
      <c r="E47" s="138"/>
      <c r="F47" s="276">
        <v>6</v>
      </c>
      <c r="G47" s="195"/>
      <c r="H47" s="276">
        <v>7</v>
      </c>
      <c r="I47" s="195"/>
      <c r="J47" s="107">
        <v>8</v>
      </c>
      <c r="K47" s="107">
        <v>9</v>
      </c>
      <c r="L47" s="107">
        <v>10</v>
      </c>
      <c r="M47" s="142"/>
      <c r="N47" s="142"/>
      <c r="O47" s="142"/>
      <c r="P47" s="142"/>
      <c r="Q47" s="143"/>
      <c r="R47" s="143"/>
      <c r="S47" s="142"/>
      <c r="T47" s="143"/>
      <c r="U47" s="142"/>
      <c r="V47" s="142"/>
      <c r="W47" s="142"/>
      <c r="X47" s="86"/>
      <c r="Y47" s="142"/>
      <c r="Z47" s="142"/>
    </row>
    <row r="48" spans="1:26" ht="14.25" hidden="1" customHeight="1" x14ac:dyDescent="0.25">
      <c r="A48" s="142"/>
      <c r="B48" s="108"/>
      <c r="C48" s="109"/>
      <c r="D48" s="110"/>
      <c r="E48" s="110"/>
      <c r="F48" s="110"/>
      <c r="G48" s="139"/>
      <c r="H48" s="110"/>
      <c r="I48" s="139"/>
      <c r="J48" s="110"/>
      <c r="K48" s="110"/>
      <c r="L48" s="110"/>
      <c r="M48" s="110"/>
      <c r="N48" s="109"/>
      <c r="O48" s="109"/>
      <c r="P48" s="109"/>
      <c r="Q48" s="139"/>
      <c r="R48" s="139"/>
      <c r="S48" s="109"/>
      <c r="T48" s="139"/>
      <c r="U48" s="109"/>
      <c r="V48" s="109"/>
      <c r="W48" s="109"/>
      <c r="X48" s="111"/>
      <c r="Y48" s="142"/>
      <c r="Z48" s="142"/>
    </row>
    <row r="49" spans="1:26" ht="14.25" hidden="1" customHeight="1" x14ac:dyDescent="0.25">
      <c r="A49" s="142"/>
      <c r="B49" s="142"/>
      <c r="C49" s="142"/>
      <c r="D49" s="141"/>
      <c r="E49" s="142"/>
      <c r="F49" s="141"/>
      <c r="G49" s="143"/>
      <c r="H49" s="141"/>
      <c r="I49" s="143"/>
      <c r="J49" s="141"/>
      <c r="K49" s="141"/>
      <c r="L49" s="141"/>
      <c r="M49" s="141"/>
      <c r="N49" s="141"/>
      <c r="O49" s="141"/>
      <c r="P49" s="141"/>
      <c r="Q49" s="143"/>
      <c r="R49" s="143"/>
      <c r="S49" s="142"/>
      <c r="T49" s="143"/>
      <c r="U49" s="142"/>
      <c r="V49" s="142"/>
      <c r="W49" s="142"/>
      <c r="X49" s="142"/>
      <c r="Y49" s="142"/>
      <c r="Z49" s="142"/>
    </row>
    <row r="50" spans="1:26" ht="14.25" customHeight="1" x14ac:dyDescent="0.25">
      <c r="A50" s="142"/>
      <c r="B50" s="142"/>
      <c r="C50" s="142"/>
      <c r="D50" s="141"/>
      <c r="E50" s="142"/>
      <c r="F50" s="141"/>
      <c r="G50" s="143"/>
      <c r="H50" s="141"/>
      <c r="I50" s="143"/>
      <c r="J50" s="141"/>
      <c r="K50" s="141"/>
      <c r="L50" s="141"/>
      <c r="M50" s="141"/>
      <c r="N50" s="141"/>
      <c r="O50" s="141"/>
      <c r="P50" s="141"/>
      <c r="Q50" s="143"/>
      <c r="R50" s="143"/>
      <c r="S50" s="142"/>
      <c r="T50" s="143"/>
      <c r="U50" s="142"/>
      <c r="V50" s="142"/>
      <c r="W50" s="142"/>
      <c r="X50" s="142"/>
      <c r="Y50" s="142"/>
      <c r="Z50" s="142"/>
    </row>
    <row r="51" spans="1:26" ht="14.25" customHeight="1" x14ac:dyDescent="0.25">
      <c r="A51" s="142"/>
      <c r="B51" s="142"/>
      <c r="C51" s="142"/>
      <c r="D51" s="141"/>
      <c r="E51" s="142"/>
      <c r="F51" s="141"/>
      <c r="G51" s="143"/>
      <c r="H51" s="141"/>
      <c r="I51" s="143"/>
      <c r="J51" s="141"/>
      <c r="K51" s="141"/>
      <c r="L51" s="141"/>
      <c r="M51" s="141"/>
      <c r="N51" s="141"/>
      <c r="O51" s="141"/>
      <c r="P51" s="141"/>
      <c r="Q51" s="143"/>
      <c r="R51" s="143"/>
      <c r="S51" s="142"/>
      <c r="T51" s="143"/>
      <c r="U51" s="142"/>
      <c r="V51" s="142"/>
      <c r="W51" s="142"/>
      <c r="X51" s="142"/>
      <c r="Y51" s="142"/>
      <c r="Z51" s="142"/>
    </row>
    <row r="52" spans="1:26" ht="14.25" customHeight="1" x14ac:dyDescent="0.25">
      <c r="A52" s="142"/>
      <c r="B52" s="142" t="s">
        <v>296</v>
      </c>
      <c r="C52" s="142"/>
      <c r="D52" s="141"/>
      <c r="E52" s="142"/>
      <c r="F52" s="141"/>
      <c r="G52" s="143"/>
      <c r="H52" s="141"/>
      <c r="I52" s="143"/>
      <c r="J52" s="141"/>
      <c r="K52" s="141"/>
      <c r="L52" s="141"/>
      <c r="M52" s="141"/>
      <c r="N52" s="141"/>
      <c r="O52" s="141"/>
      <c r="P52" s="141"/>
      <c r="Q52" s="141"/>
      <c r="R52" s="141"/>
      <c r="S52" s="142"/>
      <c r="T52" s="142"/>
      <c r="U52" s="142"/>
      <c r="V52" s="142"/>
      <c r="W52" s="142"/>
      <c r="X52" s="142"/>
      <c r="Y52" s="142"/>
      <c r="Z52" s="142"/>
    </row>
    <row r="53" spans="1:26" ht="12.75" customHeight="1" x14ac:dyDescent="0.25">
      <c r="A53" s="142"/>
      <c r="B53" s="142" t="s">
        <v>294</v>
      </c>
      <c r="C53" s="142"/>
      <c r="D53" s="173"/>
      <c r="E53" s="142"/>
      <c r="F53" s="141"/>
      <c r="G53" s="173"/>
      <c r="H53" s="173"/>
      <c r="I53" s="173"/>
      <c r="J53" s="173"/>
      <c r="K53" s="173"/>
      <c r="L53" s="173"/>
      <c r="M53" s="173"/>
      <c r="N53" s="173"/>
      <c r="O53" s="173"/>
      <c r="P53" s="173"/>
      <c r="Q53" s="173"/>
      <c r="R53" s="173"/>
      <c r="S53" s="142"/>
      <c r="T53" s="142"/>
      <c r="U53" s="142"/>
      <c r="V53" s="142"/>
      <c r="W53" s="142"/>
      <c r="X53" s="142"/>
      <c r="Y53" s="142"/>
      <c r="Z53" s="142"/>
    </row>
    <row r="54" spans="1:26" ht="14.25" customHeight="1" x14ac:dyDescent="0.25">
      <c r="A54" s="142"/>
      <c r="B54" s="142" t="s">
        <v>299</v>
      </c>
      <c r="C54" s="142"/>
      <c r="D54" s="141"/>
      <c r="E54" s="142"/>
      <c r="F54" s="141"/>
      <c r="G54" s="141"/>
      <c r="H54" s="141"/>
      <c r="I54" s="141"/>
      <c r="J54" s="141"/>
      <c r="K54" s="141"/>
      <c r="L54" s="141"/>
      <c r="M54" s="141"/>
      <c r="N54" s="141"/>
      <c r="O54" s="141"/>
      <c r="P54" s="141"/>
      <c r="Q54" s="141"/>
      <c r="R54" s="141"/>
      <c r="S54" s="142"/>
      <c r="T54" s="142"/>
      <c r="U54" s="142"/>
      <c r="V54" s="142"/>
      <c r="W54" s="142"/>
      <c r="X54" s="142"/>
      <c r="Y54" s="142"/>
      <c r="Z54" s="142"/>
    </row>
    <row r="55" spans="1:26" ht="14.25" customHeight="1" x14ac:dyDescent="0.25">
      <c r="A55" s="142"/>
      <c r="B55" s="142"/>
      <c r="C55" s="142"/>
      <c r="D55" s="141"/>
      <c r="E55" s="142"/>
      <c r="F55" s="141"/>
      <c r="G55" s="141"/>
      <c r="H55" s="141"/>
      <c r="I55" s="141"/>
      <c r="J55" s="141"/>
      <c r="K55" s="141"/>
      <c r="L55" s="141"/>
      <c r="M55" s="141"/>
      <c r="N55" s="141"/>
      <c r="O55" s="141"/>
      <c r="P55" s="141"/>
      <c r="Q55" s="141"/>
      <c r="R55" s="141"/>
      <c r="S55" s="142"/>
      <c r="T55" s="142"/>
      <c r="U55" s="142"/>
      <c r="V55" s="142"/>
      <c r="W55" s="142"/>
      <c r="X55" s="142"/>
      <c r="Y55" s="142"/>
      <c r="Z55" s="142"/>
    </row>
    <row r="56" spans="1:26" ht="14.25" customHeight="1" x14ac:dyDescent="0.25">
      <c r="A56" s="142"/>
      <c r="B56" s="142"/>
      <c r="C56" s="142"/>
      <c r="D56" s="141"/>
      <c r="E56" s="142"/>
      <c r="F56" s="141"/>
      <c r="G56" s="141"/>
      <c r="H56" s="141"/>
      <c r="I56" s="141"/>
      <c r="J56" s="141"/>
      <c r="K56" s="141"/>
      <c r="L56" s="141"/>
      <c r="M56" s="141"/>
      <c r="N56" s="141"/>
      <c r="O56" s="141"/>
      <c r="P56" s="141"/>
      <c r="Q56" s="141"/>
      <c r="R56" s="141"/>
      <c r="S56" s="142"/>
      <c r="T56" s="142"/>
      <c r="U56" s="142"/>
      <c r="V56" s="142"/>
      <c r="W56" s="142"/>
      <c r="X56" s="142"/>
      <c r="Y56" s="142"/>
      <c r="Z56" s="142"/>
    </row>
    <row r="57" spans="1:26" ht="14.25" customHeight="1" x14ac:dyDescent="0.25">
      <c r="A57" s="142"/>
      <c r="B57" s="142"/>
      <c r="C57" s="142"/>
      <c r="D57" s="141"/>
      <c r="E57" s="142"/>
      <c r="F57" s="141"/>
      <c r="G57" s="141"/>
      <c r="H57" s="141"/>
      <c r="I57" s="141"/>
      <c r="J57" s="141"/>
      <c r="K57" s="141"/>
      <c r="L57" s="141"/>
      <c r="M57" s="141"/>
      <c r="N57" s="141"/>
      <c r="O57" s="141"/>
      <c r="P57" s="141"/>
      <c r="Q57" s="141"/>
      <c r="R57" s="141"/>
      <c r="S57" s="142"/>
      <c r="T57" s="142"/>
      <c r="U57" s="142"/>
      <c r="V57" s="142"/>
      <c r="W57" s="142"/>
      <c r="X57" s="142"/>
      <c r="Y57" s="142"/>
      <c r="Z57" s="142"/>
    </row>
    <row r="58" spans="1:26" ht="14.25" customHeight="1" x14ac:dyDescent="0.25">
      <c r="A58" s="142"/>
      <c r="B58" s="142"/>
      <c r="C58" s="142"/>
      <c r="D58" s="141"/>
      <c r="E58" s="142"/>
      <c r="F58" s="142"/>
      <c r="G58" s="142"/>
      <c r="H58" s="142"/>
      <c r="I58" s="142"/>
      <c r="J58" s="142"/>
      <c r="K58" s="142"/>
      <c r="L58" s="142"/>
      <c r="M58" s="142"/>
      <c r="N58" s="142"/>
      <c r="O58" s="142"/>
      <c r="P58" s="142"/>
      <c r="Q58" s="142"/>
      <c r="R58" s="142"/>
      <c r="S58" s="142"/>
      <c r="T58" s="142"/>
      <c r="U58" s="142"/>
      <c r="V58" s="142"/>
      <c r="W58" s="142"/>
      <c r="X58" s="142"/>
      <c r="Y58" s="142"/>
      <c r="Z58" s="142"/>
    </row>
    <row r="59" spans="1:26" ht="14.25" customHeight="1" x14ac:dyDescent="0.25">
      <c r="A59" s="142"/>
      <c r="B59" s="142"/>
      <c r="C59" s="142"/>
      <c r="D59" s="141"/>
      <c r="E59" s="142"/>
      <c r="F59" s="142"/>
      <c r="G59" s="142"/>
      <c r="H59" s="142"/>
      <c r="I59" s="142"/>
      <c r="J59" s="142"/>
      <c r="K59" s="142"/>
      <c r="L59" s="142"/>
      <c r="M59" s="142"/>
      <c r="N59" s="142"/>
      <c r="O59" s="142"/>
      <c r="P59" s="142"/>
      <c r="Q59" s="142"/>
      <c r="R59" s="142"/>
      <c r="S59" s="142"/>
      <c r="T59" s="142"/>
      <c r="U59" s="142"/>
      <c r="V59" s="142"/>
      <c r="W59" s="142"/>
      <c r="X59" s="142"/>
      <c r="Y59" s="142"/>
      <c r="Z59" s="142"/>
    </row>
    <row r="60" spans="1:26" ht="14.25" customHeight="1" x14ac:dyDescent="0.25">
      <c r="A60" s="142"/>
      <c r="B60" s="142"/>
      <c r="C60" s="142"/>
      <c r="D60" s="142"/>
      <c r="E60" s="142"/>
      <c r="F60" s="142"/>
      <c r="G60" s="142"/>
      <c r="H60" s="142"/>
      <c r="I60" s="142"/>
      <c r="J60" s="142"/>
      <c r="K60" s="142"/>
      <c r="L60" s="142"/>
      <c r="M60" s="142"/>
      <c r="N60" s="142"/>
      <c r="O60" s="142"/>
      <c r="P60" s="142"/>
      <c r="Q60" s="142"/>
      <c r="R60" s="142"/>
      <c r="S60" s="142"/>
      <c r="T60" s="142"/>
      <c r="U60" s="142"/>
      <c r="V60" s="142"/>
      <c r="W60" s="142"/>
      <c r="X60" s="142"/>
      <c r="Y60" s="142"/>
      <c r="Z60" s="142"/>
    </row>
    <row r="61" spans="1:26" ht="14.25" customHeight="1" x14ac:dyDescent="0.25">
      <c r="A61" s="142"/>
      <c r="B61" s="142"/>
      <c r="C61" s="142"/>
      <c r="D61" s="142"/>
      <c r="E61" s="142"/>
      <c r="F61" s="142"/>
      <c r="G61" s="142"/>
      <c r="H61" s="142"/>
      <c r="I61" s="142"/>
      <c r="J61" s="142"/>
      <c r="K61" s="142"/>
      <c r="L61" s="142"/>
      <c r="M61" s="142"/>
      <c r="N61" s="142"/>
      <c r="O61" s="142"/>
      <c r="P61" s="142"/>
      <c r="Q61" s="142"/>
      <c r="R61" s="142"/>
      <c r="S61" s="142"/>
      <c r="T61" s="142"/>
      <c r="U61" s="142"/>
      <c r="V61" s="142"/>
      <c r="W61" s="142"/>
      <c r="X61" s="142"/>
      <c r="Y61" s="142"/>
      <c r="Z61" s="142"/>
    </row>
    <row r="62" spans="1:26" ht="14.25" customHeight="1" x14ac:dyDescent="0.25">
      <c r="A62" s="142"/>
      <c r="B62" s="142"/>
      <c r="C62" s="142"/>
      <c r="D62" s="142"/>
      <c r="E62" s="142"/>
      <c r="F62" s="142"/>
      <c r="G62" s="142"/>
      <c r="H62" s="142"/>
      <c r="I62" s="142"/>
      <c r="J62" s="142"/>
      <c r="K62" s="142"/>
      <c r="L62" s="142"/>
      <c r="M62" s="142"/>
      <c r="N62" s="142"/>
      <c r="O62" s="142"/>
      <c r="P62" s="142"/>
      <c r="Q62" s="142"/>
      <c r="R62" s="142"/>
      <c r="S62" s="142"/>
      <c r="T62" s="142"/>
      <c r="U62" s="142"/>
      <c r="V62" s="142"/>
      <c r="W62" s="142"/>
      <c r="X62" s="142"/>
      <c r="Y62" s="142"/>
      <c r="Z62" s="142"/>
    </row>
    <row r="63" spans="1:26" ht="14.25" customHeight="1" x14ac:dyDescent="0.25">
      <c r="A63" s="142"/>
      <c r="B63" s="142"/>
      <c r="C63" s="142"/>
      <c r="D63" s="142"/>
      <c r="E63" s="142"/>
      <c r="F63" s="142"/>
      <c r="G63" s="142"/>
      <c r="H63" s="142"/>
      <c r="I63" s="142"/>
      <c r="J63" s="142"/>
      <c r="K63" s="142"/>
      <c r="L63" s="142"/>
      <c r="M63" s="142"/>
      <c r="N63" s="142"/>
      <c r="O63" s="142"/>
      <c r="P63" s="142"/>
      <c r="Q63" s="142"/>
      <c r="R63" s="142"/>
      <c r="S63" s="142"/>
      <c r="T63" s="142"/>
      <c r="U63" s="142"/>
      <c r="V63" s="142"/>
      <c r="W63" s="142"/>
      <c r="X63" s="142"/>
      <c r="Y63" s="142"/>
      <c r="Z63" s="142"/>
    </row>
    <row r="64" spans="1:26" ht="14.25" customHeight="1" x14ac:dyDescent="0.25">
      <c r="A64" s="142"/>
      <c r="B64" s="142"/>
      <c r="C64" s="142"/>
      <c r="D64" s="142"/>
      <c r="E64" s="142"/>
      <c r="F64" s="142"/>
      <c r="G64" s="142"/>
      <c r="H64" s="142"/>
      <c r="I64" s="142"/>
      <c r="J64" s="142"/>
      <c r="K64" s="142"/>
      <c r="L64" s="142"/>
      <c r="M64" s="142"/>
      <c r="N64" s="142"/>
      <c r="O64" s="142"/>
      <c r="P64" s="142"/>
      <c r="Q64" s="142"/>
      <c r="R64" s="142"/>
      <c r="S64" s="142"/>
      <c r="T64" s="142"/>
      <c r="U64" s="142"/>
      <c r="V64" s="142"/>
      <c r="W64" s="142"/>
      <c r="X64" s="142"/>
      <c r="Y64" s="142"/>
      <c r="Z64" s="142"/>
    </row>
    <row r="65" spans="1:26" ht="14.25" customHeight="1" x14ac:dyDescent="0.25">
      <c r="A65" s="142"/>
      <c r="B65" s="142"/>
      <c r="C65" s="142"/>
      <c r="D65" s="142"/>
      <c r="E65" s="142"/>
      <c r="F65" s="142"/>
      <c r="G65" s="142"/>
      <c r="H65" s="142"/>
      <c r="I65" s="142"/>
      <c r="J65" s="142"/>
      <c r="K65" s="142"/>
      <c r="L65" s="142"/>
      <c r="M65" s="142"/>
      <c r="N65" s="142"/>
      <c r="O65" s="142"/>
      <c r="P65" s="142"/>
      <c r="Q65" s="142"/>
      <c r="R65" s="142"/>
      <c r="S65" s="142"/>
      <c r="T65" s="142"/>
      <c r="U65" s="142"/>
      <c r="V65" s="142"/>
      <c r="W65" s="142"/>
      <c r="X65" s="142"/>
      <c r="Y65" s="142"/>
      <c r="Z65" s="142"/>
    </row>
    <row r="66" spans="1:26" ht="14.25" customHeight="1" x14ac:dyDescent="0.25">
      <c r="A66" s="142"/>
      <c r="B66" s="142"/>
      <c r="C66" s="142"/>
      <c r="D66" s="142"/>
      <c r="E66" s="142"/>
      <c r="F66" s="142"/>
      <c r="G66" s="142"/>
      <c r="H66" s="142"/>
      <c r="I66" s="142"/>
      <c r="J66" s="142"/>
      <c r="K66" s="142"/>
      <c r="L66" s="142"/>
      <c r="M66" s="142"/>
      <c r="N66" s="142"/>
      <c r="O66" s="142"/>
      <c r="P66" s="142"/>
      <c r="Q66" s="142"/>
      <c r="R66" s="142"/>
      <c r="S66" s="142"/>
      <c r="T66" s="142"/>
      <c r="U66" s="142"/>
      <c r="V66" s="142"/>
      <c r="W66" s="142"/>
      <c r="X66" s="142"/>
      <c r="Y66" s="142"/>
      <c r="Z66" s="142"/>
    </row>
    <row r="67" spans="1:26" ht="14.25" customHeight="1" x14ac:dyDescent="0.25">
      <c r="A67" s="142"/>
      <c r="B67" s="142"/>
      <c r="C67" s="142"/>
      <c r="D67" s="142"/>
      <c r="E67" s="142"/>
      <c r="F67" s="142"/>
      <c r="G67" s="142"/>
      <c r="H67" s="142"/>
      <c r="I67" s="142"/>
      <c r="J67" s="142"/>
      <c r="K67" s="142"/>
      <c r="L67" s="142"/>
      <c r="M67" s="142"/>
      <c r="N67" s="142"/>
      <c r="O67" s="142"/>
      <c r="P67" s="142"/>
      <c r="Q67" s="142"/>
      <c r="R67" s="142"/>
      <c r="S67" s="142"/>
      <c r="T67" s="142"/>
      <c r="U67" s="142"/>
      <c r="V67" s="142"/>
      <c r="W67" s="142"/>
      <c r="X67" s="142"/>
      <c r="Y67" s="142"/>
      <c r="Z67" s="142"/>
    </row>
    <row r="68" spans="1:26" ht="14.25" customHeight="1" x14ac:dyDescent="0.25">
      <c r="A68" s="142"/>
      <c r="B68" s="142"/>
      <c r="C68" s="142"/>
      <c r="D68" s="142"/>
      <c r="E68" s="142"/>
      <c r="F68" s="142"/>
      <c r="G68" s="142"/>
      <c r="H68" s="142"/>
      <c r="I68" s="142"/>
      <c r="J68" s="142"/>
      <c r="K68" s="142"/>
      <c r="L68" s="142"/>
      <c r="M68" s="142"/>
      <c r="N68" s="142"/>
      <c r="O68" s="142"/>
      <c r="P68" s="142"/>
      <c r="Q68" s="142"/>
      <c r="R68" s="142"/>
      <c r="S68" s="142"/>
      <c r="T68" s="142"/>
      <c r="U68" s="142"/>
      <c r="V68" s="142"/>
      <c r="W68" s="142"/>
      <c r="X68" s="142"/>
      <c r="Y68" s="142"/>
      <c r="Z68" s="142"/>
    </row>
    <row r="69" spans="1:26" ht="14.25" customHeight="1" x14ac:dyDescent="0.25">
      <c r="A69" s="142"/>
      <c r="B69" s="142"/>
      <c r="C69" s="142"/>
      <c r="D69" s="142"/>
      <c r="E69" s="142"/>
      <c r="F69" s="142"/>
      <c r="G69" s="142"/>
      <c r="H69" s="142"/>
      <c r="I69" s="142"/>
      <c r="J69" s="142"/>
      <c r="K69" s="142"/>
      <c r="L69" s="142"/>
      <c r="M69" s="142"/>
      <c r="N69" s="142"/>
      <c r="O69" s="142"/>
      <c r="P69" s="142"/>
      <c r="Q69" s="142"/>
      <c r="R69" s="142"/>
      <c r="S69" s="142"/>
      <c r="T69" s="142"/>
      <c r="U69" s="142"/>
      <c r="V69" s="142"/>
      <c r="W69" s="142"/>
      <c r="X69" s="142"/>
      <c r="Y69" s="142"/>
      <c r="Z69" s="142"/>
    </row>
    <row r="70" spans="1:26" ht="14.25" customHeight="1" x14ac:dyDescent="0.25">
      <c r="A70" s="142"/>
      <c r="B70" s="142"/>
      <c r="C70" s="142"/>
      <c r="D70" s="142"/>
      <c r="E70" s="142"/>
      <c r="F70" s="142"/>
      <c r="G70" s="142"/>
      <c r="H70" s="142"/>
      <c r="I70" s="142"/>
      <c r="J70" s="142"/>
      <c r="K70" s="142"/>
      <c r="L70" s="142"/>
      <c r="M70" s="142"/>
      <c r="N70" s="142"/>
      <c r="O70" s="142"/>
      <c r="P70" s="142"/>
      <c r="Q70" s="142"/>
      <c r="R70" s="142"/>
      <c r="S70" s="142"/>
      <c r="T70" s="142"/>
      <c r="U70" s="142"/>
      <c r="V70" s="142"/>
      <c r="W70" s="142"/>
      <c r="X70" s="142"/>
      <c r="Y70" s="142"/>
      <c r="Z70" s="142"/>
    </row>
    <row r="71" spans="1:26" ht="14.25" customHeight="1" x14ac:dyDescent="0.25">
      <c r="A71" s="142"/>
      <c r="B71" s="142"/>
      <c r="C71" s="142"/>
      <c r="D71" s="142"/>
      <c r="E71" s="142"/>
      <c r="F71" s="142"/>
      <c r="G71" s="142"/>
      <c r="H71" s="142"/>
      <c r="I71" s="142"/>
      <c r="J71" s="142"/>
      <c r="K71" s="142"/>
      <c r="L71" s="142"/>
      <c r="M71" s="142"/>
      <c r="N71" s="142"/>
      <c r="O71" s="142"/>
      <c r="P71" s="142"/>
      <c r="Q71" s="142"/>
      <c r="R71" s="142"/>
      <c r="S71" s="142"/>
      <c r="T71" s="142"/>
      <c r="U71" s="142"/>
      <c r="V71" s="142"/>
      <c r="W71" s="142"/>
      <c r="X71" s="142"/>
      <c r="Y71" s="142"/>
      <c r="Z71" s="142"/>
    </row>
    <row r="72" spans="1:26" ht="14.25" customHeight="1" x14ac:dyDescent="0.25">
      <c r="A72" s="142"/>
      <c r="B72" s="142"/>
      <c r="C72" s="142"/>
      <c r="D72" s="142"/>
      <c r="E72" s="142"/>
      <c r="F72" s="142"/>
      <c r="G72" s="142"/>
      <c r="H72" s="142"/>
      <c r="I72" s="142"/>
      <c r="J72" s="142"/>
      <c r="K72" s="142"/>
      <c r="L72" s="142"/>
      <c r="M72" s="142"/>
      <c r="N72" s="142"/>
      <c r="O72" s="142"/>
      <c r="P72" s="142"/>
      <c r="Q72" s="142"/>
      <c r="R72" s="142"/>
      <c r="S72" s="142"/>
      <c r="T72" s="142"/>
      <c r="U72" s="142"/>
      <c r="V72" s="142"/>
      <c r="W72" s="142"/>
      <c r="X72" s="142"/>
      <c r="Y72" s="142"/>
      <c r="Z72" s="142"/>
    </row>
    <row r="73" spans="1:26" ht="14.25" customHeight="1" x14ac:dyDescent="0.25">
      <c r="A73" s="142"/>
      <c r="B73" s="142"/>
      <c r="C73" s="142"/>
      <c r="D73" s="142"/>
      <c r="E73" s="142"/>
      <c r="F73" s="142"/>
      <c r="G73" s="142"/>
      <c r="H73" s="142"/>
      <c r="I73" s="142"/>
      <c r="J73" s="142"/>
      <c r="K73" s="142"/>
      <c r="L73" s="142"/>
      <c r="M73" s="142"/>
      <c r="N73" s="142"/>
      <c r="O73" s="142"/>
      <c r="P73" s="142"/>
      <c r="Q73" s="142"/>
      <c r="R73" s="142"/>
      <c r="S73" s="142"/>
      <c r="T73" s="142"/>
      <c r="U73" s="142"/>
      <c r="V73" s="142"/>
      <c r="W73" s="142"/>
      <c r="X73" s="142"/>
      <c r="Y73" s="142"/>
      <c r="Z73" s="142"/>
    </row>
    <row r="74" spans="1:26" ht="14.25" customHeight="1" x14ac:dyDescent="0.25">
      <c r="A74" s="142"/>
      <c r="B74" s="142"/>
      <c r="C74" s="142"/>
      <c r="D74" s="142"/>
      <c r="E74" s="142"/>
      <c r="F74" s="142"/>
      <c r="G74" s="142"/>
      <c r="H74" s="142"/>
      <c r="I74" s="142"/>
      <c r="J74" s="142"/>
      <c r="K74" s="142"/>
      <c r="L74" s="142"/>
      <c r="M74" s="142"/>
      <c r="N74" s="142"/>
      <c r="O74" s="142"/>
      <c r="P74" s="142"/>
      <c r="Q74" s="142"/>
      <c r="R74" s="142"/>
      <c r="S74" s="142"/>
      <c r="T74" s="142"/>
      <c r="U74" s="142"/>
      <c r="V74" s="142"/>
      <c r="W74" s="142"/>
      <c r="X74" s="142"/>
      <c r="Y74" s="142"/>
      <c r="Z74" s="142"/>
    </row>
    <row r="75" spans="1:26" ht="14.25" customHeight="1" x14ac:dyDescent="0.25">
      <c r="A75" s="142"/>
      <c r="B75" s="142"/>
      <c r="C75" s="142"/>
      <c r="D75" s="142"/>
      <c r="E75" s="142"/>
      <c r="F75" s="142"/>
      <c r="G75" s="142"/>
      <c r="H75" s="142"/>
      <c r="I75" s="142"/>
      <c r="J75" s="142"/>
      <c r="K75" s="142"/>
      <c r="L75" s="142"/>
      <c r="M75" s="142"/>
      <c r="N75" s="142"/>
      <c r="O75" s="142"/>
      <c r="P75" s="142"/>
      <c r="Q75" s="142"/>
      <c r="R75" s="142"/>
      <c r="S75" s="142"/>
      <c r="T75" s="142"/>
      <c r="U75" s="142"/>
      <c r="V75" s="142"/>
      <c r="W75" s="142"/>
      <c r="X75" s="142"/>
      <c r="Y75" s="142"/>
      <c r="Z75" s="142"/>
    </row>
    <row r="76" spans="1:26" ht="14.25" customHeight="1" x14ac:dyDescent="0.25">
      <c r="A76" s="142"/>
      <c r="B76" s="142"/>
      <c r="C76" s="142"/>
      <c r="D76" s="142"/>
      <c r="E76" s="142"/>
      <c r="F76" s="142"/>
      <c r="G76" s="142"/>
      <c r="H76" s="142"/>
      <c r="I76" s="142"/>
      <c r="J76" s="142"/>
      <c r="K76" s="142"/>
      <c r="L76" s="142"/>
      <c r="M76" s="142"/>
      <c r="N76" s="142"/>
      <c r="O76" s="142"/>
      <c r="P76" s="142"/>
      <c r="Q76" s="142"/>
      <c r="R76" s="142"/>
      <c r="S76" s="142"/>
      <c r="T76" s="142"/>
      <c r="U76" s="142"/>
      <c r="V76" s="142"/>
      <c r="W76" s="142"/>
      <c r="X76" s="142"/>
      <c r="Y76" s="142"/>
      <c r="Z76" s="142"/>
    </row>
    <row r="77" spans="1:26" ht="14.25" customHeight="1" x14ac:dyDescent="0.25">
      <c r="A77" s="142"/>
      <c r="B77" s="142"/>
      <c r="C77" s="142"/>
      <c r="D77" s="142"/>
      <c r="E77" s="142"/>
      <c r="F77" s="142"/>
      <c r="G77" s="142"/>
      <c r="H77" s="142"/>
      <c r="I77" s="142"/>
      <c r="J77" s="142"/>
      <c r="K77" s="142"/>
      <c r="L77" s="142"/>
      <c r="M77" s="142"/>
      <c r="N77" s="142"/>
      <c r="O77" s="142"/>
      <c r="P77" s="142"/>
      <c r="Q77" s="142"/>
      <c r="R77" s="142"/>
      <c r="S77" s="142"/>
      <c r="T77" s="142"/>
      <c r="U77" s="142"/>
      <c r="V77" s="142"/>
      <c r="W77" s="142"/>
      <c r="X77" s="142"/>
      <c r="Y77" s="142"/>
      <c r="Z77" s="142"/>
    </row>
    <row r="78" spans="1:26" ht="14.25" customHeight="1" x14ac:dyDescent="0.25">
      <c r="A78" s="142"/>
      <c r="B78" s="142"/>
      <c r="C78" s="142"/>
      <c r="D78" s="142"/>
      <c r="E78" s="142"/>
      <c r="F78" s="142"/>
      <c r="G78" s="142"/>
      <c r="H78" s="142"/>
      <c r="I78" s="142"/>
      <c r="J78" s="142"/>
      <c r="K78" s="142"/>
      <c r="L78" s="142"/>
      <c r="M78" s="142"/>
      <c r="N78" s="142"/>
      <c r="O78" s="142"/>
      <c r="P78" s="142"/>
      <c r="Q78" s="142"/>
      <c r="R78" s="142"/>
      <c r="S78" s="142"/>
      <c r="T78" s="142"/>
      <c r="U78" s="142"/>
      <c r="V78" s="142"/>
      <c r="W78" s="142"/>
      <c r="X78" s="142"/>
      <c r="Y78" s="142"/>
      <c r="Z78" s="142"/>
    </row>
    <row r="79" spans="1:26" ht="14.25" customHeight="1" x14ac:dyDescent="0.25">
      <c r="A79" s="142"/>
      <c r="B79" s="142"/>
      <c r="C79" s="142"/>
      <c r="D79" s="142"/>
      <c r="E79" s="142"/>
      <c r="F79" s="142"/>
      <c r="G79" s="142"/>
      <c r="H79" s="142"/>
      <c r="I79" s="142"/>
      <c r="J79" s="142"/>
      <c r="K79" s="142"/>
      <c r="L79" s="142"/>
      <c r="M79" s="142"/>
      <c r="N79" s="142"/>
      <c r="O79" s="142"/>
      <c r="P79" s="142"/>
      <c r="Q79" s="142"/>
      <c r="R79" s="142"/>
      <c r="S79" s="142"/>
      <c r="T79" s="142"/>
      <c r="U79" s="142"/>
      <c r="V79" s="142"/>
      <c r="W79" s="142"/>
      <c r="X79" s="142"/>
      <c r="Y79" s="142"/>
      <c r="Z79" s="142"/>
    </row>
    <row r="80" spans="1:26" ht="14.25" customHeight="1" x14ac:dyDescent="0.25">
      <c r="A80" s="142"/>
      <c r="B80" s="142"/>
      <c r="C80" s="142"/>
      <c r="D80" s="142"/>
      <c r="E80" s="142"/>
      <c r="F80" s="142"/>
      <c r="G80" s="142"/>
      <c r="H80" s="142"/>
      <c r="I80" s="142"/>
      <c r="J80" s="142"/>
      <c r="K80" s="142"/>
      <c r="L80" s="142"/>
      <c r="M80" s="142"/>
      <c r="N80" s="142"/>
      <c r="O80" s="142"/>
      <c r="P80" s="142"/>
      <c r="Q80" s="142"/>
      <c r="R80" s="142"/>
      <c r="S80" s="142"/>
      <c r="T80" s="142"/>
      <c r="U80" s="142"/>
      <c r="V80" s="142"/>
      <c r="W80" s="142"/>
      <c r="X80" s="142"/>
      <c r="Y80" s="142"/>
      <c r="Z80" s="142"/>
    </row>
    <row r="81" spans="1:26" ht="14.25" customHeight="1" x14ac:dyDescent="0.25">
      <c r="A81" s="142"/>
      <c r="B81" s="142"/>
      <c r="C81" s="142"/>
      <c r="D81" s="142"/>
      <c r="E81" s="142"/>
      <c r="F81" s="142"/>
      <c r="G81" s="142"/>
      <c r="H81" s="142"/>
      <c r="I81" s="142"/>
      <c r="J81" s="142"/>
      <c r="K81" s="142"/>
      <c r="L81" s="142"/>
      <c r="M81" s="142"/>
      <c r="N81" s="142"/>
      <c r="O81" s="142"/>
      <c r="P81" s="142"/>
      <c r="Q81" s="142"/>
      <c r="R81" s="142"/>
      <c r="S81" s="142"/>
      <c r="T81" s="142"/>
      <c r="U81" s="142"/>
      <c r="V81" s="142"/>
      <c r="W81" s="142"/>
      <c r="X81" s="142"/>
      <c r="Y81" s="142"/>
      <c r="Z81" s="142"/>
    </row>
    <row r="82" spans="1:26" ht="14.25" customHeight="1" x14ac:dyDescent="0.25">
      <c r="A82" s="142"/>
      <c r="B82" s="142"/>
      <c r="C82" s="142"/>
      <c r="D82" s="142"/>
      <c r="E82" s="142"/>
      <c r="F82" s="142"/>
      <c r="G82" s="142"/>
      <c r="H82" s="142"/>
      <c r="I82" s="142"/>
      <c r="J82" s="142"/>
      <c r="K82" s="142"/>
      <c r="L82" s="142"/>
      <c r="M82" s="142"/>
      <c r="N82" s="142"/>
      <c r="O82" s="142"/>
      <c r="P82" s="142"/>
      <c r="Q82" s="142"/>
      <c r="R82" s="142"/>
      <c r="S82" s="142"/>
      <c r="T82" s="142"/>
      <c r="U82" s="142"/>
      <c r="V82" s="142"/>
      <c r="W82" s="142"/>
      <c r="X82" s="142"/>
      <c r="Y82" s="142"/>
      <c r="Z82" s="142"/>
    </row>
    <row r="83" spans="1:26" ht="14.25" customHeight="1" x14ac:dyDescent="0.25">
      <c r="A83" s="142"/>
      <c r="B83" s="142"/>
      <c r="C83" s="142"/>
      <c r="D83" s="142"/>
      <c r="E83" s="142"/>
      <c r="F83" s="142"/>
      <c r="G83" s="142"/>
      <c r="H83" s="142"/>
      <c r="I83" s="142"/>
      <c r="J83" s="142"/>
      <c r="K83" s="142"/>
      <c r="L83" s="142"/>
      <c r="M83" s="142"/>
      <c r="N83" s="142"/>
      <c r="O83" s="142"/>
      <c r="P83" s="142"/>
      <c r="Q83" s="142"/>
      <c r="R83" s="142"/>
      <c r="S83" s="142"/>
      <c r="T83" s="142"/>
      <c r="U83" s="142"/>
      <c r="V83" s="142"/>
      <c r="W83" s="142"/>
      <c r="X83" s="142"/>
      <c r="Y83" s="142"/>
      <c r="Z83" s="142"/>
    </row>
    <row r="84" spans="1:26" ht="14.25" customHeight="1" x14ac:dyDescent="0.25">
      <c r="A84" s="142"/>
      <c r="B84" s="142"/>
      <c r="C84" s="142"/>
      <c r="D84" s="142"/>
      <c r="E84" s="142"/>
      <c r="F84" s="142"/>
      <c r="G84" s="142"/>
      <c r="H84" s="142"/>
      <c r="I84" s="142"/>
      <c r="J84" s="142"/>
      <c r="K84" s="142"/>
      <c r="L84" s="142"/>
      <c r="M84" s="142"/>
      <c r="N84" s="142"/>
      <c r="O84" s="142"/>
      <c r="P84" s="142"/>
      <c r="Q84" s="142"/>
      <c r="R84" s="142"/>
      <c r="S84" s="142"/>
      <c r="T84" s="142"/>
      <c r="U84" s="142"/>
      <c r="V84" s="142"/>
      <c r="W84" s="142"/>
      <c r="X84" s="142"/>
      <c r="Y84" s="142"/>
      <c r="Z84" s="142"/>
    </row>
    <row r="85" spans="1:26" ht="14.25" customHeight="1" x14ac:dyDescent="0.25">
      <c r="A85" s="142"/>
      <c r="B85" s="142"/>
      <c r="C85" s="142"/>
      <c r="D85" s="142"/>
      <c r="E85" s="142"/>
      <c r="F85" s="142"/>
      <c r="G85" s="142"/>
      <c r="H85" s="142"/>
      <c r="I85" s="142"/>
      <c r="J85" s="142"/>
      <c r="K85" s="142"/>
      <c r="L85" s="142"/>
      <c r="M85" s="142"/>
      <c r="N85" s="142"/>
      <c r="O85" s="142"/>
      <c r="P85" s="142"/>
      <c r="Q85" s="142"/>
      <c r="R85" s="142"/>
      <c r="S85" s="142"/>
      <c r="T85" s="142"/>
      <c r="U85" s="142"/>
      <c r="V85" s="142"/>
      <c r="W85" s="142"/>
      <c r="X85" s="142"/>
      <c r="Y85" s="142"/>
      <c r="Z85" s="142"/>
    </row>
    <row r="86" spans="1:26" ht="14.25" customHeight="1" x14ac:dyDescent="0.25">
      <c r="A86" s="142"/>
      <c r="B86" s="142"/>
      <c r="C86" s="142"/>
      <c r="D86" s="142"/>
      <c r="E86" s="142"/>
      <c r="F86" s="142"/>
      <c r="G86" s="142"/>
      <c r="H86" s="142"/>
      <c r="I86" s="142"/>
      <c r="J86" s="142"/>
      <c r="K86" s="142"/>
      <c r="L86" s="142"/>
      <c r="M86" s="142"/>
      <c r="N86" s="142"/>
      <c r="O86" s="142"/>
      <c r="P86" s="142"/>
      <c r="Q86" s="142"/>
      <c r="R86" s="142"/>
      <c r="S86" s="142"/>
      <c r="T86" s="142"/>
      <c r="U86" s="142"/>
      <c r="V86" s="142"/>
      <c r="W86" s="142"/>
      <c r="X86" s="142"/>
      <c r="Y86" s="142"/>
      <c r="Z86" s="142"/>
    </row>
    <row r="87" spans="1:26" ht="14.25" customHeight="1" x14ac:dyDescent="0.25">
      <c r="A87" s="142"/>
      <c r="B87" s="142"/>
      <c r="C87" s="142"/>
      <c r="D87" s="142"/>
      <c r="E87" s="142"/>
      <c r="F87" s="142"/>
      <c r="G87" s="142"/>
      <c r="H87" s="142"/>
      <c r="I87" s="142"/>
      <c r="J87" s="142"/>
      <c r="K87" s="142"/>
      <c r="L87" s="142"/>
      <c r="M87" s="142"/>
      <c r="N87" s="142"/>
      <c r="O87" s="142"/>
      <c r="P87" s="142"/>
      <c r="Q87" s="142"/>
      <c r="R87" s="142"/>
      <c r="S87" s="142"/>
      <c r="T87" s="142"/>
      <c r="U87" s="142"/>
      <c r="V87" s="142"/>
      <c r="W87" s="142"/>
      <c r="X87" s="142"/>
      <c r="Y87" s="142"/>
      <c r="Z87" s="142"/>
    </row>
    <row r="88" spans="1:26" ht="14.25" customHeight="1" x14ac:dyDescent="0.25">
      <c r="A88" s="142"/>
      <c r="B88" s="142"/>
      <c r="C88" s="142"/>
      <c r="D88" s="142"/>
      <c r="E88" s="142"/>
      <c r="F88" s="142"/>
      <c r="G88" s="142"/>
      <c r="H88" s="142"/>
      <c r="I88" s="142"/>
      <c r="J88" s="142"/>
      <c r="K88" s="142"/>
      <c r="L88" s="142"/>
      <c r="M88" s="142"/>
      <c r="N88" s="142"/>
      <c r="O88" s="142"/>
      <c r="P88" s="142"/>
      <c r="Q88" s="142"/>
      <c r="R88" s="142"/>
      <c r="S88" s="142"/>
      <c r="T88" s="142"/>
      <c r="U88" s="142"/>
      <c r="V88" s="142"/>
      <c r="W88" s="142"/>
      <c r="X88" s="142"/>
      <c r="Y88" s="142"/>
      <c r="Z88" s="142"/>
    </row>
    <row r="89" spans="1:26" ht="14.25" customHeight="1" x14ac:dyDescent="0.25">
      <c r="A89" s="142"/>
      <c r="B89" s="142"/>
      <c r="C89" s="142"/>
      <c r="D89" s="142"/>
      <c r="E89" s="142"/>
      <c r="F89" s="142"/>
      <c r="G89" s="142"/>
      <c r="H89" s="142"/>
      <c r="I89" s="142"/>
      <c r="J89" s="142"/>
      <c r="K89" s="142"/>
      <c r="L89" s="142"/>
      <c r="M89" s="142"/>
      <c r="N89" s="142"/>
      <c r="O89" s="142"/>
      <c r="P89" s="142"/>
      <c r="Q89" s="142"/>
      <c r="R89" s="142"/>
      <c r="S89" s="142"/>
      <c r="T89" s="142"/>
      <c r="U89" s="142"/>
      <c r="V89" s="142"/>
      <c r="W89" s="142"/>
      <c r="X89" s="142"/>
      <c r="Y89" s="142"/>
      <c r="Z89" s="142"/>
    </row>
    <row r="90" spans="1:26" ht="14.25" customHeight="1" x14ac:dyDescent="0.25">
      <c r="A90" s="142"/>
      <c r="B90" s="142"/>
      <c r="C90" s="142"/>
      <c r="D90" s="142"/>
      <c r="E90" s="142"/>
      <c r="F90" s="142"/>
      <c r="G90" s="142"/>
      <c r="H90" s="142"/>
      <c r="I90" s="142"/>
      <c r="J90" s="142"/>
      <c r="K90" s="142"/>
      <c r="L90" s="142"/>
      <c r="M90" s="142"/>
      <c r="N90" s="142"/>
      <c r="O90" s="142"/>
      <c r="P90" s="142"/>
      <c r="Q90" s="142"/>
      <c r="R90" s="142"/>
      <c r="S90" s="142"/>
      <c r="T90" s="142"/>
      <c r="U90" s="142"/>
      <c r="V90" s="142"/>
      <c r="W90" s="142"/>
      <c r="X90" s="142"/>
      <c r="Y90" s="142"/>
      <c r="Z90" s="142"/>
    </row>
    <row r="91" spans="1:26" ht="14.25" customHeight="1" x14ac:dyDescent="0.25">
      <c r="A91" s="142"/>
      <c r="B91" s="142"/>
      <c r="C91" s="142"/>
      <c r="D91" s="142"/>
      <c r="E91" s="142"/>
      <c r="F91" s="142"/>
      <c r="G91" s="142"/>
      <c r="H91" s="142"/>
      <c r="I91" s="142"/>
      <c r="J91" s="142"/>
      <c r="K91" s="142"/>
      <c r="L91" s="142"/>
      <c r="M91" s="142"/>
      <c r="N91" s="142"/>
      <c r="O91" s="142"/>
      <c r="P91" s="142"/>
      <c r="Q91" s="142"/>
      <c r="R91" s="142"/>
      <c r="S91" s="142"/>
      <c r="T91" s="142"/>
      <c r="U91" s="142"/>
      <c r="V91" s="142"/>
      <c r="W91" s="142"/>
      <c r="X91" s="142"/>
      <c r="Y91" s="142"/>
      <c r="Z91" s="142"/>
    </row>
    <row r="92" spans="1:26" ht="14.25" customHeight="1" x14ac:dyDescent="0.25">
      <c r="A92" s="142"/>
      <c r="B92" s="142"/>
      <c r="C92" s="142"/>
      <c r="D92" s="142"/>
      <c r="E92" s="142"/>
      <c r="F92" s="142"/>
      <c r="G92" s="142"/>
      <c r="H92" s="142"/>
      <c r="I92" s="142"/>
      <c r="J92" s="142"/>
      <c r="K92" s="142"/>
      <c r="L92" s="142"/>
      <c r="M92" s="142"/>
      <c r="N92" s="142"/>
      <c r="O92" s="142"/>
      <c r="P92" s="142"/>
      <c r="Q92" s="142"/>
      <c r="R92" s="142"/>
      <c r="S92" s="142"/>
      <c r="T92" s="142"/>
      <c r="U92" s="142"/>
      <c r="V92" s="142"/>
      <c r="W92" s="142"/>
      <c r="X92" s="142"/>
      <c r="Y92" s="142"/>
      <c r="Z92" s="142"/>
    </row>
    <row r="93" spans="1:26" ht="14.25" customHeight="1" x14ac:dyDescent="0.25">
      <c r="A93" s="142"/>
      <c r="B93" s="142"/>
      <c r="C93" s="142"/>
      <c r="D93" s="142"/>
      <c r="E93" s="142"/>
      <c r="F93" s="142"/>
      <c r="G93" s="142"/>
      <c r="H93" s="142"/>
      <c r="I93" s="142"/>
      <c r="J93" s="142"/>
      <c r="K93" s="142"/>
      <c r="L93" s="142"/>
      <c r="M93" s="142"/>
      <c r="N93" s="142"/>
      <c r="O93" s="142"/>
      <c r="P93" s="142"/>
      <c r="Q93" s="142"/>
      <c r="R93" s="142"/>
      <c r="S93" s="142"/>
      <c r="T93" s="142"/>
      <c r="U93" s="142"/>
      <c r="V93" s="142"/>
      <c r="W93" s="142"/>
      <c r="X93" s="142"/>
      <c r="Y93" s="142"/>
      <c r="Z93" s="142"/>
    </row>
    <row r="94" spans="1:26" ht="14.25" customHeight="1" x14ac:dyDescent="0.25">
      <c r="A94" s="142"/>
      <c r="B94" s="142"/>
      <c r="C94" s="142"/>
      <c r="D94" s="142"/>
      <c r="E94" s="142"/>
      <c r="F94" s="142"/>
      <c r="G94" s="142"/>
      <c r="H94" s="142"/>
      <c r="I94" s="142"/>
      <c r="J94" s="142"/>
      <c r="K94" s="142"/>
      <c r="L94" s="142"/>
      <c r="M94" s="142"/>
      <c r="N94" s="142"/>
      <c r="O94" s="142"/>
      <c r="P94" s="142"/>
      <c r="Q94" s="142"/>
      <c r="R94" s="142"/>
      <c r="S94" s="142"/>
      <c r="T94" s="142"/>
      <c r="U94" s="142"/>
      <c r="V94" s="142"/>
      <c r="W94" s="142"/>
      <c r="X94" s="142"/>
      <c r="Y94" s="142"/>
      <c r="Z94" s="142"/>
    </row>
    <row r="95" spans="1:26" ht="14.25" customHeight="1" x14ac:dyDescent="0.25">
      <c r="A95" s="142"/>
      <c r="B95" s="142"/>
      <c r="C95" s="142"/>
      <c r="D95" s="142"/>
      <c r="E95" s="142"/>
      <c r="F95" s="142"/>
      <c r="G95" s="142"/>
      <c r="H95" s="142"/>
      <c r="I95" s="142"/>
      <c r="J95" s="142"/>
      <c r="K95" s="142"/>
      <c r="L95" s="142"/>
      <c r="M95" s="142"/>
      <c r="N95" s="142"/>
      <c r="O95" s="142"/>
      <c r="P95" s="142"/>
      <c r="Q95" s="142"/>
      <c r="R95" s="142"/>
      <c r="S95" s="142"/>
      <c r="T95" s="142"/>
      <c r="U95" s="142"/>
      <c r="V95" s="142"/>
      <c r="W95" s="142"/>
      <c r="X95" s="142"/>
      <c r="Y95" s="142"/>
      <c r="Z95" s="142"/>
    </row>
    <row r="96" spans="1:26" ht="14.25" customHeight="1" x14ac:dyDescent="0.25">
      <c r="A96" s="142"/>
      <c r="B96" s="142"/>
      <c r="C96" s="142"/>
      <c r="D96" s="142"/>
      <c r="E96" s="142"/>
      <c r="F96" s="142"/>
      <c r="G96" s="142"/>
      <c r="H96" s="142"/>
      <c r="I96" s="142"/>
      <c r="J96" s="142"/>
      <c r="K96" s="142"/>
      <c r="L96" s="142"/>
      <c r="M96" s="142"/>
      <c r="N96" s="142"/>
      <c r="O96" s="142"/>
      <c r="P96" s="142"/>
      <c r="Q96" s="142"/>
      <c r="R96" s="142"/>
      <c r="S96" s="142"/>
      <c r="T96" s="142"/>
      <c r="U96" s="142"/>
      <c r="V96" s="142"/>
      <c r="W96" s="142"/>
      <c r="X96" s="142"/>
      <c r="Y96" s="142"/>
      <c r="Z96" s="142"/>
    </row>
    <row r="97" spans="1:26" ht="14.25" customHeight="1" x14ac:dyDescent="0.25">
      <c r="A97" s="142"/>
      <c r="B97" s="142"/>
      <c r="C97" s="142"/>
      <c r="D97" s="142"/>
      <c r="E97" s="142"/>
      <c r="F97" s="142"/>
      <c r="G97" s="142"/>
      <c r="H97" s="142"/>
      <c r="I97" s="142"/>
      <c r="J97" s="142"/>
      <c r="K97" s="142"/>
      <c r="L97" s="142"/>
      <c r="M97" s="142"/>
      <c r="N97" s="142"/>
      <c r="O97" s="142"/>
      <c r="P97" s="142"/>
      <c r="Q97" s="142"/>
      <c r="R97" s="142"/>
      <c r="S97" s="142"/>
      <c r="T97" s="142"/>
      <c r="U97" s="142"/>
      <c r="V97" s="142"/>
      <c r="W97" s="142"/>
      <c r="X97" s="142"/>
      <c r="Y97" s="142"/>
      <c r="Z97" s="142"/>
    </row>
    <row r="98" spans="1:26" ht="14.25" customHeight="1" x14ac:dyDescent="0.25">
      <c r="A98" s="142"/>
      <c r="B98" s="142"/>
      <c r="C98" s="142"/>
      <c r="D98" s="142"/>
      <c r="E98" s="142"/>
      <c r="F98" s="142"/>
      <c r="G98" s="142"/>
      <c r="H98" s="142"/>
      <c r="I98" s="142"/>
      <c r="J98" s="142"/>
      <c r="K98" s="142"/>
      <c r="L98" s="142"/>
      <c r="M98" s="142"/>
      <c r="N98" s="142"/>
      <c r="O98" s="142"/>
      <c r="P98" s="142"/>
      <c r="Q98" s="142"/>
      <c r="R98" s="142"/>
      <c r="S98" s="142"/>
      <c r="T98" s="142"/>
      <c r="U98" s="142"/>
      <c r="V98" s="142"/>
      <c r="W98" s="142"/>
      <c r="X98" s="142"/>
      <c r="Y98" s="142"/>
      <c r="Z98" s="142"/>
    </row>
    <row r="99" spans="1:26" ht="14.25" customHeight="1" x14ac:dyDescent="0.25">
      <c r="A99" s="142"/>
      <c r="B99" s="142"/>
      <c r="C99" s="142"/>
      <c r="D99" s="142"/>
      <c r="E99" s="142"/>
      <c r="F99" s="142"/>
      <c r="G99" s="142"/>
      <c r="H99" s="142"/>
      <c r="I99" s="142"/>
      <c r="J99" s="142"/>
      <c r="K99" s="142"/>
      <c r="L99" s="142"/>
      <c r="M99" s="142"/>
      <c r="N99" s="142"/>
      <c r="O99" s="142"/>
      <c r="P99" s="142"/>
      <c r="Q99" s="142"/>
      <c r="R99" s="142"/>
      <c r="S99" s="142"/>
      <c r="T99" s="142"/>
      <c r="U99" s="142"/>
      <c r="V99" s="142"/>
      <c r="W99" s="142"/>
      <c r="X99" s="142"/>
      <c r="Y99" s="142"/>
      <c r="Z99" s="142"/>
    </row>
    <row r="100" spans="1:26" ht="14.25" customHeight="1" x14ac:dyDescent="0.25">
      <c r="A100" s="142"/>
      <c r="B100" s="142"/>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row>
    <row r="101" spans="1:26" ht="14.25" customHeight="1" x14ac:dyDescent="0.25">
      <c r="A101" s="142"/>
      <c r="B101" s="142"/>
      <c r="C101" s="142"/>
      <c r="D101" s="142"/>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row>
    <row r="102" spans="1:26" ht="14.25" customHeight="1" x14ac:dyDescent="0.25">
      <c r="A102" s="142"/>
      <c r="B102" s="142"/>
      <c r="C102" s="142"/>
      <c r="D102" s="142"/>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row>
    <row r="103" spans="1:26" ht="14.25" customHeight="1" x14ac:dyDescent="0.25">
      <c r="A103" s="142"/>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row>
    <row r="104" spans="1:26" ht="14.25" customHeight="1" x14ac:dyDescent="0.25">
      <c r="A104" s="142"/>
      <c r="B104" s="142"/>
      <c r="C104" s="142"/>
      <c r="D104" s="142"/>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row>
    <row r="105" spans="1:26" ht="14.25" customHeight="1" x14ac:dyDescent="0.25">
      <c r="A105" s="142"/>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row>
    <row r="106" spans="1:26" ht="14.25" customHeight="1" x14ac:dyDescent="0.25">
      <c r="A106" s="142"/>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row>
    <row r="107" spans="1:26" ht="14.25" customHeight="1" x14ac:dyDescent="0.25">
      <c r="A107" s="142"/>
      <c r="B107" s="142"/>
      <c r="C107" s="142"/>
      <c r="D107" s="142"/>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row>
    <row r="108" spans="1:26" ht="14.25" customHeight="1" x14ac:dyDescent="0.25">
      <c r="A108" s="142"/>
      <c r="B108" s="142"/>
      <c r="C108" s="142"/>
      <c r="D108" s="142"/>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row>
    <row r="109" spans="1:26" ht="14.25" customHeight="1" x14ac:dyDescent="0.25">
      <c r="A109" s="142"/>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row>
    <row r="110" spans="1:26" ht="14.25" customHeight="1" x14ac:dyDescent="0.25">
      <c r="A110" s="142"/>
      <c r="B110" s="142"/>
      <c r="C110" s="142"/>
      <c r="D110" s="142"/>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row>
    <row r="111" spans="1:26" ht="14.25" customHeight="1" x14ac:dyDescent="0.25">
      <c r="A111" s="142"/>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row>
    <row r="112" spans="1:26" ht="14.25" customHeight="1" x14ac:dyDescent="0.25">
      <c r="A112" s="142"/>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row>
    <row r="113" spans="1:26" ht="14.25" customHeight="1" x14ac:dyDescent="0.25">
      <c r="A113" s="142"/>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row>
    <row r="114" spans="1:26" ht="14.25" customHeight="1" x14ac:dyDescent="0.25">
      <c r="A114" s="142"/>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row>
    <row r="115" spans="1:26" ht="14.25" customHeight="1" x14ac:dyDescent="0.25">
      <c r="A115" s="142"/>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row>
    <row r="116" spans="1:26" ht="14.25" customHeight="1" x14ac:dyDescent="0.25">
      <c r="A116" s="142"/>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row>
    <row r="117" spans="1:26" ht="14.25" customHeight="1" x14ac:dyDescent="0.25">
      <c r="A117" s="142"/>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row>
    <row r="118" spans="1:26" ht="14.25" customHeight="1" x14ac:dyDescent="0.25">
      <c r="A118" s="142"/>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row>
    <row r="119" spans="1:26" ht="14.25" customHeight="1" x14ac:dyDescent="0.25">
      <c r="A119" s="142"/>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row>
    <row r="120" spans="1:26" ht="14.25" customHeight="1" x14ac:dyDescent="0.25">
      <c r="A120" s="142"/>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row>
    <row r="121" spans="1:26" ht="14.25" customHeight="1" x14ac:dyDescent="0.25">
      <c r="A121" s="142"/>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row>
    <row r="122" spans="1:26" ht="14.25" customHeight="1" x14ac:dyDescent="0.25">
      <c r="A122" s="142"/>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row>
    <row r="123" spans="1:26" ht="14.25" customHeight="1" x14ac:dyDescent="0.25">
      <c r="A123" s="142"/>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row>
    <row r="124" spans="1:26" ht="14.25" customHeight="1" x14ac:dyDescent="0.25">
      <c r="A124" s="142"/>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row>
    <row r="125" spans="1:26" ht="14.25" customHeight="1" x14ac:dyDescent="0.25">
      <c r="A125" s="142"/>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row>
    <row r="126" spans="1:26" ht="14.25" customHeight="1" x14ac:dyDescent="0.25">
      <c r="A126" s="142"/>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row>
    <row r="127" spans="1:26" ht="14.25" customHeight="1" x14ac:dyDescent="0.25">
      <c r="A127" s="142"/>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row>
    <row r="128" spans="1:26" ht="14.25" customHeight="1" x14ac:dyDescent="0.25">
      <c r="A128" s="142"/>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row>
    <row r="129" spans="1:26" ht="14.25" customHeight="1" x14ac:dyDescent="0.25">
      <c r="A129" s="142"/>
      <c r="B129" s="142"/>
      <c r="C129" s="142"/>
      <c r="D129" s="142"/>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row>
    <row r="130" spans="1:26" ht="14.25" customHeight="1" x14ac:dyDescent="0.25">
      <c r="A130" s="142"/>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row>
    <row r="131" spans="1:26" ht="14.25" customHeight="1" x14ac:dyDescent="0.25">
      <c r="A131" s="142"/>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row>
    <row r="132" spans="1:26" ht="14.25" customHeight="1" x14ac:dyDescent="0.25">
      <c r="A132" s="142"/>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row>
    <row r="133" spans="1:26" ht="14.25" customHeight="1" x14ac:dyDescent="0.25">
      <c r="A133" s="142"/>
      <c r="B133" s="142"/>
      <c r="C133" s="142"/>
      <c r="D133" s="142"/>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row>
    <row r="134" spans="1:26" ht="14.25" customHeight="1" x14ac:dyDescent="0.25">
      <c r="A134" s="14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row>
    <row r="135" spans="1:26" ht="14.25" customHeight="1" x14ac:dyDescent="0.25">
      <c r="A135" s="142"/>
      <c r="B135" s="142"/>
      <c r="C135" s="142"/>
      <c r="D135" s="142"/>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row>
    <row r="136" spans="1:26" ht="14.25" customHeight="1" x14ac:dyDescent="0.25">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row>
    <row r="137" spans="1:26" ht="14.25" customHeight="1" x14ac:dyDescent="0.25">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row>
    <row r="138" spans="1:26" ht="14.25" customHeight="1" x14ac:dyDescent="0.25">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row>
    <row r="139" spans="1:26" ht="14.25" customHeight="1" x14ac:dyDescent="0.25">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row>
    <row r="140" spans="1:26" ht="14.25" customHeight="1" x14ac:dyDescent="0.25">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row>
    <row r="141" spans="1:26" ht="14.25" customHeight="1" x14ac:dyDescent="0.25">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row>
    <row r="142" spans="1:26" ht="14.25" customHeight="1" x14ac:dyDescent="0.25">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row>
    <row r="143" spans="1:26" ht="14.25" customHeight="1" x14ac:dyDescent="0.25">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row>
    <row r="144" spans="1:26" ht="14.25" customHeight="1" x14ac:dyDescent="0.25">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row>
    <row r="145" spans="1:26" ht="14.25" customHeight="1" x14ac:dyDescent="0.25">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row>
    <row r="146" spans="1:26" ht="14.25" customHeight="1" x14ac:dyDescent="0.25">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row>
    <row r="147" spans="1:26" ht="14.25" customHeight="1" x14ac:dyDescent="0.25">
      <c r="A147" s="142"/>
      <c r="B147" s="142"/>
      <c r="C147" s="142"/>
      <c r="D147" s="142"/>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row>
    <row r="148" spans="1:26" ht="14.25" customHeight="1" x14ac:dyDescent="0.25">
      <c r="A148" s="142"/>
      <c r="B148" s="142"/>
      <c r="C148" s="142"/>
      <c r="D148" s="142"/>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row>
    <row r="149" spans="1:26" ht="14.25" customHeight="1" x14ac:dyDescent="0.25">
      <c r="A149" s="142"/>
      <c r="B149" s="142"/>
      <c r="C149" s="142"/>
      <c r="D149" s="142"/>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row>
    <row r="150" spans="1:26" ht="14.25" customHeight="1" x14ac:dyDescent="0.25">
      <c r="A150" s="142"/>
      <c r="B150" s="142"/>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row>
    <row r="151" spans="1:26" ht="14.25" customHeight="1" x14ac:dyDescent="0.25">
      <c r="A151" s="142"/>
      <c r="B151" s="142"/>
      <c r="C151" s="142"/>
      <c r="D151" s="142"/>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row>
    <row r="152" spans="1:26" ht="14.25" customHeight="1" x14ac:dyDescent="0.25">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row>
    <row r="153" spans="1:26" ht="14.25" customHeight="1" x14ac:dyDescent="0.25">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row>
    <row r="154" spans="1:26" ht="14.25" customHeight="1" x14ac:dyDescent="0.25">
      <c r="A154" s="142"/>
      <c r="B154" s="142"/>
      <c r="C154" s="142"/>
      <c r="D154" s="142"/>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row>
    <row r="155" spans="1:26" ht="14.25" customHeight="1" x14ac:dyDescent="0.25">
      <c r="A155" s="142"/>
      <c r="B155" s="142"/>
      <c r="C155" s="142"/>
      <c r="D155" s="142"/>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row>
    <row r="156" spans="1:26" ht="14.25" customHeight="1" x14ac:dyDescent="0.25">
      <c r="A156" s="142"/>
      <c r="B156" s="142"/>
      <c r="C156" s="142"/>
      <c r="D156" s="142"/>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row>
    <row r="157" spans="1:26" ht="14.25" customHeight="1" x14ac:dyDescent="0.25">
      <c r="A157" s="142"/>
      <c r="B157" s="142"/>
      <c r="C157" s="142"/>
      <c r="D157" s="142"/>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row>
    <row r="158" spans="1:26" ht="14.25" customHeight="1" x14ac:dyDescent="0.25">
      <c r="A158" s="142"/>
      <c r="B158" s="142"/>
      <c r="C158" s="142"/>
      <c r="D158" s="142"/>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row>
    <row r="159" spans="1:26" ht="14.25" customHeight="1" x14ac:dyDescent="0.25">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row>
    <row r="160" spans="1:26" ht="14.25" customHeight="1" x14ac:dyDescent="0.25">
      <c r="A160" s="142"/>
      <c r="B160" s="142"/>
      <c r="C160" s="142"/>
      <c r="D160" s="142"/>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row>
    <row r="161" spans="1:26" ht="14.25" customHeight="1" x14ac:dyDescent="0.25">
      <c r="A161" s="142"/>
      <c r="B161" s="142"/>
      <c r="C161" s="142"/>
      <c r="D161" s="142"/>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row>
    <row r="162" spans="1:26" ht="14.25" customHeight="1" x14ac:dyDescent="0.25">
      <c r="A162" s="142"/>
      <c r="B162" s="142"/>
      <c r="C162" s="142"/>
      <c r="D162" s="142"/>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row>
    <row r="163" spans="1:26" ht="14.25" customHeight="1" x14ac:dyDescent="0.25">
      <c r="A163" s="142"/>
      <c r="B163" s="142"/>
      <c r="C163" s="142"/>
      <c r="D163" s="142"/>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row>
    <row r="164" spans="1:26" ht="14.25" customHeight="1" x14ac:dyDescent="0.25">
      <c r="A164" s="142"/>
      <c r="B164" s="142"/>
      <c r="C164" s="142"/>
      <c r="D164" s="142"/>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row>
    <row r="165" spans="1:26" ht="14.25" customHeight="1" x14ac:dyDescent="0.25">
      <c r="A165" s="142"/>
      <c r="B165" s="142"/>
      <c r="C165" s="142"/>
      <c r="D165" s="142"/>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row>
    <row r="166" spans="1:26" ht="14.25" customHeight="1" x14ac:dyDescent="0.25">
      <c r="A166" s="142"/>
      <c r="B166" s="142"/>
      <c r="C166" s="142"/>
      <c r="D166" s="142"/>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row>
    <row r="167" spans="1:26" ht="14.25" customHeight="1" x14ac:dyDescent="0.25">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row>
    <row r="168" spans="1:26" ht="14.25" customHeight="1" x14ac:dyDescent="0.25">
      <c r="A168" s="142"/>
      <c r="B168" s="142"/>
      <c r="C168" s="142"/>
      <c r="D168" s="142"/>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row>
    <row r="169" spans="1:26" ht="14.25" customHeight="1" x14ac:dyDescent="0.25">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row>
    <row r="170" spans="1:26" ht="14.25" customHeight="1" x14ac:dyDescent="0.25">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row>
    <row r="171" spans="1:26" ht="14.25" customHeight="1" x14ac:dyDescent="0.25">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row>
    <row r="172" spans="1:26" ht="14.25" customHeight="1" x14ac:dyDescent="0.25">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row>
    <row r="173" spans="1:26" ht="14.25" customHeight="1" x14ac:dyDescent="0.25">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row>
    <row r="174" spans="1:26" ht="14.25" customHeight="1" x14ac:dyDescent="0.25">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row>
    <row r="175" spans="1:26" ht="14.25" customHeight="1" x14ac:dyDescent="0.25">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row>
    <row r="176" spans="1:26" ht="14.25" customHeight="1" x14ac:dyDescent="0.25">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row>
    <row r="177" spans="1:26" ht="14.25" customHeight="1" x14ac:dyDescent="0.25">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row>
    <row r="178" spans="1:26" ht="14.25" customHeight="1" x14ac:dyDescent="0.25">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row>
    <row r="179" spans="1:26" ht="14.25" customHeight="1" x14ac:dyDescent="0.25">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row>
    <row r="180" spans="1:26" ht="14.25" customHeight="1" x14ac:dyDescent="0.25">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row>
    <row r="181" spans="1:26" ht="14.25" customHeight="1" x14ac:dyDescent="0.25">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row>
    <row r="182" spans="1:26" ht="14.25" customHeight="1" x14ac:dyDescent="0.25">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row>
    <row r="183" spans="1:26" ht="14.25" customHeight="1" x14ac:dyDescent="0.25">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row>
    <row r="184" spans="1:26" ht="14.25" customHeight="1" x14ac:dyDescent="0.25">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row>
    <row r="185" spans="1:26" ht="14.25" customHeight="1" x14ac:dyDescent="0.25">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row>
    <row r="186" spans="1:26" ht="14.25" customHeight="1" x14ac:dyDescent="0.25">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row>
    <row r="187" spans="1:26" ht="14.25" customHeight="1" x14ac:dyDescent="0.25">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row>
    <row r="188" spans="1:26" ht="14.25" customHeight="1" x14ac:dyDescent="0.25">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row>
    <row r="189" spans="1:26" ht="14.25" customHeight="1" x14ac:dyDescent="0.25">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row>
    <row r="190" spans="1:26" ht="14.25" customHeight="1" x14ac:dyDescent="0.25">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row>
    <row r="191" spans="1:26" ht="14.25" customHeight="1" x14ac:dyDescent="0.25">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row>
    <row r="192" spans="1:26" ht="14.25" customHeight="1" x14ac:dyDescent="0.25">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row>
    <row r="193" spans="1:26" ht="14.25" customHeight="1" x14ac:dyDescent="0.25">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row>
    <row r="194" spans="1:26" ht="14.25" customHeight="1" x14ac:dyDescent="0.25">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row>
    <row r="195" spans="1:26" ht="14.25" customHeight="1" x14ac:dyDescent="0.25">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row>
    <row r="196" spans="1:26" ht="14.25" customHeight="1" x14ac:dyDescent="0.25">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row>
    <row r="197" spans="1:26" ht="14.25" customHeight="1" x14ac:dyDescent="0.25">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row>
    <row r="198" spans="1:26" ht="14.25" customHeight="1" x14ac:dyDescent="0.25">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row>
    <row r="199" spans="1:26" ht="14.25" customHeight="1" x14ac:dyDescent="0.25">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row>
    <row r="200" spans="1:26" ht="14.25" customHeight="1" x14ac:dyDescent="0.25">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row>
    <row r="201" spans="1:26" ht="14.25" customHeight="1" x14ac:dyDescent="0.25">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row>
    <row r="202" spans="1:26" ht="14.25" customHeight="1" x14ac:dyDescent="0.25">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row>
    <row r="203" spans="1:26" ht="14.25" customHeight="1" x14ac:dyDescent="0.25">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row>
    <row r="204" spans="1:26" ht="14.25" customHeight="1" x14ac:dyDescent="0.25">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row>
    <row r="205" spans="1:26" ht="14.25" customHeight="1" x14ac:dyDescent="0.25">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row>
    <row r="206" spans="1:26" ht="14.25" customHeight="1" x14ac:dyDescent="0.25">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row>
    <row r="207" spans="1:26" ht="14.25" customHeight="1" x14ac:dyDescent="0.25">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row>
    <row r="208" spans="1:26" ht="14.25" customHeight="1" x14ac:dyDescent="0.25">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row>
    <row r="209" spans="1:26" ht="14.25" customHeight="1" x14ac:dyDescent="0.25">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row>
    <row r="210" spans="1:26" ht="14.25" customHeight="1" x14ac:dyDescent="0.25">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row>
    <row r="211" spans="1:26" ht="14.25" customHeight="1" x14ac:dyDescent="0.25">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row>
    <row r="212" spans="1:26" ht="14.25" customHeight="1" x14ac:dyDescent="0.25">
      <c r="A212" s="142"/>
      <c r="B212" s="142"/>
      <c r="C212" s="142"/>
      <c r="D212" s="142"/>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row>
    <row r="213" spans="1:26" ht="14.25" customHeight="1" x14ac:dyDescent="0.25">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row>
    <row r="214" spans="1:26" ht="14.25" customHeight="1" x14ac:dyDescent="0.25">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row>
    <row r="215" spans="1:26" ht="14.25" customHeight="1" x14ac:dyDescent="0.25">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row>
    <row r="216" spans="1:26" ht="14.25" customHeight="1" x14ac:dyDescent="0.25">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row>
    <row r="217" spans="1:26" ht="14.25" customHeight="1" x14ac:dyDescent="0.25">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row>
    <row r="218" spans="1:26" ht="14.25" customHeight="1" x14ac:dyDescent="0.25">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row>
    <row r="219" spans="1:26" ht="14.25" customHeight="1" x14ac:dyDescent="0.25">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row>
    <row r="220" spans="1:26" ht="14.25" customHeight="1" x14ac:dyDescent="0.25">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row>
    <row r="221" spans="1:26" ht="14.25" customHeight="1" x14ac:dyDescent="0.25">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row>
    <row r="222" spans="1:26" ht="14.25" customHeight="1" x14ac:dyDescent="0.25">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row>
    <row r="223" spans="1:26" ht="14.25" customHeight="1" x14ac:dyDescent="0.25">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row>
    <row r="224" spans="1:26" ht="14.25" customHeight="1" x14ac:dyDescent="0.25">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row>
    <row r="225" spans="1:26" ht="14.25" customHeight="1" x14ac:dyDescent="0.25">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row>
    <row r="226" spans="1:26" ht="14.25" customHeight="1" x14ac:dyDescent="0.25">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row>
    <row r="227" spans="1:26" ht="14.25" customHeight="1" x14ac:dyDescent="0.25">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row>
    <row r="228" spans="1:26" ht="14.25" customHeight="1" x14ac:dyDescent="0.25">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row>
    <row r="229" spans="1:26" ht="14.25" customHeight="1" x14ac:dyDescent="0.25">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row>
    <row r="230" spans="1:26" ht="14.25" customHeight="1" x14ac:dyDescent="0.25">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row>
    <row r="231" spans="1:26" ht="14.25" customHeight="1" x14ac:dyDescent="0.25">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row>
    <row r="232" spans="1:26" ht="14.25" customHeight="1" x14ac:dyDescent="0.25">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row>
    <row r="233" spans="1:26" ht="14.25" customHeight="1" x14ac:dyDescent="0.25">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row>
    <row r="234" spans="1:26" ht="14.25" customHeight="1" x14ac:dyDescent="0.25">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row>
    <row r="235" spans="1:26" ht="14.25" customHeight="1" x14ac:dyDescent="0.25">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row>
    <row r="236" spans="1:26" ht="14.25" customHeight="1" x14ac:dyDescent="0.25">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row>
    <row r="237" spans="1:26" ht="14.25" customHeight="1" x14ac:dyDescent="0.25">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row>
    <row r="238" spans="1:26" ht="14.25" customHeight="1" x14ac:dyDescent="0.25">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row>
    <row r="239" spans="1:26" ht="14.25" customHeight="1" x14ac:dyDescent="0.25">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row>
    <row r="240" spans="1:26" ht="14.25" customHeight="1" x14ac:dyDescent="0.25">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row>
    <row r="241" spans="1:26" ht="14.25" customHeight="1" x14ac:dyDescent="0.25">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row>
    <row r="242" spans="1:26" ht="14.25" customHeight="1" x14ac:dyDescent="0.25">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row>
    <row r="243" spans="1:26" ht="14.25" customHeight="1" x14ac:dyDescent="0.25">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row>
    <row r="244" spans="1:26" ht="14.25" customHeight="1" x14ac:dyDescent="0.25">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row>
    <row r="245" spans="1:26" ht="14.25" customHeight="1" x14ac:dyDescent="0.25">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row>
    <row r="246" spans="1:26" ht="14.25" customHeight="1" x14ac:dyDescent="0.25">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row>
    <row r="247" spans="1:26" ht="14.25" customHeight="1" x14ac:dyDescent="0.25">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row>
    <row r="248" spans="1:26" ht="14.25" customHeight="1" x14ac:dyDescent="0.25">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row>
    <row r="249" spans="1:26" ht="14.25" customHeight="1" x14ac:dyDescent="0.25">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row>
    <row r="250" spans="1:26" ht="14.25" customHeight="1" x14ac:dyDescent="0.25">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row>
    <row r="251" spans="1:26" ht="14.25" customHeight="1" x14ac:dyDescent="0.25">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row>
    <row r="252" spans="1:26" ht="14.25" customHeight="1" x14ac:dyDescent="0.25">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row>
    <row r="253" spans="1:26" ht="14.25" customHeight="1" x14ac:dyDescent="0.25">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row>
    <row r="254" spans="1:26" ht="14.25" customHeight="1" x14ac:dyDescent="0.25">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row>
    <row r="255" spans="1:26" ht="14.25" customHeight="1" x14ac:dyDescent="0.25">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row>
    <row r="256" spans="1:26" ht="14.25" customHeight="1" x14ac:dyDescent="0.25">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row>
    <row r="257" spans="1:26" ht="14.25" customHeight="1" x14ac:dyDescent="0.25">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row>
    <row r="258" spans="1:26" ht="14.25" customHeight="1" x14ac:dyDescent="0.25">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row>
    <row r="259" spans="1:26" ht="14.25" customHeight="1" x14ac:dyDescent="0.25">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row>
    <row r="260" spans="1:26" ht="14.25" customHeight="1" x14ac:dyDescent="0.25">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row>
    <row r="261" spans="1:26" ht="14.25" customHeight="1" x14ac:dyDescent="0.25">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row>
    <row r="262" spans="1:26" ht="14.25" customHeight="1" x14ac:dyDescent="0.25">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row>
    <row r="263" spans="1:26" ht="14.25" customHeight="1" x14ac:dyDescent="0.25">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row>
    <row r="264" spans="1:26" ht="14.25" customHeight="1" x14ac:dyDescent="0.25">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row>
    <row r="265" spans="1:26" ht="14.25" customHeight="1" x14ac:dyDescent="0.25">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row>
    <row r="266" spans="1:26" ht="14.25" customHeight="1" x14ac:dyDescent="0.25">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row>
    <row r="267" spans="1:26" ht="14.25" customHeight="1" x14ac:dyDescent="0.25">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row>
    <row r="268" spans="1:26" ht="14.25" customHeight="1" x14ac:dyDescent="0.25">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row>
    <row r="269" spans="1:26" ht="14.25" customHeight="1" x14ac:dyDescent="0.25">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row>
    <row r="270" spans="1:26" ht="14.25" customHeight="1" x14ac:dyDescent="0.25">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row>
    <row r="271" spans="1:26" ht="14.25" customHeight="1" x14ac:dyDescent="0.25">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row>
    <row r="272" spans="1:26" ht="14.25" customHeight="1" x14ac:dyDescent="0.25">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row>
    <row r="273" spans="1:26" ht="14.25" customHeight="1" x14ac:dyDescent="0.25">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row>
    <row r="274" spans="1:26" ht="14.25" customHeight="1" x14ac:dyDescent="0.25">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row>
    <row r="275" spans="1:26" ht="14.25" customHeight="1" x14ac:dyDescent="0.25">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row>
    <row r="276" spans="1:26" ht="14.25" customHeight="1" x14ac:dyDescent="0.25">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row>
    <row r="277" spans="1:26" ht="14.25" customHeight="1" x14ac:dyDescent="0.25">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row>
    <row r="278" spans="1:26" ht="14.25" customHeight="1" x14ac:dyDescent="0.25">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row>
    <row r="279" spans="1:26" ht="14.25" customHeight="1" x14ac:dyDescent="0.25">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row>
    <row r="280" spans="1:26" ht="14.25" customHeight="1" x14ac:dyDescent="0.25">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row>
    <row r="281" spans="1:26" ht="14.25" customHeight="1" x14ac:dyDescent="0.25">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row>
    <row r="282" spans="1:26" ht="14.25" customHeight="1" x14ac:dyDescent="0.25">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row>
    <row r="283" spans="1:26" ht="14.25" customHeight="1" x14ac:dyDescent="0.25">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row>
    <row r="284" spans="1:26" ht="14.25" customHeight="1" x14ac:dyDescent="0.25">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row>
    <row r="285" spans="1:26" ht="14.25" customHeight="1" x14ac:dyDescent="0.25">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row>
    <row r="286" spans="1:26" ht="14.25" customHeight="1" x14ac:dyDescent="0.25">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row>
    <row r="287" spans="1:26" ht="14.25" customHeight="1" x14ac:dyDescent="0.25">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row>
    <row r="288" spans="1:26" ht="14.25" customHeight="1" x14ac:dyDescent="0.25">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row>
    <row r="289" spans="1:26" ht="14.25" customHeight="1" x14ac:dyDescent="0.25">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row>
    <row r="290" spans="1:26" ht="14.25" customHeight="1" x14ac:dyDescent="0.25">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row>
    <row r="291" spans="1:26" ht="14.25" customHeight="1" x14ac:dyDescent="0.25">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row>
    <row r="292" spans="1:26" ht="14.25" customHeight="1" x14ac:dyDescent="0.25">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row>
    <row r="293" spans="1:26" ht="14.25" customHeight="1" x14ac:dyDescent="0.25">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row>
    <row r="294" spans="1:26" ht="14.25" customHeight="1" x14ac:dyDescent="0.25">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row>
    <row r="295" spans="1:26" ht="14.25" customHeight="1" x14ac:dyDescent="0.25">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row>
    <row r="296" spans="1:26" ht="14.25" customHeight="1" x14ac:dyDescent="0.25">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row>
    <row r="297" spans="1:26" ht="14.25" customHeight="1" x14ac:dyDescent="0.25">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row>
    <row r="298" spans="1:26" ht="14.25" customHeight="1" x14ac:dyDescent="0.25">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row>
    <row r="299" spans="1:26" ht="14.25" customHeight="1" x14ac:dyDescent="0.25">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row>
    <row r="300" spans="1:26" ht="14.25" customHeight="1" x14ac:dyDescent="0.25">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row>
    <row r="301" spans="1:26" ht="14.25" customHeight="1" x14ac:dyDescent="0.25">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row>
    <row r="302" spans="1:26" ht="14.25" customHeight="1" x14ac:dyDescent="0.25">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row>
    <row r="303" spans="1:26" ht="14.25" customHeight="1" x14ac:dyDescent="0.25">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row>
    <row r="304" spans="1:26" ht="14.25" customHeight="1" x14ac:dyDescent="0.25">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row>
    <row r="305" spans="1:26" ht="14.25" customHeight="1" x14ac:dyDescent="0.25">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row>
    <row r="306" spans="1:26" ht="14.25" customHeight="1" x14ac:dyDescent="0.25">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row>
    <row r="307" spans="1:26" ht="14.25" customHeight="1" x14ac:dyDescent="0.25">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row>
    <row r="308" spans="1:26" ht="14.25" customHeight="1" x14ac:dyDescent="0.25">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row>
    <row r="309" spans="1:26" ht="14.25" customHeight="1" x14ac:dyDescent="0.25">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row>
    <row r="310" spans="1:26" ht="14.25" customHeight="1" x14ac:dyDescent="0.25">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row>
    <row r="311" spans="1:26" ht="14.25" customHeight="1" x14ac:dyDescent="0.25">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row>
    <row r="312" spans="1:26" ht="14.25" customHeight="1" x14ac:dyDescent="0.25">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row>
    <row r="313" spans="1:26" ht="14.25" customHeight="1" x14ac:dyDescent="0.25">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row>
    <row r="314" spans="1:26" ht="14.25" customHeight="1" x14ac:dyDescent="0.25">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row>
    <row r="315" spans="1:26" ht="14.25" customHeight="1" x14ac:dyDescent="0.25">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row>
    <row r="316" spans="1:26" ht="14.25" customHeight="1" x14ac:dyDescent="0.25">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row>
    <row r="317" spans="1:26" ht="14.25" customHeight="1" x14ac:dyDescent="0.25">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row>
    <row r="318" spans="1:26" ht="14.25" customHeight="1" x14ac:dyDescent="0.25">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row>
    <row r="319" spans="1:26" ht="14.25" customHeight="1" x14ac:dyDescent="0.25">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row>
    <row r="320" spans="1:26" ht="14.25" customHeight="1" x14ac:dyDescent="0.25">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row>
    <row r="321" spans="1:26" ht="14.25" customHeight="1" x14ac:dyDescent="0.25">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row>
    <row r="322" spans="1:26" ht="14.25" customHeight="1" x14ac:dyDescent="0.25">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row>
    <row r="323" spans="1:26" ht="14.25" customHeight="1" x14ac:dyDescent="0.25">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row>
    <row r="324" spans="1:26" ht="14.25" customHeight="1" x14ac:dyDescent="0.25">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row>
    <row r="325" spans="1:26" ht="14.25" customHeight="1" x14ac:dyDescent="0.25">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row>
    <row r="326" spans="1:26" ht="14.25" customHeight="1" x14ac:dyDescent="0.25">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row>
    <row r="327" spans="1:26" ht="14.25" customHeight="1" x14ac:dyDescent="0.25">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row>
    <row r="328" spans="1:26" ht="14.25" customHeight="1" x14ac:dyDescent="0.25">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row>
    <row r="329" spans="1:26" ht="14.25" customHeight="1" x14ac:dyDescent="0.25">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row>
    <row r="330" spans="1:26" ht="14.25" customHeight="1" x14ac:dyDescent="0.25">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row>
    <row r="331" spans="1:26" ht="14.25" customHeight="1" x14ac:dyDescent="0.25">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row>
    <row r="332" spans="1:26" ht="14.25" customHeight="1" x14ac:dyDescent="0.25">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row>
    <row r="333" spans="1:26" ht="14.25" customHeight="1" x14ac:dyDescent="0.25">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row>
    <row r="334" spans="1:26" ht="14.25" customHeight="1" x14ac:dyDescent="0.25">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row>
    <row r="335" spans="1:26" ht="14.25" customHeight="1" x14ac:dyDescent="0.25">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row>
    <row r="336" spans="1:26" ht="14.25" customHeight="1" x14ac:dyDescent="0.25">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row>
    <row r="337" spans="1:26" ht="14.25" customHeight="1" x14ac:dyDescent="0.25">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row>
    <row r="338" spans="1:26" ht="14.25" customHeight="1" x14ac:dyDescent="0.25">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row>
    <row r="339" spans="1:26" ht="14.25" customHeight="1" x14ac:dyDescent="0.25">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row>
    <row r="340" spans="1:26" ht="14.25" customHeight="1" x14ac:dyDescent="0.25">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row>
    <row r="341" spans="1:26" ht="14.25" customHeight="1" x14ac:dyDescent="0.25">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row>
    <row r="342" spans="1:26" ht="14.25" customHeight="1" x14ac:dyDescent="0.25">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row>
    <row r="343" spans="1:26" ht="14.25" customHeight="1" x14ac:dyDescent="0.25">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row>
    <row r="344" spans="1:26" ht="14.25" customHeight="1" x14ac:dyDescent="0.25">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row>
    <row r="345" spans="1:26" ht="14.25" customHeight="1" x14ac:dyDescent="0.25">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row>
    <row r="346" spans="1:26" ht="14.25" customHeight="1" x14ac:dyDescent="0.25">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row>
    <row r="347" spans="1:26" ht="14.25" customHeight="1" x14ac:dyDescent="0.25">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row>
    <row r="348" spans="1:26" ht="14.25" customHeight="1" x14ac:dyDescent="0.25">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row>
    <row r="349" spans="1:26" ht="14.25" customHeight="1" x14ac:dyDescent="0.25">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row>
    <row r="350" spans="1:26" ht="14.25" customHeight="1" x14ac:dyDescent="0.25">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row>
    <row r="351" spans="1:26" ht="14.25" customHeight="1" x14ac:dyDescent="0.25">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row>
    <row r="352" spans="1:26" ht="14.25" customHeight="1" x14ac:dyDescent="0.25">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row>
    <row r="353" spans="1:26" ht="14.25" customHeight="1" x14ac:dyDescent="0.25">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row>
    <row r="354" spans="1:26" ht="14.25" customHeight="1" x14ac:dyDescent="0.25">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row>
    <row r="355" spans="1:26" ht="14.25" customHeight="1" x14ac:dyDescent="0.25">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row>
    <row r="356" spans="1:26" ht="14.25" customHeight="1" x14ac:dyDescent="0.25">
      <c r="A356" s="142"/>
      <c r="B356" s="142"/>
      <c r="C356" s="142"/>
      <c r="D356" s="142"/>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row>
    <row r="357" spans="1:26" ht="14.25" customHeight="1" x14ac:dyDescent="0.25">
      <c r="A357" s="142"/>
      <c r="B357" s="142"/>
      <c r="C357" s="142"/>
      <c r="D357" s="142"/>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row>
    <row r="358" spans="1:26" ht="14.25" customHeight="1" x14ac:dyDescent="0.25">
      <c r="A358" s="142"/>
      <c r="B358" s="142"/>
      <c r="C358" s="142"/>
      <c r="D358" s="142"/>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row>
    <row r="359" spans="1:26" ht="14.25" customHeight="1" x14ac:dyDescent="0.25">
      <c r="A359" s="142"/>
      <c r="B359" s="142"/>
      <c r="C359" s="142"/>
      <c r="D359" s="142"/>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row>
    <row r="360" spans="1:26" ht="14.25" customHeight="1" x14ac:dyDescent="0.25">
      <c r="A360" s="142"/>
      <c r="B360" s="142"/>
      <c r="C360" s="142"/>
      <c r="D360" s="142"/>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row>
    <row r="361" spans="1:26" ht="14.25" customHeight="1" x14ac:dyDescent="0.25">
      <c r="A361" s="142"/>
      <c r="B361" s="142"/>
      <c r="C361" s="142"/>
      <c r="D361" s="142"/>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row>
    <row r="362" spans="1:26" ht="14.25" customHeight="1" x14ac:dyDescent="0.25">
      <c r="A362" s="142"/>
      <c r="B362" s="142"/>
      <c r="C362" s="142"/>
      <c r="D362" s="142"/>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row>
    <row r="363" spans="1:26" ht="14.25" customHeight="1" x14ac:dyDescent="0.25">
      <c r="A363" s="142"/>
      <c r="B363" s="142"/>
      <c r="C363" s="142"/>
      <c r="D363" s="142"/>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row>
    <row r="364" spans="1:26" ht="14.25" customHeight="1" x14ac:dyDescent="0.25">
      <c r="A364" s="142"/>
      <c r="B364" s="142"/>
      <c r="C364" s="142"/>
      <c r="D364" s="142"/>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row>
    <row r="365" spans="1:26" ht="14.25" customHeight="1" x14ac:dyDescent="0.25">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row>
    <row r="366" spans="1:26" ht="14.25" customHeight="1" x14ac:dyDescent="0.25">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row>
    <row r="367" spans="1:26" ht="14.25" customHeight="1" x14ac:dyDescent="0.25">
      <c r="A367" s="142"/>
      <c r="B367" s="142"/>
      <c r="C367" s="142"/>
      <c r="D367" s="142"/>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row>
    <row r="368" spans="1:26" ht="14.25" customHeight="1" x14ac:dyDescent="0.25">
      <c r="A368" s="142"/>
      <c r="B368" s="142"/>
      <c r="C368" s="142"/>
      <c r="D368" s="142"/>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row>
    <row r="369" spans="1:26" ht="14.25" customHeight="1" x14ac:dyDescent="0.25">
      <c r="A369" s="142"/>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row>
    <row r="370" spans="1:26" ht="14.25" customHeight="1" x14ac:dyDescent="0.25">
      <c r="A370" s="142"/>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row>
    <row r="371" spans="1:26" ht="14.25" customHeight="1" x14ac:dyDescent="0.25">
      <c r="A371" s="142"/>
      <c r="B371" s="142"/>
      <c r="C371" s="142"/>
      <c r="D371" s="142"/>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row>
    <row r="372" spans="1:26" ht="14.25" customHeight="1" x14ac:dyDescent="0.25">
      <c r="A372" s="142"/>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row>
    <row r="373" spans="1:26" ht="14.25" customHeight="1" x14ac:dyDescent="0.25">
      <c r="A373" s="142"/>
      <c r="B373" s="142"/>
      <c r="C373" s="142"/>
      <c r="D373" s="142"/>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row>
    <row r="374" spans="1:26" ht="14.25" customHeight="1" x14ac:dyDescent="0.25">
      <c r="A374" s="142"/>
      <c r="B374" s="142"/>
      <c r="C374" s="142"/>
      <c r="D374" s="142"/>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row>
    <row r="375" spans="1:26" ht="14.25" customHeight="1" x14ac:dyDescent="0.25">
      <c r="A375" s="142"/>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row>
    <row r="376" spans="1:26" ht="14.25" customHeight="1" x14ac:dyDescent="0.25">
      <c r="A376" s="142"/>
      <c r="B376" s="142"/>
      <c r="C376" s="142"/>
      <c r="D376" s="142"/>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row>
    <row r="377" spans="1:26" ht="14.25" customHeight="1" x14ac:dyDescent="0.25">
      <c r="A377" s="142"/>
      <c r="B377" s="142"/>
      <c r="C377" s="142"/>
      <c r="D377" s="142"/>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row>
    <row r="378" spans="1:26" ht="14.25" customHeight="1" x14ac:dyDescent="0.25">
      <c r="A378" s="142"/>
      <c r="B378" s="142"/>
      <c r="C378" s="142"/>
      <c r="D378" s="142"/>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row>
    <row r="379" spans="1:26" ht="14.25" customHeight="1" x14ac:dyDescent="0.25">
      <c r="A379" s="142"/>
      <c r="B379" s="142"/>
      <c r="C379" s="142"/>
      <c r="D379" s="142"/>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row>
    <row r="380" spans="1:26" ht="14.25" customHeight="1" x14ac:dyDescent="0.25">
      <c r="A380" s="142"/>
      <c r="B380" s="142"/>
      <c r="C380" s="142"/>
      <c r="D380" s="142"/>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row>
    <row r="381" spans="1:26" ht="14.25" customHeight="1" x14ac:dyDescent="0.25">
      <c r="A381" s="142"/>
      <c r="B381" s="142"/>
      <c r="C381" s="142"/>
      <c r="D381" s="142"/>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row>
    <row r="382" spans="1:26" ht="14.25" customHeight="1" x14ac:dyDescent="0.25">
      <c r="A382" s="142"/>
      <c r="B382" s="142"/>
      <c r="C382" s="1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row>
    <row r="383" spans="1:26" ht="14.25" customHeight="1" x14ac:dyDescent="0.25">
      <c r="A383" s="142"/>
      <c r="B383" s="142"/>
      <c r="C383" s="1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row>
    <row r="384" spans="1:26" ht="14.25" customHeight="1" x14ac:dyDescent="0.25">
      <c r="A384" s="142"/>
      <c r="B384" s="142"/>
      <c r="C384" s="1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row>
    <row r="385" spans="1:26" ht="14.25" customHeight="1" x14ac:dyDescent="0.25">
      <c r="A385" s="142"/>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row>
    <row r="386" spans="1:26" ht="14.25" customHeight="1" x14ac:dyDescent="0.25">
      <c r="A386" s="142"/>
      <c r="B386" s="142"/>
      <c r="C386" s="142"/>
      <c r="D386" s="142"/>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row>
    <row r="387" spans="1:26" ht="14.25" customHeight="1" x14ac:dyDescent="0.25">
      <c r="A387" s="142"/>
      <c r="B387" s="142"/>
      <c r="C387" s="142"/>
      <c r="D387" s="142"/>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row>
    <row r="388" spans="1:26" ht="14.25" customHeight="1" x14ac:dyDescent="0.25">
      <c r="A388" s="142"/>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row>
    <row r="389" spans="1:26" ht="14.25" customHeight="1" x14ac:dyDescent="0.25">
      <c r="A389" s="142"/>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row>
    <row r="390" spans="1:26" ht="14.25" customHeight="1" x14ac:dyDescent="0.25">
      <c r="A390" s="142"/>
      <c r="B390" s="142"/>
      <c r="C390" s="142"/>
      <c r="D390" s="142"/>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row>
    <row r="391" spans="1:26" ht="14.25" customHeight="1" x14ac:dyDescent="0.25">
      <c r="A391" s="142"/>
      <c r="B391" s="142"/>
      <c r="C391" s="142"/>
      <c r="D391" s="142"/>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row>
    <row r="392" spans="1:26" ht="14.25" customHeight="1" x14ac:dyDescent="0.25">
      <c r="A392" s="142"/>
      <c r="B392" s="142"/>
      <c r="C392" s="142"/>
      <c r="D392" s="142"/>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row>
    <row r="393" spans="1:26" ht="14.25" customHeight="1" x14ac:dyDescent="0.25">
      <c r="A393" s="142"/>
      <c r="B393" s="142"/>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row>
    <row r="394" spans="1:26" ht="14.25" customHeight="1" x14ac:dyDescent="0.25">
      <c r="A394" s="142"/>
      <c r="B394" s="142"/>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row>
    <row r="395" spans="1:26" ht="14.25" customHeight="1" x14ac:dyDescent="0.25">
      <c r="A395" s="142"/>
      <c r="B395" s="142"/>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row>
    <row r="396" spans="1:26" ht="14.25" customHeight="1" x14ac:dyDescent="0.25">
      <c r="A396" s="142"/>
      <c r="B396" s="142"/>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row>
    <row r="397" spans="1:26" ht="14.25" customHeight="1" x14ac:dyDescent="0.25">
      <c r="A397" s="142"/>
      <c r="B397" s="142"/>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row>
    <row r="398" spans="1:26" ht="14.25" customHeight="1" x14ac:dyDescent="0.25">
      <c r="A398" s="142"/>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row>
    <row r="399" spans="1:26" ht="14.25" customHeight="1" x14ac:dyDescent="0.25">
      <c r="A399" s="142"/>
      <c r="B399" s="142"/>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row>
    <row r="400" spans="1:26" ht="14.25" customHeight="1" x14ac:dyDescent="0.25">
      <c r="A400" s="142"/>
      <c r="B400" s="142"/>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row>
    <row r="401" spans="1:26" ht="14.25" customHeight="1" x14ac:dyDescent="0.25">
      <c r="A401" s="142"/>
      <c r="B401" s="142"/>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row>
    <row r="402" spans="1:26" ht="14.25" customHeight="1" x14ac:dyDescent="0.25">
      <c r="A402" s="142"/>
      <c r="B402" s="142"/>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row>
    <row r="403" spans="1:26" ht="14.25" customHeight="1" x14ac:dyDescent="0.25">
      <c r="A403" s="142"/>
      <c r="B403" s="142"/>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row>
    <row r="404" spans="1:26" ht="14.25" customHeight="1" x14ac:dyDescent="0.25">
      <c r="A404" s="142"/>
      <c r="B404" s="142"/>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row>
    <row r="405" spans="1:26" ht="14.25" customHeight="1" x14ac:dyDescent="0.25">
      <c r="A405" s="142"/>
      <c r="B405" s="142"/>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row>
    <row r="406" spans="1:26" ht="14.25" customHeight="1" x14ac:dyDescent="0.25">
      <c r="A406" s="142"/>
      <c r="B406" s="142"/>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row>
    <row r="407" spans="1:26" ht="14.25" customHeight="1" x14ac:dyDescent="0.25">
      <c r="A407" s="142"/>
      <c r="B407" s="142"/>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row>
    <row r="408" spans="1:26" ht="14.25" customHeight="1" x14ac:dyDescent="0.25">
      <c r="A408" s="142"/>
      <c r="B408" s="142"/>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row>
    <row r="409" spans="1:26" ht="14.25" customHeight="1" x14ac:dyDescent="0.25">
      <c r="A409" s="142"/>
      <c r="B409" s="142"/>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row>
    <row r="410" spans="1:26" ht="14.25" customHeight="1" x14ac:dyDescent="0.25">
      <c r="A410" s="142"/>
      <c r="B410" s="142"/>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row>
    <row r="411" spans="1:26" ht="14.25" customHeight="1" x14ac:dyDescent="0.25">
      <c r="A411" s="142"/>
      <c r="B411" s="142"/>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row>
    <row r="412" spans="1:26" ht="14.25" customHeight="1" x14ac:dyDescent="0.25">
      <c r="A412" s="142"/>
      <c r="B412" s="142"/>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row>
    <row r="413" spans="1:26" ht="14.25" customHeight="1" x14ac:dyDescent="0.25">
      <c r="A413" s="142"/>
      <c r="B413" s="142"/>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row>
    <row r="414" spans="1:26" ht="14.25" customHeight="1" x14ac:dyDescent="0.25">
      <c r="A414" s="142"/>
      <c r="B414" s="142"/>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row>
    <row r="415" spans="1:26" ht="14.25" customHeight="1" x14ac:dyDescent="0.25">
      <c r="A415" s="142"/>
      <c r="B415" s="142"/>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row>
    <row r="416" spans="1:26" ht="14.25" customHeight="1" x14ac:dyDescent="0.25">
      <c r="A416" s="142"/>
      <c r="B416" s="142"/>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row>
    <row r="417" spans="1:26" ht="14.25" customHeight="1" x14ac:dyDescent="0.25">
      <c r="A417" s="142"/>
      <c r="B417" s="142"/>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row>
    <row r="418" spans="1:26" ht="14.25" customHeight="1" x14ac:dyDescent="0.25">
      <c r="A418" s="142"/>
      <c r="B418" s="142"/>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row>
    <row r="419" spans="1:26" ht="14.25" customHeight="1" x14ac:dyDescent="0.25">
      <c r="A419" s="142"/>
      <c r="B419" s="142"/>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row>
    <row r="420" spans="1:26" ht="14.25" customHeight="1" x14ac:dyDescent="0.25">
      <c r="A420" s="142"/>
      <c r="B420" s="142"/>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row>
    <row r="421" spans="1:26" ht="14.25" customHeight="1" x14ac:dyDescent="0.25">
      <c r="A421" s="142"/>
      <c r="B421" s="142"/>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row>
    <row r="422" spans="1:26" ht="14.25" customHeight="1" x14ac:dyDescent="0.25">
      <c r="A422" s="142"/>
      <c r="B422" s="142"/>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row>
    <row r="423" spans="1:26" ht="14.25" customHeight="1" x14ac:dyDescent="0.25">
      <c r="A423" s="142"/>
      <c r="B423" s="142"/>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row>
    <row r="424" spans="1:26" ht="14.25" customHeight="1" x14ac:dyDescent="0.25">
      <c r="A424" s="142"/>
      <c r="B424" s="142"/>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row>
    <row r="425" spans="1:26" ht="14.25" customHeight="1" x14ac:dyDescent="0.25">
      <c r="A425" s="142"/>
      <c r="B425" s="142"/>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row>
    <row r="426" spans="1:26" ht="14.25" customHeight="1" x14ac:dyDescent="0.25">
      <c r="A426" s="142"/>
      <c r="B426" s="142"/>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row>
    <row r="427" spans="1:26" ht="14.25" customHeight="1" x14ac:dyDescent="0.25">
      <c r="A427" s="142"/>
      <c r="B427" s="142"/>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row>
    <row r="428" spans="1:26" ht="14.25" customHeight="1" x14ac:dyDescent="0.25">
      <c r="A428" s="142"/>
      <c r="B428" s="142"/>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row>
    <row r="429" spans="1:26" ht="14.25" customHeight="1" x14ac:dyDescent="0.25">
      <c r="A429" s="142"/>
      <c r="B429" s="142"/>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row>
    <row r="430" spans="1:26" ht="14.25" customHeight="1" x14ac:dyDescent="0.25">
      <c r="A430" s="142"/>
      <c r="B430" s="142"/>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row>
    <row r="431" spans="1:26" ht="14.25" customHeight="1" x14ac:dyDescent="0.25">
      <c r="A431" s="142"/>
      <c r="B431" s="142"/>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row>
    <row r="432" spans="1:26" ht="14.25" customHeight="1" x14ac:dyDescent="0.25">
      <c r="A432" s="142"/>
      <c r="B432" s="142"/>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row>
    <row r="433" spans="1:26" ht="14.25" customHeight="1" x14ac:dyDescent="0.25">
      <c r="A433" s="142"/>
      <c r="B433" s="142"/>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row>
    <row r="434" spans="1:26" ht="14.25" customHeight="1" x14ac:dyDescent="0.25">
      <c r="A434" s="142"/>
      <c r="B434" s="142"/>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row>
    <row r="435" spans="1:26" ht="14.25" customHeight="1" x14ac:dyDescent="0.25">
      <c r="A435" s="142"/>
      <c r="B435" s="142"/>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row>
    <row r="436" spans="1:26" ht="14.25" customHeight="1" x14ac:dyDescent="0.25">
      <c r="A436" s="142"/>
      <c r="B436" s="142"/>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row>
    <row r="437" spans="1:26" ht="14.25" customHeight="1" x14ac:dyDescent="0.25">
      <c r="A437" s="142"/>
      <c r="B437" s="142"/>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row>
    <row r="438" spans="1:26" ht="14.25" customHeight="1" x14ac:dyDescent="0.25">
      <c r="A438" s="142"/>
      <c r="B438" s="142"/>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row>
    <row r="439" spans="1:26" ht="14.25" customHeight="1" x14ac:dyDescent="0.25">
      <c r="A439" s="142"/>
      <c r="B439" s="142"/>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row>
    <row r="440" spans="1:26" ht="14.25" customHeight="1" x14ac:dyDescent="0.25">
      <c r="A440" s="142"/>
      <c r="B440" s="142"/>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row>
    <row r="441" spans="1:26" ht="14.25" customHeight="1" x14ac:dyDescent="0.25">
      <c r="A441" s="142"/>
      <c r="B441" s="142"/>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row>
    <row r="442" spans="1:26" ht="14.25" customHeight="1" x14ac:dyDescent="0.25">
      <c r="A442" s="142"/>
      <c r="B442" s="142"/>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row>
    <row r="443" spans="1:26" ht="14.25" customHeight="1" x14ac:dyDescent="0.25">
      <c r="A443" s="142"/>
      <c r="B443" s="142"/>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row>
    <row r="444" spans="1:26" ht="14.25" customHeight="1" x14ac:dyDescent="0.25">
      <c r="A444" s="142"/>
      <c r="B444" s="142"/>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row>
    <row r="445" spans="1:26" ht="14.25" customHeight="1" x14ac:dyDescent="0.25">
      <c r="A445" s="142"/>
      <c r="B445" s="142"/>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row>
    <row r="446" spans="1:26" ht="14.25" customHeight="1" x14ac:dyDescent="0.25">
      <c r="A446" s="142"/>
      <c r="B446" s="142"/>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row>
    <row r="447" spans="1:26" ht="14.25" customHeight="1" x14ac:dyDescent="0.25">
      <c r="A447" s="142"/>
      <c r="B447" s="142"/>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row>
    <row r="448" spans="1:26" ht="14.25" customHeight="1" x14ac:dyDescent="0.25">
      <c r="A448" s="142"/>
      <c r="B448" s="142"/>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row>
    <row r="449" spans="1:26" ht="14.25" customHeight="1" x14ac:dyDescent="0.25">
      <c r="A449" s="142"/>
      <c r="B449" s="142"/>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row>
    <row r="450" spans="1:26" ht="14.25" customHeight="1" x14ac:dyDescent="0.25">
      <c r="A450" s="142"/>
      <c r="B450" s="142"/>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row>
    <row r="451" spans="1:26" ht="14.25" customHeight="1" x14ac:dyDescent="0.25">
      <c r="A451" s="142"/>
      <c r="B451" s="142"/>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row>
    <row r="452" spans="1:26" ht="14.25" customHeight="1" x14ac:dyDescent="0.25">
      <c r="A452" s="142"/>
      <c r="B452" s="142"/>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row>
    <row r="453" spans="1:26" ht="14.25" customHeight="1" x14ac:dyDescent="0.25">
      <c r="A453" s="142"/>
      <c r="B453" s="142"/>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row>
    <row r="454" spans="1:26" ht="14.25" customHeight="1" x14ac:dyDescent="0.25">
      <c r="A454" s="142"/>
      <c r="B454" s="142"/>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row>
    <row r="455" spans="1:26" ht="14.25" customHeight="1" x14ac:dyDescent="0.25">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row>
    <row r="456" spans="1:26" ht="14.25" customHeight="1" x14ac:dyDescent="0.25">
      <c r="A456" s="142"/>
      <c r="B456" s="142"/>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row>
    <row r="457" spans="1:26" ht="14.25" customHeight="1" x14ac:dyDescent="0.25">
      <c r="A457" s="142"/>
      <c r="B457" s="142"/>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row>
    <row r="458" spans="1:26" ht="14.25" customHeight="1" x14ac:dyDescent="0.25">
      <c r="A458" s="142"/>
      <c r="B458" s="142"/>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row>
    <row r="459" spans="1:26" ht="14.25" customHeight="1" x14ac:dyDescent="0.25">
      <c r="A459" s="142"/>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row>
    <row r="460" spans="1:26" ht="14.25" customHeight="1" x14ac:dyDescent="0.25">
      <c r="A460" s="142"/>
      <c r="B460" s="142"/>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row>
    <row r="461" spans="1:26" ht="14.25" customHeight="1" x14ac:dyDescent="0.25">
      <c r="A461" s="142"/>
      <c r="B461" s="142"/>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row>
    <row r="462" spans="1:26" ht="14.25" customHeight="1" x14ac:dyDescent="0.25">
      <c r="A462" s="142"/>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row>
    <row r="463" spans="1:26" ht="14.25" customHeight="1" x14ac:dyDescent="0.25">
      <c r="A463" s="142"/>
      <c r="B463" s="142"/>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row>
    <row r="464" spans="1:26" ht="14.25" customHeight="1" x14ac:dyDescent="0.25">
      <c r="A464" s="142"/>
      <c r="B464" s="142"/>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row>
    <row r="465" spans="1:26" ht="14.25" customHeight="1" x14ac:dyDescent="0.25">
      <c r="A465" s="142"/>
      <c r="B465" s="142"/>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row>
    <row r="466" spans="1:26" ht="14.25" customHeight="1" x14ac:dyDescent="0.25">
      <c r="A466" s="142"/>
      <c r="B466" s="142"/>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row>
    <row r="467" spans="1:26" ht="14.25" customHeight="1" x14ac:dyDescent="0.25">
      <c r="A467" s="142"/>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row>
    <row r="468" spans="1:26" ht="14.25" customHeight="1" x14ac:dyDescent="0.25">
      <c r="A468" s="142"/>
      <c r="B468" s="142"/>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row>
    <row r="469" spans="1:26" ht="14.25" customHeight="1" x14ac:dyDescent="0.25">
      <c r="A469" s="142"/>
      <c r="B469" s="142"/>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row>
    <row r="470" spans="1:26" ht="14.25" customHeight="1" x14ac:dyDescent="0.25">
      <c r="A470" s="142"/>
      <c r="B470" s="142"/>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row>
    <row r="471" spans="1:26" ht="14.25" customHeight="1" x14ac:dyDescent="0.25">
      <c r="A471" s="142"/>
      <c r="B471" s="142"/>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row>
    <row r="472" spans="1:26" ht="14.25" customHeight="1" x14ac:dyDescent="0.25">
      <c r="A472" s="142"/>
      <c r="B472" s="142"/>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row>
    <row r="473" spans="1:26" ht="14.25" customHeight="1" x14ac:dyDescent="0.25">
      <c r="A473" s="142"/>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row>
    <row r="474" spans="1:26" ht="14.25" customHeight="1" x14ac:dyDescent="0.25">
      <c r="A474" s="142"/>
      <c r="B474" s="142"/>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row>
    <row r="475" spans="1:26" ht="14.25" customHeight="1" x14ac:dyDescent="0.25">
      <c r="A475" s="142"/>
      <c r="B475" s="142"/>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row>
    <row r="476" spans="1:26" ht="14.25" customHeight="1" x14ac:dyDescent="0.25">
      <c r="A476" s="142"/>
      <c r="B476" s="142"/>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row>
    <row r="477" spans="1:26" ht="14.25" customHeight="1" x14ac:dyDescent="0.25">
      <c r="A477" s="142"/>
      <c r="B477" s="142"/>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row>
    <row r="478" spans="1:26" ht="14.25" customHeight="1" x14ac:dyDescent="0.25">
      <c r="A478" s="142"/>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row>
    <row r="479" spans="1:26" ht="14.25" customHeight="1" x14ac:dyDescent="0.25">
      <c r="A479" s="142"/>
      <c r="B479" s="142"/>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row>
    <row r="480" spans="1:26" ht="14.25" customHeight="1" x14ac:dyDescent="0.25">
      <c r="A480" s="142"/>
      <c r="B480" s="142"/>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row>
    <row r="481" spans="1:26" ht="14.25" customHeight="1" x14ac:dyDescent="0.25">
      <c r="A481" s="142"/>
      <c r="B481" s="142"/>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row>
    <row r="482" spans="1:26" ht="14.25" customHeight="1" x14ac:dyDescent="0.25">
      <c r="A482" s="142"/>
      <c r="B482" s="142"/>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row>
    <row r="483" spans="1:26" ht="14.25" customHeight="1" x14ac:dyDescent="0.25">
      <c r="A483" s="142"/>
      <c r="B483" s="142"/>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row>
    <row r="484" spans="1:26" ht="14.25" customHeight="1" x14ac:dyDescent="0.25">
      <c r="A484" s="142"/>
      <c r="B484" s="142"/>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row>
    <row r="485" spans="1:26" ht="14.25" customHeight="1" x14ac:dyDescent="0.25">
      <c r="A485" s="142"/>
      <c r="B485" s="142"/>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row>
    <row r="486" spans="1:26" ht="14.25" customHeight="1" x14ac:dyDescent="0.25">
      <c r="A486" s="142"/>
      <c r="B486" s="142"/>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row>
    <row r="487" spans="1:26" ht="14.25" customHeight="1" x14ac:dyDescent="0.25">
      <c r="A487" s="142"/>
      <c r="B487" s="142"/>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row>
    <row r="488" spans="1:26" ht="14.25" customHeight="1" x14ac:dyDescent="0.25">
      <c r="A488" s="142"/>
      <c r="B488" s="142"/>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row>
    <row r="489" spans="1:26" ht="14.25" customHeight="1" x14ac:dyDescent="0.25">
      <c r="A489" s="142"/>
      <c r="B489" s="142"/>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row>
    <row r="490" spans="1:26" ht="14.25" customHeight="1" x14ac:dyDescent="0.25">
      <c r="A490" s="142"/>
      <c r="B490" s="142"/>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row>
    <row r="491" spans="1:26" ht="14.25" customHeight="1" x14ac:dyDescent="0.25">
      <c r="A491" s="142"/>
      <c r="B491" s="142"/>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row>
    <row r="492" spans="1:26" ht="14.25" customHeight="1" x14ac:dyDescent="0.25">
      <c r="A492" s="142"/>
      <c r="B492" s="142"/>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row>
    <row r="493" spans="1:26" ht="14.25" customHeight="1" x14ac:dyDescent="0.25">
      <c r="A493" s="142"/>
      <c r="B493" s="142"/>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row>
    <row r="494" spans="1:26" ht="14.25" customHeight="1" x14ac:dyDescent="0.25">
      <c r="A494" s="142"/>
      <c r="B494" s="142"/>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row>
    <row r="495" spans="1:26" ht="14.25" customHeight="1" x14ac:dyDescent="0.25">
      <c r="A495" s="142"/>
      <c r="B495" s="142"/>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row>
    <row r="496" spans="1:26" ht="14.25" customHeight="1" x14ac:dyDescent="0.25">
      <c r="A496" s="142"/>
      <c r="B496" s="142"/>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row>
    <row r="497" spans="1:26" ht="14.25" customHeight="1" x14ac:dyDescent="0.25">
      <c r="A497" s="142"/>
      <c r="B497" s="142"/>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row>
    <row r="498" spans="1:26" ht="14.25" customHeight="1" x14ac:dyDescent="0.25">
      <c r="A498" s="142"/>
      <c r="B498" s="142"/>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row>
    <row r="499" spans="1:26" ht="14.25" customHeight="1" x14ac:dyDescent="0.25">
      <c r="A499" s="142"/>
      <c r="B499" s="142"/>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row>
    <row r="500" spans="1:26" ht="14.25" customHeight="1" x14ac:dyDescent="0.25">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row>
    <row r="501" spans="1:26" ht="14.25" customHeight="1" x14ac:dyDescent="0.25">
      <c r="A501" s="142"/>
      <c r="B501" s="142"/>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row>
    <row r="502" spans="1:26" ht="14.25" customHeight="1" x14ac:dyDescent="0.25">
      <c r="A502" s="142"/>
      <c r="B502" s="142"/>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row>
    <row r="503" spans="1:26" ht="14.25" customHeight="1" x14ac:dyDescent="0.25">
      <c r="A503" s="142"/>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row>
    <row r="504" spans="1:26" ht="14.25" customHeight="1" x14ac:dyDescent="0.25">
      <c r="A504" s="142"/>
      <c r="B504" s="142"/>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row>
    <row r="505" spans="1:26" ht="14.25" customHeight="1" x14ac:dyDescent="0.25">
      <c r="A505" s="142"/>
      <c r="B505" s="142"/>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row>
    <row r="506" spans="1:26" ht="14.25" customHeight="1" x14ac:dyDescent="0.25">
      <c r="A506" s="142"/>
      <c r="B506" s="142"/>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row>
    <row r="507" spans="1:26" ht="14.25" customHeight="1" x14ac:dyDescent="0.25">
      <c r="A507" s="142"/>
      <c r="B507" s="142"/>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row>
    <row r="508" spans="1:26" ht="14.25" customHeight="1" x14ac:dyDescent="0.25">
      <c r="A508" s="142"/>
      <c r="B508" s="142"/>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row>
    <row r="509" spans="1:26" ht="14.25" customHeight="1" x14ac:dyDescent="0.25">
      <c r="A509" s="142"/>
      <c r="B509" s="142"/>
      <c r="C509" s="142"/>
      <c r="D509" s="142"/>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row>
    <row r="510" spans="1:26" ht="14.25" customHeight="1" x14ac:dyDescent="0.25">
      <c r="A510" s="142"/>
      <c r="B510" s="142"/>
      <c r="C510" s="142"/>
      <c r="D510" s="142"/>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row>
    <row r="511" spans="1:26" ht="14.25" customHeight="1" x14ac:dyDescent="0.25">
      <c r="A511" s="142"/>
      <c r="B511" s="142"/>
      <c r="C511" s="142"/>
      <c r="D511" s="142"/>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row>
    <row r="512" spans="1:26" ht="14.25" customHeight="1" x14ac:dyDescent="0.25">
      <c r="A512" s="142"/>
      <c r="B512" s="142"/>
      <c r="C512" s="142"/>
      <c r="D512" s="142"/>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row>
    <row r="513" spans="1:26" ht="14.25" customHeight="1" x14ac:dyDescent="0.25">
      <c r="A513" s="142"/>
      <c r="B513" s="142"/>
      <c r="C513" s="142"/>
      <c r="D513" s="142"/>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row>
    <row r="514" spans="1:26" ht="14.25" customHeight="1" x14ac:dyDescent="0.25">
      <c r="A514" s="142"/>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row>
    <row r="515" spans="1:26" ht="14.25" customHeight="1" x14ac:dyDescent="0.25">
      <c r="A515" s="142"/>
      <c r="B515" s="142"/>
      <c r="C515" s="142"/>
      <c r="D515" s="142"/>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row>
    <row r="516" spans="1:26" ht="14.25" customHeight="1" x14ac:dyDescent="0.25">
      <c r="A516" s="142"/>
      <c r="B516" s="142"/>
      <c r="C516" s="142"/>
      <c r="D516" s="142"/>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row>
    <row r="517" spans="1:26" ht="14.25" customHeight="1" x14ac:dyDescent="0.25">
      <c r="A517" s="142"/>
      <c r="B517" s="142"/>
      <c r="C517" s="142"/>
      <c r="D517" s="142"/>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row>
    <row r="518" spans="1:26" ht="14.25" customHeight="1" x14ac:dyDescent="0.25">
      <c r="A518" s="142"/>
      <c r="B518" s="142"/>
      <c r="C518" s="142"/>
      <c r="D518" s="142"/>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row>
    <row r="519" spans="1:26" ht="14.25" customHeight="1" x14ac:dyDescent="0.25">
      <c r="A519" s="142"/>
      <c r="B519" s="142"/>
      <c r="C519" s="142"/>
      <c r="D519" s="142"/>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row>
    <row r="520" spans="1:26" ht="14.25" customHeight="1" x14ac:dyDescent="0.25">
      <c r="A520" s="142"/>
      <c r="B520" s="142"/>
      <c r="C520" s="142"/>
      <c r="D520" s="142"/>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row>
    <row r="521" spans="1:26" ht="14.25" customHeight="1" x14ac:dyDescent="0.25">
      <c r="A521" s="142"/>
      <c r="B521" s="142"/>
      <c r="C521" s="142"/>
      <c r="D521" s="142"/>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row>
    <row r="522" spans="1:26" ht="14.25" customHeight="1" x14ac:dyDescent="0.25">
      <c r="A522" s="142"/>
      <c r="B522" s="142"/>
      <c r="C522" s="142"/>
      <c r="D522" s="142"/>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row>
    <row r="523" spans="1:26" ht="14.25" customHeight="1" x14ac:dyDescent="0.25">
      <c r="A523" s="142"/>
      <c r="B523" s="142"/>
      <c r="C523" s="142"/>
      <c r="D523" s="142"/>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row>
    <row r="524" spans="1:26" ht="14.25" customHeight="1" x14ac:dyDescent="0.25">
      <c r="A524" s="142"/>
      <c r="B524" s="142"/>
      <c r="C524" s="142"/>
      <c r="D524" s="142"/>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row>
    <row r="525" spans="1:26" ht="14.25" customHeight="1" x14ac:dyDescent="0.25">
      <c r="A525" s="142"/>
      <c r="B525" s="142"/>
      <c r="C525" s="142"/>
      <c r="D525" s="142"/>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row>
    <row r="526" spans="1:26" ht="14.25" customHeight="1" x14ac:dyDescent="0.25">
      <c r="A526" s="142"/>
      <c r="B526" s="142"/>
      <c r="C526" s="142"/>
      <c r="D526" s="142"/>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row>
    <row r="527" spans="1:26" ht="14.25" customHeight="1" x14ac:dyDescent="0.25">
      <c r="A527" s="142"/>
      <c r="B527" s="142"/>
      <c r="C527" s="142"/>
      <c r="D527" s="142"/>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row>
    <row r="528" spans="1:26" ht="14.25" customHeight="1" x14ac:dyDescent="0.25">
      <c r="A528" s="142"/>
      <c r="B528" s="142"/>
      <c r="C528" s="142"/>
      <c r="D528" s="142"/>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row>
    <row r="529" spans="1:26" ht="14.25" customHeight="1" x14ac:dyDescent="0.25">
      <c r="A529" s="142"/>
      <c r="B529" s="142"/>
      <c r="C529" s="142"/>
      <c r="D529" s="142"/>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row>
    <row r="530" spans="1:26" ht="14.25" customHeight="1" x14ac:dyDescent="0.25">
      <c r="A530" s="142"/>
      <c r="B530" s="142"/>
      <c r="C530" s="142"/>
      <c r="D530" s="142"/>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row>
    <row r="531" spans="1:26" ht="14.25" customHeight="1" x14ac:dyDescent="0.25">
      <c r="A531" s="142"/>
      <c r="B531" s="142"/>
      <c r="C531" s="142"/>
      <c r="D531" s="142"/>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row>
    <row r="532" spans="1:26" ht="14.25" customHeight="1" x14ac:dyDescent="0.25">
      <c r="A532" s="142"/>
      <c r="B532" s="142"/>
      <c r="C532" s="142"/>
      <c r="D532" s="142"/>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row>
    <row r="533" spans="1:26" ht="14.25" customHeight="1" x14ac:dyDescent="0.25">
      <c r="A533" s="142"/>
      <c r="B533" s="142"/>
      <c r="C533" s="142"/>
      <c r="D533" s="142"/>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row>
    <row r="534" spans="1:26" ht="14.25" customHeight="1" x14ac:dyDescent="0.25">
      <c r="A534" s="142"/>
      <c r="B534" s="142"/>
      <c r="C534" s="142"/>
      <c r="D534" s="142"/>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row>
    <row r="535" spans="1:26" ht="14.25" customHeight="1" x14ac:dyDescent="0.25">
      <c r="A535" s="142"/>
      <c r="B535" s="142"/>
      <c r="C535" s="142"/>
      <c r="D535" s="142"/>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row>
    <row r="536" spans="1:26" ht="14.25" customHeight="1" x14ac:dyDescent="0.25">
      <c r="A536" s="142"/>
      <c r="B536" s="142"/>
      <c r="C536" s="142"/>
      <c r="D536" s="142"/>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row>
    <row r="537" spans="1:26" ht="14.25" customHeight="1" x14ac:dyDescent="0.25">
      <c r="A537" s="142"/>
      <c r="B537" s="142"/>
      <c r="C537" s="142"/>
      <c r="D537" s="142"/>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row>
    <row r="538" spans="1:26" ht="14.25" customHeight="1" x14ac:dyDescent="0.25">
      <c r="A538" s="142"/>
      <c r="B538" s="142"/>
      <c r="C538" s="142"/>
      <c r="D538" s="142"/>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row>
    <row r="539" spans="1:26" ht="14.25" customHeight="1" x14ac:dyDescent="0.25">
      <c r="A539" s="142"/>
      <c r="B539" s="142"/>
      <c r="C539" s="142"/>
      <c r="D539" s="142"/>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row>
    <row r="540" spans="1:26" ht="14.25" customHeight="1" x14ac:dyDescent="0.25">
      <c r="A540" s="142"/>
      <c r="B540" s="142"/>
      <c r="C540" s="142"/>
      <c r="D540" s="142"/>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row>
    <row r="541" spans="1:26" ht="14.25" customHeight="1" x14ac:dyDescent="0.25">
      <c r="A541" s="142"/>
      <c r="B541" s="142"/>
      <c r="C541" s="142"/>
      <c r="D541" s="142"/>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row>
    <row r="542" spans="1:26" ht="14.25" customHeight="1" x14ac:dyDescent="0.25">
      <c r="A542" s="142"/>
      <c r="B542" s="142"/>
      <c r="C542" s="142"/>
      <c r="D542" s="142"/>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row>
    <row r="543" spans="1:26" ht="14.25" customHeight="1" x14ac:dyDescent="0.25">
      <c r="A543" s="142"/>
      <c r="B543" s="142"/>
      <c r="C543" s="142"/>
      <c r="D543" s="142"/>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row>
    <row r="544" spans="1:26" ht="14.25" customHeight="1" x14ac:dyDescent="0.25">
      <c r="A544" s="142"/>
      <c r="B544" s="142"/>
      <c r="C544" s="142"/>
      <c r="D544" s="142"/>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row>
    <row r="545" spans="1:26" ht="14.25" customHeight="1" x14ac:dyDescent="0.25">
      <c r="A545" s="142"/>
      <c r="B545" s="142"/>
      <c r="C545" s="142"/>
      <c r="D545" s="142"/>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row>
    <row r="546" spans="1:26" ht="14.25" customHeight="1" x14ac:dyDescent="0.25">
      <c r="A546" s="142"/>
      <c r="B546" s="142"/>
      <c r="C546" s="142"/>
      <c r="D546" s="142"/>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row>
    <row r="547" spans="1:26" ht="14.25" customHeight="1" x14ac:dyDescent="0.25">
      <c r="A547" s="142"/>
      <c r="B547" s="142"/>
      <c r="C547" s="142"/>
      <c r="D547" s="142"/>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row>
    <row r="548" spans="1:26" ht="14.25" customHeight="1" x14ac:dyDescent="0.25">
      <c r="A548" s="142"/>
      <c r="B548" s="142"/>
      <c r="C548" s="142"/>
      <c r="D548" s="142"/>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row>
    <row r="549" spans="1:26" ht="14.25" customHeight="1" x14ac:dyDescent="0.25">
      <c r="A549" s="142"/>
      <c r="B549" s="142"/>
      <c r="C549" s="142"/>
      <c r="D549" s="142"/>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row>
    <row r="550" spans="1:26" ht="14.25" customHeight="1" x14ac:dyDescent="0.25">
      <c r="A550" s="142"/>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row>
    <row r="551" spans="1:26" ht="14.25" customHeight="1" x14ac:dyDescent="0.25">
      <c r="A551" s="142"/>
      <c r="B551" s="142"/>
      <c r="C551" s="142"/>
      <c r="D551" s="142"/>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row>
    <row r="552" spans="1:26" ht="14.25" customHeight="1" x14ac:dyDescent="0.25">
      <c r="A552" s="142"/>
      <c r="B552" s="142"/>
      <c r="C552" s="142"/>
      <c r="D552" s="142"/>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row>
    <row r="553" spans="1:26" ht="14.25" customHeight="1" x14ac:dyDescent="0.25">
      <c r="A553" s="142"/>
      <c r="B553" s="142"/>
      <c r="C553" s="142"/>
      <c r="D553" s="142"/>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row>
    <row r="554" spans="1:26" ht="14.25" customHeight="1" x14ac:dyDescent="0.25">
      <c r="A554" s="142"/>
      <c r="B554" s="142"/>
      <c r="C554" s="142"/>
      <c r="D554" s="142"/>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row>
    <row r="555" spans="1:26" ht="14.25" customHeight="1" x14ac:dyDescent="0.25">
      <c r="A555" s="142"/>
      <c r="B555" s="142"/>
      <c r="C555" s="142"/>
      <c r="D555" s="142"/>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row>
    <row r="556" spans="1:26" ht="14.25" customHeight="1" x14ac:dyDescent="0.25">
      <c r="A556" s="142"/>
      <c r="B556" s="142"/>
      <c r="C556" s="142"/>
      <c r="D556" s="142"/>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row>
    <row r="557" spans="1:26" ht="14.25" customHeight="1" x14ac:dyDescent="0.25">
      <c r="A557" s="142"/>
      <c r="B557" s="142"/>
      <c r="C557" s="142"/>
      <c r="D557" s="142"/>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row>
    <row r="558" spans="1:26" ht="14.25" customHeight="1" x14ac:dyDescent="0.25">
      <c r="A558" s="142"/>
      <c r="B558" s="142"/>
      <c r="C558" s="142"/>
      <c r="D558" s="142"/>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row>
    <row r="559" spans="1:26" ht="14.25" customHeight="1" x14ac:dyDescent="0.25">
      <c r="A559" s="142"/>
      <c r="B559" s="142"/>
      <c r="C559" s="142"/>
      <c r="D559" s="142"/>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row>
    <row r="560" spans="1:26" ht="14.25" customHeight="1" x14ac:dyDescent="0.25">
      <c r="A560" s="142"/>
      <c r="B560" s="142"/>
      <c r="C560" s="142"/>
      <c r="D560" s="142"/>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row>
    <row r="561" spans="1:26" ht="14.25" customHeight="1" x14ac:dyDescent="0.25">
      <c r="A561" s="142"/>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row>
    <row r="562" spans="1:26" ht="14.25" customHeight="1" x14ac:dyDescent="0.25">
      <c r="A562" s="142"/>
      <c r="B562" s="142"/>
      <c r="C562" s="142"/>
      <c r="D562" s="142"/>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row>
    <row r="563" spans="1:26" ht="14.25" customHeight="1" x14ac:dyDescent="0.25">
      <c r="A563" s="142"/>
      <c r="B563" s="142"/>
      <c r="C563" s="142"/>
      <c r="D563" s="142"/>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row>
    <row r="564" spans="1:26" ht="14.25" customHeight="1" x14ac:dyDescent="0.25">
      <c r="A564" s="142"/>
      <c r="B564" s="142"/>
      <c r="C564" s="142"/>
      <c r="D564" s="142"/>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row>
    <row r="565" spans="1:26" ht="14.25" customHeight="1" x14ac:dyDescent="0.25">
      <c r="A565" s="142"/>
      <c r="B565" s="142"/>
      <c r="C565" s="142"/>
      <c r="D565" s="142"/>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row>
    <row r="566" spans="1:26" ht="14.25" customHeight="1" x14ac:dyDescent="0.25">
      <c r="A566" s="142"/>
      <c r="B566" s="142"/>
      <c r="C566" s="142"/>
      <c r="D566" s="142"/>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row>
    <row r="567" spans="1:26" ht="14.25" customHeight="1" x14ac:dyDescent="0.25">
      <c r="A567" s="142"/>
      <c r="B567" s="142"/>
      <c r="C567" s="142"/>
      <c r="D567" s="142"/>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row>
    <row r="568" spans="1:26" ht="14.25" customHeight="1" x14ac:dyDescent="0.25">
      <c r="A568" s="142"/>
      <c r="B568" s="142"/>
      <c r="C568" s="142"/>
      <c r="D568" s="142"/>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row>
    <row r="569" spans="1:26" ht="14.25" customHeight="1" x14ac:dyDescent="0.25">
      <c r="A569" s="142"/>
      <c r="B569" s="142"/>
      <c r="C569" s="142"/>
      <c r="D569" s="142"/>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row>
    <row r="570" spans="1:26" ht="14.25" customHeight="1" x14ac:dyDescent="0.25">
      <c r="A570" s="142"/>
      <c r="B570" s="142"/>
      <c r="C570" s="142"/>
      <c r="D570" s="142"/>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row>
    <row r="571" spans="1:26" ht="14.25" customHeight="1" x14ac:dyDescent="0.25">
      <c r="A571" s="142"/>
      <c r="B571" s="142"/>
      <c r="C571" s="142"/>
      <c r="D571" s="142"/>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row>
    <row r="572" spans="1:26" ht="14.25" customHeight="1" x14ac:dyDescent="0.25">
      <c r="A572" s="142"/>
      <c r="B572" s="142"/>
      <c r="C572" s="142"/>
      <c r="D572" s="142"/>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row>
    <row r="573" spans="1:26" ht="14.25" customHeight="1" x14ac:dyDescent="0.25">
      <c r="A573" s="142"/>
      <c r="B573" s="142"/>
      <c r="C573" s="142"/>
      <c r="D573" s="142"/>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row>
    <row r="574" spans="1:26" ht="14.25" customHeight="1" x14ac:dyDescent="0.25">
      <c r="A574" s="142"/>
      <c r="B574" s="142"/>
      <c r="C574" s="142"/>
      <c r="D574" s="142"/>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row>
    <row r="575" spans="1:26" ht="14.25" customHeight="1" x14ac:dyDescent="0.25">
      <c r="A575" s="142"/>
      <c r="B575" s="142"/>
      <c r="C575" s="142"/>
      <c r="D575" s="142"/>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row>
    <row r="576" spans="1:26" ht="14.25" customHeight="1" x14ac:dyDescent="0.25">
      <c r="A576" s="142"/>
      <c r="B576" s="142"/>
      <c r="C576" s="142"/>
      <c r="D576" s="142"/>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row>
    <row r="577" spans="1:26" ht="14.25" customHeight="1" x14ac:dyDescent="0.25">
      <c r="A577" s="142"/>
      <c r="B577" s="142"/>
      <c r="C577" s="142"/>
      <c r="D577" s="142"/>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row>
    <row r="578" spans="1:26" ht="14.25" customHeight="1" x14ac:dyDescent="0.25">
      <c r="A578" s="142"/>
      <c r="B578" s="142"/>
      <c r="C578" s="142"/>
      <c r="D578" s="142"/>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row>
    <row r="579" spans="1:26" ht="14.25" customHeight="1" x14ac:dyDescent="0.25">
      <c r="A579" s="142"/>
      <c r="B579" s="142"/>
      <c r="C579" s="142"/>
      <c r="D579" s="142"/>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row>
    <row r="580" spans="1:26" ht="14.25" customHeight="1" x14ac:dyDescent="0.25">
      <c r="A580" s="142"/>
      <c r="B580" s="142"/>
      <c r="C580" s="142"/>
      <c r="D580" s="142"/>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row>
    <row r="581" spans="1:26" ht="14.25" customHeight="1" x14ac:dyDescent="0.25">
      <c r="A581" s="142"/>
      <c r="B581" s="142"/>
      <c r="C581" s="142"/>
      <c r="D581" s="142"/>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row>
    <row r="582" spans="1:26" ht="14.25" customHeight="1" x14ac:dyDescent="0.25">
      <c r="A582" s="142"/>
      <c r="B582" s="142"/>
      <c r="C582" s="142"/>
      <c r="D582" s="142"/>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row>
    <row r="583" spans="1:26" ht="14.25" customHeight="1" x14ac:dyDescent="0.25">
      <c r="A583" s="142"/>
      <c r="B583" s="142"/>
      <c r="C583" s="142"/>
      <c r="D583" s="142"/>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row>
    <row r="584" spans="1:26" ht="14.25" customHeight="1" x14ac:dyDescent="0.25">
      <c r="A584" s="142"/>
      <c r="B584" s="142"/>
      <c r="C584" s="142"/>
      <c r="D584" s="142"/>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row>
    <row r="585" spans="1:26" ht="14.25" customHeight="1" x14ac:dyDescent="0.25">
      <c r="A585" s="142"/>
      <c r="B585" s="142"/>
      <c r="C585" s="142"/>
      <c r="D585" s="142"/>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row>
    <row r="586" spans="1:26" ht="14.25" customHeight="1" x14ac:dyDescent="0.25">
      <c r="A586" s="142"/>
      <c r="B586" s="142"/>
      <c r="C586" s="142"/>
      <c r="D586" s="142"/>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row>
    <row r="587" spans="1:26" ht="14.25" customHeight="1" x14ac:dyDescent="0.25">
      <c r="A587" s="142"/>
      <c r="B587" s="142"/>
      <c r="C587" s="142"/>
      <c r="D587" s="142"/>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row>
    <row r="588" spans="1:26" ht="14.25" customHeight="1" x14ac:dyDescent="0.25">
      <c r="A588" s="142"/>
      <c r="B588" s="142"/>
      <c r="C588" s="142"/>
      <c r="D588" s="142"/>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row>
    <row r="589" spans="1:26" ht="14.25" customHeight="1" x14ac:dyDescent="0.25">
      <c r="A589" s="142"/>
      <c r="B589" s="142"/>
      <c r="C589" s="142"/>
      <c r="D589" s="142"/>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row>
    <row r="590" spans="1:26" ht="14.25" customHeight="1" x14ac:dyDescent="0.25">
      <c r="A590" s="142"/>
      <c r="B590" s="142"/>
      <c r="C590" s="142"/>
      <c r="D590" s="142"/>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row>
    <row r="591" spans="1:26" ht="14.25" customHeight="1" x14ac:dyDescent="0.25">
      <c r="A591" s="142"/>
      <c r="B591" s="142"/>
      <c r="C591" s="142"/>
      <c r="D591" s="142"/>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row>
    <row r="592" spans="1:26" ht="14.25" customHeight="1" x14ac:dyDescent="0.25">
      <c r="A592" s="142"/>
      <c r="B592" s="142"/>
      <c r="C592" s="142"/>
      <c r="D592" s="142"/>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row>
    <row r="593" spans="1:26" ht="14.25" customHeight="1" x14ac:dyDescent="0.25">
      <c r="A593" s="142"/>
      <c r="B593" s="142"/>
      <c r="C593" s="142"/>
      <c r="D593" s="142"/>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row>
    <row r="594" spans="1:26" ht="14.25" customHeight="1" x14ac:dyDescent="0.25">
      <c r="A594" s="142"/>
      <c r="B594" s="142"/>
      <c r="C594" s="142"/>
      <c r="D594" s="142"/>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row>
    <row r="595" spans="1:26" ht="14.25" customHeight="1" x14ac:dyDescent="0.25">
      <c r="A595" s="142"/>
      <c r="B595" s="142"/>
      <c r="C595" s="142"/>
      <c r="D595" s="142"/>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row>
    <row r="596" spans="1:26" ht="14.25" customHeight="1" x14ac:dyDescent="0.25">
      <c r="A596" s="142"/>
      <c r="B596" s="142"/>
      <c r="C596" s="142"/>
      <c r="D596" s="142"/>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row>
    <row r="597" spans="1:26" ht="14.25" customHeight="1" x14ac:dyDescent="0.25">
      <c r="A597" s="142"/>
      <c r="B597" s="142"/>
      <c r="C597" s="142"/>
      <c r="D597" s="142"/>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row>
    <row r="598" spans="1:26" ht="14.25" customHeight="1" x14ac:dyDescent="0.25">
      <c r="A598" s="142"/>
      <c r="B598" s="142"/>
      <c r="C598" s="142"/>
      <c r="D598" s="142"/>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row>
    <row r="599" spans="1:26" ht="14.25" customHeight="1" x14ac:dyDescent="0.25">
      <c r="A599" s="142"/>
      <c r="B599" s="142"/>
      <c r="C599" s="142"/>
      <c r="D599" s="142"/>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row>
    <row r="600" spans="1:26" ht="14.25" customHeight="1" x14ac:dyDescent="0.25">
      <c r="A600" s="142"/>
      <c r="B600" s="142"/>
      <c r="C600" s="142"/>
      <c r="D600" s="142"/>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row>
    <row r="601" spans="1:26" ht="14.25" customHeight="1" x14ac:dyDescent="0.25">
      <c r="A601" s="142"/>
      <c r="B601" s="142"/>
      <c r="C601" s="142"/>
      <c r="D601" s="142"/>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row>
    <row r="602" spans="1:26" ht="14.25" customHeight="1" x14ac:dyDescent="0.25">
      <c r="A602" s="142"/>
      <c r="B602" s="142"/>
      <c r="C602" s="142"/>
      <c r="D602" s="142"/>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row>
    <row r="603" spans="1:26" ht="14.25" customHeight="1" x14ac:dyDescent="0.25">
      <c r="A603" s="142"/>
      <c r="B603" s="142"/>
      <c r="C603" s="142"/>
      <c r="D603" s="142"/>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row>
    <row r="604" spans="1:26" ht="14.25" customHeight="1" x14ac:dyDescent="0.25">
      <c r="A604" s="142"/>
      <c r="B604" s="142"/>
      <c r="C604" s="142"/>
      <c r="D604" s="142"/>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row>
    <row r="605" spans="1:26" ht="14.25" customHeight="1" x14ac:dyDescent="0.25">
      <c r="A605" s="142"/>
      <c r="B605" s="142"/>
      <c r="C605" s="142"/>
      <c r="D605" s="142"/>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row>
    <row r="606" spans="1:26" ht="14.25" customHeight="1" x14ac:dyDescent="0.25">
      <c r="A606" s="142"/>
      <c r="B606" s="142"/>
      <c r="C606" s="142"/>
      <c r="D606" s="142"/>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row>
    <row r="607" spans="1:26" ht="14.25" customHeight="1" x14ac:dyDescent="0.25">
      <c r="A607" s="142"/>
      <c r="B607" s="142"/>
      <c r="C607" s="142"/>
      <c r="D607" s="142"/>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row>
    <row r="608" spans="1:26" ht="14.25" customHeight="1" x14ac:dyDescent="0.25">
      <c r="A608" s="142"/>
      <c r="B608" s="142"/>
      <c r="C608" s="142"/>
      <c r="D608" s="142"/>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row>
    <row r="609" spans="1:26" ht="14.25" customHeight="1" x14ac:dyDescent="0.25">
      <c r="A609" s="142"/>
      <c r="B609" s="142"/>
      <c r="C609" s="142"/>
      <c r="D609" s="142"/>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row>
    <row r="610" spans="1:26" ht="14.25" customHeight="1" x14ac:dyDescent="0.25">
      <c r="A610" s="142"/>
      <c r="B610" s="142"/>
      <c r="C610" s="142"/>
      <c r="D610" s="142"/>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row>
    <row r="611" spans="1:26" ht="14.25" customHeight="1" x14ac:dyDescent="0.25">
      <c r="A611" s="142"/>
      <c r="B611" s="142"/>
      <c r="C611" s="142"/>
      <c r="D611" s="142"/>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row>
    <row r="612" spans="1:26" ht="14.25" customHeight="1" x14ac:dyDescent="0.25">
      <c r="A612" s="142"/>
      <c r="B612" s="142"/>
      <c r="C612" s="142"/>
      <c r="D612" s="142"/>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row>
    <row r="613" spans="1:26" ht="14.25" customHeight="1" x14ac:dyDescent="0.25">
      <c r="A613" s="142"/>
      <c r="B613" s="142"/>
      <c r="C613" s="142"/>
      <c r="D613" s="142"/>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row>
    <row r="614" spans="1:26" ht="14.25" customHeight="1" x14ac:dyDescent="0.25">
      <c r="A614" s="142"/>
      <c r="B614" s="142"/>
      <c r="C614" s="142"/>
      <c r="D614" s="142"/>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row>
    <row r="615" spans="1:26" ht="14.25" customHeight="1" x14ac:dyDescent="0.25">
      <c r="A615" s="142"/>
      <c r="B615" s="142"/>
      <c r="C615" s="142"/>
      <c r="D615" s="142"/>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row>
    <row r="616" spans="1:26" ht="14.25" customHeight="1" x14ac:dyDescent="0.25">
      <c r="A616" s="142"/>
      <c r="B616" s="142"/>
      <c r="C616" s="142"/>
      <c r="D616" s="142"/>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row>
    <row r="617" spans="1:26" ht="14.25" customHeight="1" x14ac:dyDescent="0.25">
      <c r="A617" s="142"/>
      <c r="B617" s="142"/>
      <c r="C617" s="142"/>
      <c r="D617" s="142"/>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row>
    <row r="618" spans="1:26" ht="14.25" customHeight="1" x14ac:dyDescent="0.25">
      <c r="A618" s="142"/>
      <c r="B618" s="142"/>
      <c r="C618" s="142"/>
      <c r="D618" s="142"/>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row>
    <row r="619" spans="1:26" ht="14.25" customHeight="1" x14ac:dyDescent="0.25">
      <c r="A619" s="142"/>
      <c r="B619" s="142"/>
      <c r="C619" s="142"/>
      <c r="D619" s="142"/>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row>
    <row r="620" spans="1:26" ht="14.25" customHeight="1" x14ac:dyDescent="0.25">
      <c r="A620" s="142"/>
      <c r="B620" s="142"/>
      <c r="C620" s="142"/>
      <c r="D620" s="142"/>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row>
    <row r="621" spans="1:26" ht="14.25" customHeight="1" x14ac:dyDescent="0.25">
      <c r="A621" s="142"/>
      <c r="B621" s="142"/>
      <c r="C621" s="142"/>
      <c r="D621" s="142"/>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row>
    <row r="622" spans="1:26" ht="14.25" customHeight="1" x14ac:dyDescent="0.25">
      <c r="A622" s="142"/>
      <c r="B622" s="142"/>
      <c r="C622" s="142"/>
      <c r="D622" s="142"/>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row>
    <row r="623" spans="1:26" ht="14.25" customHeight="1" x14ac:dyDescent="0.25">
      <c r="A623" s="142"/>
      <c r="B623" s="142"/>
      <c r="C623" s="142"/>
      <c r="D623" s="142"/>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row>
    <row r="624" spans="1:26" ht="14.25" customHeight="1" x14ac:dyDescent="0.25">
      <c r="A624" s="142"/>
      <c r="B624" s="142"/>
      <c r="C624" s="142"/>
      <c r="D624" s="142"/>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row>
    <row r="625" spans="1:26" ht="14.25" customHeight="1" x14ac:dyDescent="0.25">
      <c r="A625" s="142"/>
      <c r="B625" s="142"/>
      <c r="C625" s="142"/>
      <c r="D625" s="142"/>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row>
    <row r="626" spans="1:26" ht="14.25" customHeight="1" x14ac:dyDescent="0.25">
      <c r="A626" s="142"/>
      <c r="B626" s="142"/>
      <c r="C626" s="142"/>
      <c r="D626" s="142"/>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row>
    <row r="627" spans="1:26" ht="14.25" customHeight="1" x14ac:dyDescent="0.25">
      <c r="A627" s="142"/>
      <c r="B627" s="142"/>
      <c r="C627" s="142"/>
      <c r="D627" s="142"/>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row>
    <row r="628" spans="1:26" ht="14.25" customHeight="1" x14ac:dyDescent="0.25">
      <c r="A628" s="142"/>
      <c r="B628" s="142"/>
      <c r="C628" s="142"/>
      <c r="D628" s="142"/>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row>
    <row r="629" spans="1:26" ht="14.25" customHeight="1" x14ac:dyDescent="0.25">
      <c r="A629" s="142"/>
      <c r="B629" s="142"/>
      <c r="C629" s="142"/>
      <c r="D629" s="142"/>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row>
    <row r="630" spans="1:26" ht="14.25" customHeight="1" x14ac:dyDescent="0.25">
      <c r="A630" s="142"/>
      <c r="B630" s="142"/>
      <c r="C630" s="142"/>
      <c r="D630" s="142"/>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row>
    <row r="631" spans="1:26" ht="14.25" customHeight="1" x14ac:dyDescent="0.25">
      <c r="A631" s="142"/>
      <c r="B631" s="142"/>
      <c r="C631" s="142"/>
      <c r="D631" s="142"/>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row>
    <row r="632" spans="1:26" ht="14.25" customHeight="1" x14ac:dyDescent="0.25">
      <c r="A632" s="142"/>
      <c r="B632" s="142"/>
      <c r="C632" s="142"/>
      <c r="D632" s="142"/>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row>
    <row r="633" spans="1:26" ht="14.25" customHeight="1" x14ac:dyDescent="0.25">
      <c r="A633" s="142"/>
      <c r="B633" s="142"/>
      <c r="C633" s="142"/>
      <c r="D633" s="142"/>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row>
    <row r="634" spans="1:26" ht="14.25" customHeight="1" x14ac:dyDescent="0.25">
      <c r="A634" s="142"/>
      <c r="B634" s="142"/>
      <c r="C634" s="142"/>
      <c r="D634" s="142"/>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row>
    <row r="635" spans="1:26" ht="14.25" customHeight="1" x14ac:dyDescent="0.25">
      <c r="A635" s="142"/>
      <c r="B635" s="142"/>
      <c r="C635" s="142"/>
      <c r="D635" s="142"/>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row>
    <row r="636" spans="1:26" ht="14.25" customHeight="1" x14ac:dyDescent="0.25">
      <c r="A636" s="142"/>
      <c r="B636" s="142"/>
      <c r="C636" s="142"/>
      <c r="D636" s="142"/>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row>
    <row r="637" spans="1:26" ht="14.25" customHeight="1" x14ac:dyDescent="0.25">
      <c r="A637" s="142"/>
      <c r="B637" s="142"/>
      <c r="C637" s="142"/>
      <c r="D637" s="142"/>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row>
    <row r="638" spans="1:26" ht="14.25" customHeight="1" x14ac:dyDescent="0.25">
      <c r="A638" s="142"/>
      <c r="B638" s="142"/>
      <c r="C638" s="142"/>
      <c r="D638" s="142"/>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row>
    <row r="639" spans="1:26" ht="14.25" customHeight="1" x14ac:dyDescent="0.25">
      <c r="A639" s="142"/>
      <c r="B639" s="142"/>
      <c r="C639" s="142"/>
      <c r="D639" s="142"/>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row>
    <row r="640" spans="1:26" ht="14.25" customHeight="1" x14ac:dyDescent="0.25">
      <c r="A640" s="142"/>
      <c r="B640" s="142"/>
      <c r="C640" s="142"/>
      <c r="D640" s="142"/>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row>
    <row r="641" spans="1:26" ht="14.25" customHeight="1" x14ac:dyDescent="0.25">
      <c r="A641" s="142"/>
      <c r="B641" s="142"/>
      <c r="C641" s="142"/>
      <c r="D641" s="142"/>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row>
    <row r="642" spans="1:26" ht="14.25" customHeight="1" x14ac:dyDescent="0.25">
      <c r="A642" s="142"/>
      <c r="B642" s="142"/>
      <c r="C642" s="142"/>
      <c r="D642" s="142"/>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row>
    <row r="643" spans="1:26" ht="14.25" customHeight="1" x14ac:dyDescent="0.25">
      <c r="A643" s="142"/>
      <c r="B643" s="142"/>
      <c r="C643" s="142"/>
      <c r="D643" s="142"/>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row>
    <row r="644" spans="1:26" ht="14.25" customHeight="1" x14ac:dyDescent="0.25">
      <c r="A644" s="142"/>
      <c r="B644" s="142"/>
      <c r="C644" s="142"/>
      <c r="D644" s="142"/>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row>
    <row r="645" spans="1:26" ht="14.25" customHeight="1" x14ac:dyDescent="0.25">
      <c r="A645" s="142"/>
      <c r="B645" s="142"/>
      <c r="C645" s="142"/>
      <c r="D645" s="142"/>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row>
    <row r="646" spans="1:26" ht="14.25" customHeight="1" x14ac:dyDescent="0.25">
      <c r="A646" s="142"/>
      <c r="B646" s="142"/>
      <c r="C646" s="142"/>
      <c r="D646" s="142"/>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row>
    <row r="647" spans="1:26" ht="14.25" customHeight="1" x14ac:dyDescent="0.25">
      <c r="A647" s="142"/>
      <c r="B647" s="142"/>
      <c r="C647" s="142"/>
      <c r="D647" s="142"/>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row>
    <row r="648" spans="1:26" ht="14.25" customHeight="1" x14ac:dyDescent="0.25">
      <c r="A648" s="142"/>
      <c r="B648" s="142"/>
      <c r="C648" s="142"/>
      <c r="D648" s="142"/>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row>
    <row r="649" spans="1:26" ht="14.25" customHeight="1" x14ac:dyDescent="0.25">
      <c r="A649" s="142"/>
      <c r="B649" s="142"/>
      <c r="C649" s="142"/>
      <c r="D649" s="142"/>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row>
    <row r="650" spans="1:26" ht="14.25" customHeight="1" x14ac:dyDescent="0.25">
      <c r="A650" s="142"/>
      <c r="B650" s="142"/>
      <c r="C650" s="142"/>
      <c r="D650" s="142"/>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row>
    <row r="651" spans="1:26" ht="14.25" customHeight="1" x14ac:dyDescent="0.25">
      <c r="A651" s="142"/>
      <c r="B651" s="142"/>
      <c r="C651" s="142"/>
      <c r="D651" s="142"/>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row>
    <row r="652" spans="1:26" ht="14.25" customHeight="1" x14ac:dyDescent="0.25">
      <c r="A652" s="142"/>
      <c r="B652" s="142"/>
      <c r="C652" s="142"/>
      <c r="D652" s="142"/>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row>
    <row r="653" spans="1:26" ht="14.25" customHeight="1" x14ac:dyDescent="0.25">
      <c r="A653" s="142"/>
      <c r="B653" s="142"/>
      <c r="C653" s="142"/>
      <c r="D653" s="142"/>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row>
    <row r="654" spans="1:26" ht="14.25" customHeight="1" x14ac:dyDescent="0.25">
      <c r="A654" s="142"/>
      <c r="B654" s="142"/>
      <c r="C654" s="142"/>
      <c r="D654" s="142"/>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row>
    <row r="655" spans="1:26" ht="14.25" customHeight="1" x14ac:dyDescent="0.25">
      <c r="A655" s="142"/>
      <c r="B655" s="142"/>
      <c r="C655" s="142"/>
      <c r="D655" s="142"/>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row>
    <row r="656" spans="1:26" ht="14.25" customHeight="1" x14ac:dyDescent="0.25">
      <c r="A656" s="142"/>
      <c r="B656" s="142"/>
      <c r="C656" s="142"/>
      <c r="D656" s="142"/>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row>
    <row r="657" spans="1:26" ht="14.25" customHeight="1" x14ac:dyDescent="0.25">
      <c r="A657" s="142"/>
      <c r="B657" s="142"/>
      <c r="C657" s="142"/>
      <c r="D657" s="142"/>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row>
    <row r="658" spans="1:26" ht="14.25" customHeight="1" x14ac:dyDescent="0.25">
      <c r="A658" s="142"/>
      <c r="B658" s="142"/>
      <c r="C658" s="142"/>
      <c r="D658" s="142"/>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row>
    <row r="659" spans="1:26" ht="14.25" customHeight="1" x14ac:dyDescent="0.25">
      <c r="A659" s="142"/>
      <c r="B659" s="142"/>
      <c r="C659" s="142"/>
      <c r="D659" s="142"/>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row>
    <row r="660" spans="1:26" ht="14.25" customHeight="1" x14ac:dyDescent="0.25">
      <c r="A660" s="142"/>
      <c r="B660" s="142"/>
      <c r="C660" s="142"/>
      <c r="D660" s="142"/>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row>
    <row r="661" spans="1:26" ht="14.25" customHeight="1" x14ac:dyDescent="0.25">
      <c r="A661" s="142"/>
      <c r="B661" s="142"/>
      <c r="C661" s="142"/>
      <c r="D661" s="142"/>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row>
    <row r="662" spans="1:26" ht="14.25" customHeight="1" x14ac:dyDescent="0.25">
      <c r="A662" s="142"/>
      <c r="B662" s="142"/>
      <c r="C662" s="142"/>
      <c r="D662" s="142"/>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row>
    <row r="663" spans="1:26" ht="14.25" customHeight="1" x14ac:dyDescent="0.25">
      <c r="A663" s="142"/>
      <c r="B663" s="142"/>
      <c r="C663" s="142"/>
      <c r="D663" s="142"/>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row>
    <row r="664" spans="1:26" ht="14.25" customHeight="1" x14ac:dyDescent="0.25">
      <c r="A664" s="142"/>
      <c r="B664" s="142"/>
      <c r="C664" s="142"/>
      <c r="D664" s="142"/>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row>
    <row r="665" spans="1:26" ht="14.25" customHeight="1" x14ac:dyDescent="0.25">
      <c r="A665" s="142"/>
      <c r="B665" s="142"/>
      <c r="C665" s="142"/>
      <c r="D665" s="142"/>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row>
    <row r="666" spans="1:26" ht="14.25" customHeight="1" x14ac:dyDescent="0.25">
      <c r="A666" s="142"/>
      <c r="B666" s="142"/>
      <c r="C666" s="142"/>
      <c r="D666" s="142"/>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row>
    <row r="667" spans="1:26" ht="14.25" customHeight="1" x14ac:dyDescent="0.25">
      <c r="A667" s="142"/>
      <c r="B667" s="142"/>
      <c r="C667" s="142"/>
      <c r="D667" s="142"/>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row>
    <row r="668" spans="1:26" ht="14.25" customHeight="1" x14ac:dyDescent="0.25">
      <c r="A668" s="142"/>
      <c r="B668" s="142"/>
      <c r="C668" s="142"/>
      <c r="D668" s="142"/>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row>
    <row r="669" spans="1:26" ht="14.25" customHeight="1" x14ac:dyDescent="0.25">
      <c r="A669" s="142"/>
      <c r="B669" s="142"/>
      <c r="C669" s="142"/>
      <c r="D669" s="142"/>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row>
    <row r="670" spans="1:26" ht="14.25" customHeight="1" x14ac:dyDescent="0.25">
      <c r="A670" s="142"/>
      <c r="B670" s="142"/>
      <c r="C670" s="142"/>
      <c r="D670" s="142"/>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row>
    <row r="671" spans="1:26" ht="14.25" customHeight="1" x14ac:dyDescent="0.25">
      <c r="A671" s="142"/>
      <c r="B671" s="142"/>
      <c r="C671" s="142"/>
      <c r="D671" s="142"/>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row>
    <row r="672" spans="1:26" ht="14.25" customHeight="1" x14ac:dyDescent="0.25">
      <c r="A672" s="142"/>
      <c r="B672" s="142"/>
      <c r="C672" s="142"/>
      <c r="D672" s="142"/>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row>
    <row r="673" spans="1:26" ht="14.25" customHeight="1" x14ac:dyDescent="0.25">
      <c r="A673" s="142"/>
      <c r="B673" s="142"/>
      <c r="C673" s="142"/>
      <c r="D673" s="142"/>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row>
    <row r="674" spans="1:26" ht="14.25" customHeight="1" x14ac:dyDescent="0.25">
      <c r="A674" s="142"/>
      <c r="B674" s="142"/>
      <c r="C674" s="142"/>
      <c r="D674" s="142"/>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row>
    <row r="675" spans="1:26" ht="14.25" customHeight="1" x14ac:dyDescent="0.25">
      <c r="A675" s="142"/>
      <c r="B675" s="142"/>
      <c r="C675" s="142"/>
      <c r="D675" s="142"/>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row>
    <row r="676" spans="1:26" ht="14.25" customHeight="1" x14ac:dyDescent="0.25">
      <c r="A676" s="142"/>
      <c r="B676" s="142"/>
      <c r="C676" s="142"/>
      <c r="D676" s="142"/>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row>
    <row r="677" spans="1:26" ht="14.25" customHeight="1" x14ac:dyDescent="0.25">
      <c r="A677" s="142"/>
      <c r="B677" s="142"/>
      <c r="C677" s="142"/>
      <c r="D677" s="142"/>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row>
    <row r="678" spans="1:26" ht="14.25" customHeight="1" x14ac:dyDescent="0.25">
      <c r="A678" s="142"/>
      <c r="B678" s="142"/>
      <c r="C678" s="142"/>
      <c r="D678" s="142"/>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row>
    <row r="679" spans="1:26" ht="14.25" customHeight="1" x14ac:dyDescent="0.25">
      <c r="A679" s="142"/>
      <c r="B679" s="142"/>
      <c r="C679" s="142"/>
      <c r="D679" s="142"/>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row>
    <row r="680" spans="1:26" ht="14.25" customHeight="1" x14ac:dyDescent="0.25">
      <c r="A680" s="142"/>
      <c r="B680" s="142"/>
      <c r="C680" s="142"/>
      <c r="D680" s="142"/>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row>
    <row r="681" spans="1:26" ht="14.25" customHeight="1" x14ac:dyDescent="0.25">
      <c r="A681" s="142"/>
      <c r="B681" s="142"/>
      <c r="C681" s="142"/>
      <c r="D681" s="142"/>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row>
    <row r="682" spans="1:26" ht="14.25" customHeight="1" x14ac:dyDescent="0.25">
      <c r="A682" s="142"/>
      <c r="B682" s="142"/>
      <c r="C682" s="142"/>
      <c r="D682" s="142"/>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row>
    <row r="683" spans="1:26" ht="14.25" customHeight="1" x14ac:dyDescent="0.25">
      <c r="A683" s="142"/>
      <c r="B683" s="142"/>
      <c r="C683" s="142"/>
      <c r="D683" s="142"/>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row>
    <row r="684" spans="1:26" ht="14.25" customHeight="1" x14ac:dyDescent="0.25">
      <c r="A684" s="142"/>
      <c r="B684" s="142"/>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row>
    <row r="685" spans="1:26" ht="14.25" customHeight="1" x14ac:dyDescent="0.25">
      <c r="A685" s="142"/>
      <c r="B685" s="142"/>
      <c r="C685" s="142"/>
      <c r="D685" s="142"/>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row>
    <row r="686" spans="1:26" ht="14.25" customHeight="1" x14ac:dyDescent="0.25">
      <c r="A686" s="142"/>
      <c r="B686" s="142"/>
      <c r="C686" s="142"/>
      <c r="D686" s="142"/>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row>
    <row r="687" spans="1:26" ht="14.25" customHeight="1" x14ac:dyDescent="0.25">
      <c r="A687" s="142"/>
      <c r="B687" s="142"/>
      <c r="C687" s="142"/>
      <c r="D687" s="142"/>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row>
    <row r="688" spans="1:26" ht="14.25" customHeight="1" x14ac:dyDescent="0.25">
      <c r="A688" s="142"/>
      <c r="B688" s="142"/>
      <c r="C688" s="142"/>
      <c r="D688" s="142"/>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row>
    <row r="689" spans="1:26" ht="14.25" customHeight="1" x14ac:dyDescent="0.25">
      <c r="A689" s="142"/>
      <c r="B689" s="142"/>
      <c r="C689" s="142"/>
      <c r="D689" s="142"/>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row>
    <row r="690" spans="1:26" ht="14.25" customHeight="1" x14ac:dyDescent="0.25">
      <c r="A690" s="142"/>
      <c r="B690" s="142"/>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row>
    <row r="691" spans="1:26" ht="14.25" customHeight="1" x14ac:dyDescent="0.25">
      <c r="A691" s="142"/>
      <c r="B691" s="142"/>
      <c r="C691" s="142"/>
      <c r="D691" s="142"/>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row>
    <row r="692" spans="1:26" ht="14.25" customHeight="1" x14ac:dyDescent="0.25">
      <c r="A692" s="142"/>
      <c r="B692" s="142"/>
      <c r="C692" s="142"/>
      <c r="D692" s="142"/>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row>
    <row r="693" spans="1:26" ht="14.25" customHeight="1" x14ac:dyDescent="0.25">
      <c r="A693" s="142"/>
      <c r="B693" s="142"/>
      <c r="C693" s="142"/>
      <c r="D693" s="142"/>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row>
    <row r="694" spans="1:26" ht="14.25" customHeight="1" x14ac:dyDescent="0.25">
      <c r="A694" s="142"/>
      <c r="B694" s="142"/>
      <c r="C694" s="142"/>
      <c r="D694" s="142"/>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row>
    <row r="695" spans="1:26" ht="14.25" customHeight="1" x14ac:dyDescent="0.25">
      <c r="A695" s="142"/>
      <c r="B695" s="142"/>
      <c r="C695" s="142"/>
      <c r="D695" s="142"/>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row>
    <row r="696" spans="1:26" ht="14.25" customHeight="1" x14ac:dyDescent="0.25">
      <c r="A696" s="142"/>
      <c r="B696" s="142"/>
      <c r="C696" s="142"/>
      <c r="D696" s="142"/>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row>
    <row r="697" spans="1:26" ht="14.25" customHeight="1" x14ac:dyDescent="0.25">
      <c r="A697" s="142"/>
      <c r="B697" s="142"/>
      <c r="C697" s="142"/>
      <c r="D697" s="142"/>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row>
    <row r="698" spans="1:26" ht="14.25" customHeight="1" x14ac:dyDescent="0.25">
      <c r="A698" s="142"/>
      <c r="B698" s="142"/>
      <c r="C698" s="142"/>
      <c r="D698" s="142"/>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row>
    <row r="699" spans="1:26" ht="14.25" customHeight="1" x14ac:dyDescent="0.25">
      <c r="A699" s="142"/>
      <c r="B699" s="142"/>
      <c r="C699" s="142"/>
      <c r="D699" s="142"/>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row>
    <row r="700" spans="1:26" ht="14.25" customHeight="1" x14ac:dyDescent="0.25">
      <c r="A700" s="142"/>
      <c r="B700" s="142"/>
      <c r="C700" s="142"/>
      <c r="D700" s="142"/>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row>
    <row r="701" spans="1:26" ht="14.25" customHeight="1" x14ac:dyDescent="0.25">
      <c r="A701" s="142"/>
      <c r="B701" s="142"/>
      <c r="C701" s="142"/>
      <c r="D701" s="142"/>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row>
    <row r="702" spans="1:26" ht="14.25" customHeight="1" x14ac:dyDescent="0.25">
      <c r="A702" s="142"/>
      <c r="B702" s="142"/>
      <c r="C702" s="142"/>
      <c r="D702" s="142"/>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row>
    <row r="703" spans="1:26" ht="14.25" customHeight="1" x14ac:dyDescent="0.25">
      <c r="A703" s="142"/>
      <c r="B703" s="142"/>
      <c r="C703" s="142"/>
      <c r="D703" s="142"/>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row>
    <row r="704" spans="1:26" ht="14.25" customHeight="1" x14ac:dyDescent="0.25">
      <c r="A704" s="142"/>
      <c r="B704" s="142"/>
      <c r="C704" s="142"/>
      <c r="D704" s="142"/>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row>
    <row r="705" spans="1:26" ht="14.25" customHeight="1" x14ac:dyDescent="0.25">
      <c r="A705" s="142"/>
      <c r="B705" s="142"/>
      <c r="C705" s="142"/>
      <c r="D705" s="142"/>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row>
    <row r="706" spans="1:26" ht="14.25" customHeight="1" x14ac:dyDescent="0.25">
      <c r="A706" s="142"/>
      <c r="B706" s="142"/>
      <c r="C706" s="142"/>
      <c r="D706" s="142"/>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row>
    <row r="707" spans="1:26" ht="14.25" customHeight="1" x14ac:dyDescent="0.25">
      <c r="A707" s="142"/>
      <c r="B707" s="142"/>
      <c r="C707" s="142"/>
      <c r="D707" s="142"/>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row>
    <row r="708" spans="1:26" ht="14.25" customHeight="1" x14ac:dyDescent="0.25">
      <c r="A708" s="142"/>
      <c r="B708" s="142"/>
      <c r="C708" s="142"/>
      <c r="D708" s="142"/>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row>
    <row r="709" spans="1:26" ht="14.25" customHeight="1" x14ac:dyDescent="0.25">
      <c r="A709" s="142"/>
      <c r="B709" s="142"/>
      <c r="C709" s="142"/>
      <c r="D709" s="142"/>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row>
    <row r="710" spans="1:26" ht="14.25" customHeight="1" x14ac:dyDescent="0.25">
      <c r="A710" s="142"/>
      <c r="B710" s="142"/>
      <c r="C710" s="142"/>
      <c r="D710" s="142"/>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row>
    <row r="711" spans="1:26" ht="14.25" customHeight="1" x14ac:dyDescent="0.25">
      <c r="A711" s="142"/>
      <c r="B711" s="142"/>
      <c r="C711" s="142"/>
      <c r="D711" s="142"/>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row>
    <row r="712" spans="1:26" ht="14.25" customHeight="1" x14ac:dyDescent="0.25">
      <c r="A712" s="142"/>
      <c r="B712" s="142"/>
      <c r="C712" s="142"/>
      <c r="D712" s="142"/>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row>
    <row r="713" spans="1:26" ht="14.25" customHeight="1" x14ac:dyDescent="0.25">
      <c r="A713" s="142"/>
      <c r="B713" s="142"/>
      <c r="C713" s="142"/>
      <c r="D713" s="142"/>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row>
    <row r="714" spans="1:26" ht="14.25" customHeight="1" x14ac:dyDescent="0.25">
      <c r="A714" s="142"/>
      <c r="B714" s="142"/>
      <c r="C714" s="142"/>
      <c r="D714" s="142"/>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row>
    <row r="715" spans="1:26" ht="14.25" customHeight="1" x14ac:dyDescent="0.25">
      <c r="A715" s="142"/>
      <c r="B715" s="142"/>
      <c r="C715" s="142"/>
      <c r="D715" s="142"/>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row>
    <row r="716" spans="1:26" ht="14.25" customHeight="1" x14ac:dyDescent="0.25">
      <c r="A716" s="142"/>
      <c r="B716" s="142"/>
      <c r="C716" s="142"/>
      <c r="D716" s="142"/>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row>
    <row r="717" spans="1:26" ht="14.25" customHeight="1" x14ac:dyDescent="0.25">
      <c r="A717" s="142"/>
      <c r="B717" s="142"/>
      <c r="C717" s="142"/>
      <c r="D717" s="142"/>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row>
    <row r="718" spans="1:26" ht="14.25" customHeight="1" x14ac:dyDescent="0.25">
      <c r="A718" s="142"/>
      <c r="B718" s="142"/>
      <c r="C718" s="142"/>
      <c r="D718" s="142"/>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row>
    <row r="719" spans="1:26" ht="14.25" customHeight="1" x14ac:dyDescent="0.25">
      <c r="A719" s="142"/>
      <c r="B719" s="142"/>
      <c r="C719" s="142"/>
      <c r="D719" s="142"/>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row>
    <row r="720" spans="1:26" ht="14.25" customHeight="1" x14ac:dyDescent="0.25">
      <c r="A720" s="142"/>
      <c r="B720" s="142"/>
      <c r="C720" s="142"/>
      <c r="D720" s="142"/>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row>
    <row r="721" spans="1:26" ht="14.25" customHeight="1" x14ac:dyDescent="0.25">
      <c r="A721" s="142"/>
      <c r="B721" s="142"/>
      <c r="C721" s="142"/>
      <c r="D721" s="142"/>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row>
    <row r="722" spans="1:26" ht="14.25" customHeight="1" x14ac:dyDescent="0.25">
      <c r="A722" s="142"/>
      <c r="B722" s="142"/>
      <c r="C722" s="142"/>
      <c r="D722" s="142"/>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row>
    <row r="723" spans="1:26" ht="14.25" customHeight="1" x14ac:dyDescent="0.25">
      <c r="A723" s="142"/>
      <c r="B723" s="142"/>
      <c r="C723" s="142"/>
      <c r="D723" s="142"/>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row>
    <row r="724" spans="1:26" ht="14.25" customHeight="1" x14ac:dyDescent="0.25">
      <c r="A724" s="142"/>
      <c r="B724" s="142"/>
      <c r="C724" s="142"/>
      <c r="D724" s="142"/>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row>
    <row r="725" spans="1:26" ht="14.25" customHeight="1" x14ac:dyDescent="0.25">
      <c r="A725" s="142"/>
      <c r="B725" s="142"/>
      <c r="C725" s="142"/>
      <c r="D725" s="142"/>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row>
    <row r="726" spans="1:26" ht="14.25" customHeight="1" x14ac:dyDescent="0.25">
      <c r="A726" s="142"/>
      <c r="B726" s="142"/>
      <c r="C726" s="142"/>
      <c r="D726" s="142"/>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row>
    <row r="727" spans="1:26" ht="14.25" customHeight="1" x14ac:dyDescent="0.25">
      <c r="A727" s="142"/>
      <c r="B727" s="142"/>
      <c r="C727" s="142"/>
      <c r="D727" s="142"/>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row>
    <row r="728" spans="1:26" ht="14.25" customHeight="1" x14ac:dyDescent="0.25">
      <c r="A728" s="142"/>
      <c r="B728" s="142"/>
      <c r="C728" s="142"/>
      <c r="D728" s="142"/>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row>
    <row r="729" spans="1:26" ht="14.25" customHeight="1" x14ac:dyDescent="0.25">
      <c r="A729" s="142"/>
      <c r="B729" s="142"/>
      <c r="C729" s="142"/>
      <c r="D729" s="142"/>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row>
    <row r="730" spans="1:26" ht="14.25" customHeight="1" x14ac:dyDescent="0.25">
      <c r="A730" s="142"/>
      <c r="B730" s="142"/>
      <c r="C730" s="142"/>
      <c r="D730" s="142"/>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row>
    <row r="731" spans="1:26" ht="14.25" customHeight="1" x14ac:dyDescent="0.25">
      <c r="A731" s="142"/>
      <c r="B731" s="142"/>
      <c r="C731" s="142"/>
      <c r="D731" s="142"/>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row>
    <row r="732" spans="1:26" ht="14.25" customHeight="1" x14ac:dyDescent="0.25">
      <c r="A732" s="142"/>
      <c r="B732" s="142"/>
      <c r="C732" s="142"/>
      <c r="D732" s="142"/>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row>
    <row r="733" spans="1:26" ht="14.25" customHeight="1" x14ac:dyDescent="0.25">
      <c r="A733" s="142"/>
      <c r="B733" s="142"/>
      <c r="C733" s="142"/>
      <c r="D733" s="142"/>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row>
    <row r="734" spans="1:26" ht="14.25" customHeight="1" x14ac:dyDescent="0.25">
      <c r="A734" s="142"/>
      <c r="B734" s="142"/>
      <c r="C734" s="142"/>
      <c r="D734" s="142"/>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row>
    <row r="735" spans="1:26" ht="14.25" customHeight="1" x14ac:dyDescent="0.25">
      <c r="A735" s="142"/>
      <c r="B735" s="142"/>
      <c r="C735" s="142"/>
      <c r="D735" s="142"/>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row>
    <row r="736" spans="1:26" ht="14.25" customHeight="1" x14ac:dyDescent="0.25">
      <c r="A736" s="142"/>
      <c r="B736" s="142"/>
      <c r="C736" s="142"/>
      <c r="D736" s="142"/>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row>
    <row r="737" spans="1:26" ht="14.25" customHeight="1" x14ac:dyDescent="0.25">
      <c r="A737" s="142"/>
      <c r="B737" s="142"/>
      <c r="C737" s="142"/>
      <c r="D737" s="142"/>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row>
    <row r="738" spans="1:26" ht="14.25" customHeight="1" x14ac:dyDescent="0.25">
      <c r="A738" s="142"/>
      <c r="B738" s="142"/>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row>
    <row r="739" spans="1:26" ht="14.25" customHeight="1" x14ac:dyDescent="0.25">
      <c r="A739" s="142"/>
      <c r="B739" s="142"/>
      <c r="C739" s="142"/>
      <c r="D739" s="142"/>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row>
    <row r="740" spans="1:26" ht="14.25" customHeight="1" x14ac:dyDescent="0.25">
      <c r="A740" s="142"/>
      <c r="B740" s="142"/>
      <c r="C740" s="142"/>
      <c r="D740" s="142"/>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row>
    <row r="741" spans="1:26" ht="14.25" customHeight="1" x14ac:dyDescent="0.25">
      <c r="A741" s="142"/>
      <c r="B741" s="142"/>
      <c r="C741" s="142"/>
      <c r="D741" s="142"/>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row>
    <row r="742" spans="1:26" ht="14.25" customHeight="1" x14ac:dyDescent="0.25">
      <c r="A742" s="142"/>
      <c r="B742" s="142"/>
      <c r="C742" s="142"/>
      <c r="D742" s="142"/>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row>
    <row r="743" spans="1:26" ht="14.25" customHeight="1" x14ac:dyDescent="0.25">
      <c r="A743" s="142"/>
      <c r="B743" s="142"/>
      <c r="C743" s="142"/>
      <c r="D743" s="142"/>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row>
    <row r="744" spans="1:26" ht="14.25" customHeight="1" x14ac:dyDescent="0.25">
      <c r="A744" s="142"/>
      <c r="B744" s="142"/>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row>
    <row r="745" spans="1:26" ht="14.25" customHeight="1" x14ac:dyDescent="0.25">
      <c r="A745" s="142"/>
      <c r="B745" s="142"/>
      <c r="C745" s="142"/>
      <c r="D745" s="142"/>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row>
    <row r="746" spans="1:26" ht="14.25" customHeight="1" x14ac:dyDescent="0.25">
      <c r="A746" s="142"/>
      <c r="B746" s="142"/>
      <c r="C746" s="142"/>
      <c r="D746" s="142"/>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row>
    <row r="747" spans="1:26" ht="14.25" customHeight="1" x14ac:dyDescent="0.25">
      <c r="A747" s="142"/>
      <c r="B747" s="142"/>
      <c r="C747" s="142"/>
      <c r="D747" s="142"/>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row>
    <row r="748" spans="1:26" ht="14.25" customHeight="1" x14ac:dyDescent="0.25">
      <c r="A748" s="142"/>
      <c r="B748" s="142"/>
      <c r="C748" s="142"/>
      <c r="D748" s="142"/>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row>
    <row r="749" spans="1:26" ht="14.25" customHeight="1" x14ac:dyDescent="0.25">
      <c r="A749" s="142"/>
      <c r="B749" s="142"/>
      <c r="C749" s="142"/>
      <c r="D749" s="142"/>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row>
    <row r="750" spans="1:26" ht="14.25" customHeight="1" x14ac:dyDescent="0.25">
      <c r="A750" s="142"/>
      <c r="B750" s="142"/>
      <c r="C750" s="142"/>
      <c r="D750" s="142"/>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row>
    <row r="751" spans="1:26" ht="14.25" customHeight="1" x14ac:dyDescent="0.25">
      <c r="A751" s="142"/>
      <c r="B751" s="142"/>
      <c r="C751" s="142"/>
      <c r="D751" s="142"/>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row>
    <row r="752" spans="1:26" ht="14.25" customHeight="1" x14ac:dyDescent="0.25">
      <c r="A752" s="142"/>
      <c r="B752" s="142"/>
      <c r="C752" s="142"/>
      <c r="D752" s="142"/>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row>
    <row r="753" spans="1:26" ht="14.25" customHeight="1" x14ac:dyDescent="0.25">
      <c r="A753" s="142"/>
      <c r="B753" s="142"/>
      <c r="C753" s="142"/>
      <c r="D753" s="142"/>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row>
    <row r="754" spans="1:26" ht="14.25" customHeight="1" x14ac:dyDescent="0.25">
      <c r="A754" s="142"/>
      <c r="B754" s="142"/>
      <c r="C754" s="142"/>
      <c r="D754" s="142"/>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row>
    <row r="755" spans="1:26" ht="14.25" customHeight="1" x14ac:dyDescent="0.25">
      <c r="A755" s="142"/>
      <c r="B755" s="142"/>
      <c r="C755" s="142"/>
      <c r="D755" s="142"/>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row>
    <row r="756" spans="1:26" ht="14.25" customHeight="1" x14ac:dyDescent="0.25">
      <c r="A756" s="142"/>
      <c r="B756" s="142"/>
      <c r="C756" s="142"/>
      <c r="D756" s="142"/>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row>
    <row r="757" spans="1:26" ht="14.25" customHeight="1" x14ac:dyDescent="0.25">
      <c r="A757" s="142"/>
      <c r="B757" s="142"/>
      <c r="C757" s="142"/>
      <c r="D757" s="142"/>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row>
    <row r="758" spans="1:26" ht="14.25" customHeight="1" x14ac:dyDescent="0.25">
      <c r="A758" s="142"/>
      <c r="B758" s="142"/>
      <c r="C758" s="142"/>
      <c r="D758" s="142"/>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row>
    <row r="759" spans="1:26" ht="14.25" customHeight="1" x14ac:dyDescent="0.25">
      <c r="A759" s="142"/>
      <c r="B759" s="142"/>
      <c r="C759" s="142"/>
      <c r="D759" s="142"/>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row>
    <row r="760" spans="1:26" ht="14.25" customHeight="1" x14ac:dyDescent="0.25">
      <c r="A760" s="142"/>
      <c r="B760" s="142"/>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row>
    <row r="761" spans="1:26" ht="14.25" customHeight="1" x14ac:dyDescent="0.25">
      <c r="A761" s="142"/>
      <c r="B761" s="142"/>
      <c r="C761" s="142"/>
      <c r="D761" s="142"/>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row>
    <row r="762" spans="1:26" ht="14.25" customHeight="1" x14ac:dyDescent="0.25">
      <c r="A762" s="142"/>
      <c r="B762" s="142"/>
      <c r="C762" s="142"/>
      <c r="D762" s="142"/>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row>
    <row r="763" spans="1:26" ht="14.25" customHeight="1" x14ac:dyDescent="0.25">
      <c r="A763" s="142"/>
      <c r="B763" s="142"/>
      <c r="C763" s="142"/>
      <c r="D763" s="142"/>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row>
    <row r="764" spans="1:26" ht="14.25" customHeight="1" x14ac:dyDescent="0.25">
      <c r="A764" s="142"/>
      <c r="B764" s="142"/>
      <c r="C764" s="142"/>
      <c r="D764" s="142"/>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row>
    <row r="765" spans="1:26" ht="14.25" customHeight="1" x14ac:dyDescent="0.25">
      <c r="A765" s="142"/>
      <c r="B765" s="142"/>
      <c r="C765" s="142"/>
      <c r="D765" s="142"/>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row>
    <row r="766" spans="1:26" ht="14.25" customHeight="1" x14ac:dyDescent="0.25">
      <c r="A766" s="142"/>
      <c r="B766" s="142"/>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row>
    <row r="767" spans="1:26" ht="14.25" customHeight="1" x14ac:dyDescent="0.25">
      <c r="A767" s="142"/>
      <c r="B767" s="142"/>
      <c r="C767" s="142"/>
      <c r="D767" s="142"/>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row>
    <row r="768" spans="1:26" ht="14.25" customHeight="1" x14ac:dyDescent="0.25">
      <c r="A768" s="142"/>
      <c r="B768" s="142"/>
      <c r="C768" s="142"/>
      <c r="D768" s="142"/>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row>
    <row r="769" spans="1:26" ht="14.25" customHeight="1" x14ac:dyDescent="0.25">
      <c r="A769" s="142"/>
      <c r="B769" s="142"/>
      <c r="C769" s="142"/>
      <c r="D769" s="142"/>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row>
    <row r="770" spans="1:26" ht="14.25" customHeight="1" x14ac:dyDescent="0.25">
      <c r="A770" s="142"/>
      <c r="B770" s="142"/>
      <c r="C770" s="142"/>
      <c r="D770" s="142"/>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row>
    <row r="771" spans="1:26" ht="14.25" customHeight="1" x14ac:dyDescent="0.25">
      <c r="A771" s="142"/>
      <c r="B771" s="142"/>
      <c r="C771" s="142"/>
      <c r="D771" s="142"/>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row>
    <row r="772" spans="1:26" ht="14.25" customHeight="1" x14ac:dyDescent="0.25">
      <c r="A772" s="142"/>
      <c r="B772" s="142"/>
      <c r="C772" s="142"/>
      <c r="D772" s="142"/>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row>
    <row r="773" spans="1:26" ht="14.25" customHeight="1" x14ac:dyDescent="0.25">
      <c r="A773" s="142"/>
      <c r="B773" s="142"/>
      <c r="C773" s="142"/>
      <c r="D773" s="142"/>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row>
    <row r="774" spans="1:26" ht="14.25" customHeight="1" x14ac:dyDescent="0.25">
      <c r="A774" s="142"/>
      <c r="B774" s="142"/>
      <c r="C774" s="142"/>
      <c r="D774" s="142"/>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row>
    <row r="775" spans="1:26" ht="14.25" customHeight="1" x14ac:dyDescent="0.25">
      <c r="A775" s="142"/>
      <c r="B775" s="142"/>
      <c r="C775" s="142"/>
      <c r="D775" s="142"/>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row>
    <row r="776" spans="1:26" ht="14.25" customHeight="1" x14ac:dyDescent="0.25">
      <c r="A776" s="142"/>
      <c r="B776" s="142"/>
      <c r="C776" s="142"/>
      <c r="D776" s="142"/>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row>
    <row r="777" spans="1:26" ht="14.25" customHeight="1" x14ac:dyDescent="0.25">
      <c r="A777" s="142"/>
      <c r="B777" s="142"/>
      <c r="C777" s="142"/>
      <c r="D777" s="142"/>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row>
    <row r="778" spans="1:26" ht="14.25" customHeight="1" x14ac:dyDescent="0.25">
      <c r="A778" s="142"/>
      <c r="B778" s="142"/>
      <c r="C778" s="142"/>
      <c r="D778" s="142"/>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row>
    <row r="779" spans="1:26" ht="14.25" customHeight="1" x14ac:dyDescent="0.25">
      <c r="A779" s="142"/>
      <c r="B779" s="142"/>
      <c r="C779" s="142"/>
      <c r="D779" s="142"/>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row>
    <row r="780" spans="1:26" ht="14.25" customHeight="1" x14ac:dyDescent="0.25">
      <c r="A780" s="142"/>
      <c r="B780" s="142"/>
      <c r="C780" s="142"/>
      <c r="D780" s="142"/>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row>
    <row r="781" spans="1:26" ht="14.25" customHeight="1" x14ac:dyDescent="0.25">
      <c r="A781" s="142"/>
      <c r="B781" s="142"/>
      <c r="C781" s="142"/>
      <c r="D781" s="142"/>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row>
    <row r="782" spans="1:26" ht="14.25" customHeight="1" x14ac:dyDescent="0.25">
      <c r="A782" s="142"/>
      <c r="B782" s="142"/>
      <c r="C782" s="142"/>
      <c r="D782" s="142"/>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row>
    <row r="783" spans="1:26" ht="14.25" customHeight="1" x14ac:dyDescent="0.25">
      <c r="A783" s="142"/>
      <c r="B783" s="142"/>
      <c r="C783" s="142"/>
      <c r="D783" s="142"/>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row>
    <row r="784" spans="1:26" ht="14.25" customHeight="1" x14ac:dyDescent="0.25">
      <c r="A784" s="142"/>
      <c r="B784" s="142"/>
      <c r="C784" s="142"/>
      <c r="D784" s="142"/>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row>
    <row r="785" spans="1:26" ht="14.25" customHeight="1" x14ac:dyDescent="0.25">
      <c r="A785" s="142"/>
      <c r="B785" s="142"/>
      <c r="C785" s="142"/>
      <c r="D785" s="142"/>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row>
    <row r="786" spans="1:26" ht="14.25" customHeight="1" x14ac:dyDescent="0.25">
      <c r="A786" s="142"/>
      <c r="B786" s="142"/>
      <c r="C786" s="142"/>
      <c r="D786" s="142"/>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row>
    <row r="787" spans="1:26" ht="14.25" customHeight="1" x14ac:dyDescent="0.25">
      <c r="A787" s="142"/>
      <c r="B787" s="142"/>
      <c r="C787" s="142"/>
      <c r="D787" s="142"/>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row>
    <row r="788" spans="1:26" ht="14.25" customHeight="1" x14ac:dyDescent="0.25">
      <c r="A788" s="142"/>
      <c r="B788" s="142"/>
      <c r="C788" s="142"/>
      <c r="D788" s="142"/>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row>
    <row r="789" spans="1:26" ht="14.25" customHeight="1" x14ac:dyDescent="0.25">
      <c r="A789" s="142"/>
      <c r="B789" s="142"/>
      <c r="C789" s="142"/>
      <c r="D789" s="142"/>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row>
    <row r="790" spans="1:26" ht="14.25" customHeight="1" x14ac:dyDescent="0.25">
      <c r="A790" s="142"/>
      <c r="B790" s="142"/>
      <c r="C790" s="142"/>
      <c r="D790" s="142"/>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row>
    <row r="791" spans="1:26" ht="14.25" customHeight="1" x14ac:dyDescent="0.25">
      <c r="A791" s="142"/>
      <c r="B791" s="142"/>
      <c r="C791" s="142"/>
      <c r="D791" s="142"/>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row>
    <row r="792" spans="1:26" ht="14.25" customHeight="1" x14ac:dyDescent="0.25">
      <c r="A792" s="142"/>
      <c r="B792" s="142"/>
      <c r="C792" s="142"/>
      <c r="D792" s="142"/>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row>
    <row r="793" spans="1:26" ht="14.25" customHeight="1" x14ac:dyDescent="0.25">
      <c r="A793" s="142"/>
      <c r="B793" s="142"/>
      <c r="C793" s="142"/>
      <c r="D793" s="142"/>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row>
    <row r="794" spans="1:26" ht="14.25" customHeight="1" x14ac:dyDescent="0.25">
      <c r="A794" s="142"/>
      <c r="B794" s="142"/>
      <c r="C794" s="142"/>
      <c r="D794" s="142"/>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row>
    <row r="795" spans="1:26" ht="14.25" customHeight="1" x14ac:dyDescent="0.25">
      <c r="A795" s="142"/>
      <c r="B795" s="142"/>
      <c r="C795" s="142"/>
      <c r="D795" s="142"/>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row>
    <row r="796" spans="1:26" ht="14.25" customHeight="1" x14ac:dyDescent="0.25">
      <c r="A796" s="142"/>
      <c r="B796" s="142"/>
      <c r="C796" s="142"/>
      <c r="D796" s="142"/>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row>
    <row r="797" spans="1:26" ht="14.25" customHeight="1" x14ac:dyDescent="0.25">
      <c r="A797" s="142"/>
      <c r="B797" s="142"/>
      <c r="C797" s="142"/>
      <c r="D797" s="142"/>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row>
    <row r="798" spans="1:26" ht="14.25" customHeight="1" x14ac:dyDescent="0.25">
      <c r="A798" s="142"/>
      <c r="B798" s="142"/>
      <c r="C798" s="142"/>
      <c r="D798" s="142"/>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row>
    <row r="799" spans="1:26" ht="14.25" customHeight="1" x14ac:dyDescent="0.25">
      <c r="A799" s="142"/>
      <c r="B799" s="142"/>
      <c r="C799" s="142"/>
      <c r="D799" s="142"/>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row>
    <row r="800" spans="1:26" ht="14.25" customHeight="1" x14ac:dyDescent="0.25">
      <c r="A800" s="142"/>
      <c r="B800" s="142"/>
      <c r="C800" s="142"/>
      <c r="D800" s="142"/>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row>
    <row r="801" spans="1:26" ht="14.25" customHeight="1" x14ac:dyDescent="0.25">
      <c r="A801" s="142"/>
      <c r="B801" s="142"/>
      <c r="C801" s="142"/>
      <c r="D801" s="142"/>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row>
    <row r="802" spans="1:26" ht="14.25" customHeight="1" x14ac:dyDescent="0.25">
      <c r="A802" s="142"/>
      <c r="B802" s="142"/>
      <c r="C802" s="142"/>
      <c r="D802" s="142"/>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row>
    <row r="803" spans="1:26" ht="14.25" customHeight="1" x14ac:dyDescent="0.25">
      <c r="A803" s="142"/>
      <c r="B803" s="142"/>
      <c r="C803" s="142"/>
      <c r="D803" s="142"/>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row>
    <row r="804" spans="1:26" ht="14.25" customHeight="1" x14ac:dyDescent="0.25">
      <c r="A804" s="142"/>
      <c r="B804" s="142"/>
      <c r="C804" s="142"/>
      <c r="D804" s="142"/>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row>
    <row r="805" spans="1:26" ht="14.25" customHeight="1" x14ac:dyDescent="0.25">
      <c r="A805" s="142"/>
      <c r="B805" s="142"/>
      <c r="C805" s="142"/>
      <c r="D805" s="142"/>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row>
    <row r="806" spans="1:26" ht="14.25" customHeight="1" x14ac:dyDescent="0.25">
      <c r="A806" s="142"/>
      <c r="B806" s="142"/>
      <c r="C806" s="142"/>
      <c r="D806" s="142"/>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row>
    <row r="807" spans="1:26" ht="14.25" customHeight="1" x14ac:dyDescent="0.25">
      <c r="A807" s="142"/>
      <c r="B807" s="142"/>
      <c r="C807" s="142"/>
      <c r="D807" s="142"/>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row>
    <row r="808" spans="1:26" ht="14.25" customHeight="1" x14ac:dyDescent="0.25">
      <c r="A808" s="142"/>
      <c r="B808" s="142"/>
      <c r="C808" s="142"/>
      <c r="D808" s="142"/>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row>
    <row r="809" spans="1:26" ht="14.25" customHeight="1" x14ac:dyDescent="0.25">
      <c r="A809" s="142"/>
      <c r="B809" s="142"/>
      <c r="C809" s="142"/>
      <c r="D809" s="142"/>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row>
    <row r="810" spans="1:26" ht="14.25" customHeight="1" x14ac:dyDescent="0.25">
      <c r="A810" s="142"/>
      <c r="B810" s="142"/>
      <c r="C810" s="142"/>
      <c r="D810" s="142"/>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row>
    <row r="811" spans="1:26" ht="14.25" customHeight="1" x14ac:dyDescent="0.25">
      <c r="A811" s="142"/>
      <c r="B811" s="142"/>
      <c r="C811" s="142"/>
      <c r="D811" s="142"/>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row>
    <row r="812" spans="1:26" ht="14.25" customHeight="1" x14ac:dyDescent="0.25">
      <c r="A812" s="142"/>
      <c r="B812" s="142"/>
      <c r="C812" s="142"/>
      <c r="D812" s="142"/>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row>
    <row r="813" spans="1:26" ht="14.25" customHeight="1" x14ac:dyDescent="0.25">
      <c r="A813" s="142"/>
      <c r="B813" s="142"/>
      <c r="C813" s="142"/>
      <c r="D813" s="142"/>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row>
    <row r="814" spans="1:26" ht="14.25" customHeight="1" x14ac:dyDescent="0.25">
      <c r="A814" s="142"/>
      <c r="B814" s="142"/>
      <c r="C814" s="142"/>
      <c r="D814" s="142"/>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row>
    <row r="815" spans="1:26" ht="14.25" customHeight="1" x14ac:dyDescent="0.25">
      <c r="A815" s="142"/>
      <c r="B815" s="142"/>
      <c r="C815" s="142"/>
      <c r="D815" s="142"/>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row>
    <row r="816" spans="1:26" ht="14.25" customHeight="1" x14ac:dyDescent="0.25">
      <c r="A816" s="142"/>
      <c r="B816" s="142"/>
      <c r="C816" s="142"/>
      <c r="D816" s="142"/>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row>
    <row r="817" spans="1:26" ht="14.25" customHeight="1" x14ac:dyDescent="0.25">
      <c r="A817" s="142"/>
      <c r="B817" s="142"/>
      <c r="C817" s="142"/>
      <c r="D817" s="142"/>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row>
    <row r="818" spans="1:26" ht="14.25" customHeight="1" x14ac:dyDescent="0.25">
      <c r="A818" s="142"/>
      <c r="B818" s="142"/>
      <c r="C818" s="142"/>
      <c r="D818" s="142"/>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row>
    <row r="819" spans="1:26" ht="14.25" customHeight="1" x14ac:dyDescent="0.25">
      <c r="A819" s="142"/>
      <c r="B819" s="142"/>
      <c r="C819" s="142"/>
      <c r="D819" s="142"/>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row>
    <row r="820" spans="1:26" ht="14.25" customHeight="1" x14ac:dyDescent="0.25">
      <c r="A820" s="142"/>
      <c r="B820" s="142"/>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row>
    <row r="821" spans="1:26" ht="14.25" customHeight="1" x14ac:dyDescent="0.25">
      <c r="A821" s="142"/>
      <c r="B821" s="142"/>
      <c r="C821" s="142"/>
      <c r="D821" s="142"/>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row>
    <row r="822" spans="1:26" ht="14.25" customHeight="1" x14ac:dyDescent="0.25">
      <c r="A822" s="142"/>
      <c r="B822" s="142"/>
      <c r="C822" s="142"/>
      <c r="D822" s="142"/>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row>
    <row r="823" spans="1:26" ht="14.25" customHeight="1" x14ac:dyDescent="0.25">
      <c r="A823" s="142"/>
      <c r="B823" s="142"/>
      <c r="C823" s="142"/>
      <c r="D823" s="142"/>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row>
    <row r="824" spans="1:26" ht="14.25" customHeight="1" x14ac:dyDescent="0.25">
      <c r="A824" s="142"/>
      <c r="B824" s="142"/>
      <c r="C824" s="142"/>
      <c r="D824" s="142"/>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row>
    <row r="825" spans="1:26" ht="14.25" customHeight="1" x14ac:dyDescent="0.25">
      <c r="A825" s="142"/>
      <c r="B825" s="142"/>
      <c r="C825" s="142"/>
      <c r="D825" s="142"/>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row>
    <row r="826" spans="1:26" ht="14.25" customHeight="1" x14ac:dyDescent="0.25">
      <c r="A826" s="142"/>
      <c r="B826" s="142"/>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row>
    <row r="827" spans="1:26" ht="14.25" customHeight="1" x14ac:dyDescent="0.25">
      <c r="A827" s="142"/>
      <c r="B827" s="142"/>
      <c r="C827" s="142"/>
      <c r="D827" s="142"/>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row>
    <row r="828" spans="1:26" ht="14.25" customHeight="1" x14ac:dyDescent="0.25">
      <c r="A828" s="142"/>
      <c r="B828" s="142"/>
      <c r="C828" s="142"/>
      <c r="D828" s="142"/>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row>
    <row r="829" spans="1:26" ht="14.25" customHeight="1" x14ac:dyDescent="0.25">
      <c r="A829" s="142"/>
      <c r="B829" s="142"/>
      <c r="C829" s="142"/>
      <c r="D829" s="142"/>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row>
    <row r="830" spans="1:26" ht="14.25" customHeight="1" x14ac:dyDescent="0.25">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row>
    <row r="831" spans="1:26" ht="14.25" customHeight="1" x14ac:dyDescent="0.25">
      <c r="A831" s="142"/>
      <c r="B831" s="142"/>
      <c r="C831" s="142"/>
      <c r="D831" s="142"/>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row>
    <row r="832" spans="1:26" ht="14.25" customHeight="1" x14ac:dyDescent="0.25">
      <c r="A832" s="142"/>
      <c r="B832" s="142"/>
      <c r="C832" s="142"/>
      <c r="D832" s="142"/>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row>
    <row r="833" spans="1:26" ht="14.25" customHeight="1" x14ac:dyDescent="0.25">
      <c r="A833" s="142"/>
      <c r="B833" s="142"/>
      <c r="C833" s="142"/>
      <c r="D833" s="142"/>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row>
    <row r="834" spans="1:26" ht="14.25" customHeight="1" x14ac:dyDescent="0.25">
      <c r="A834" s="142"/>
      <c r="B834" s="142"/>
      <c r="C834" s="142"/>
      <c r="D834" s="142"/>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row>
    <row r="835" spans="1:26" ht="14.25" customHeight="1" x14ac:dyDescent="0.25">
      <c r="A835" s="142"/>
      <c r="B835" s="142"/>
      <c r="C835" s="142"/>
      <c r="D835" s="142"/>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row>
    <row r="836" spans="1:26" ht="14.25" customHeight="1" x14ac:dyDescent="0.25">
      <c r="A836" s="142"/>
      <c r="B836" s="142"/>
      <c r="C836" s="142"/>
      <c r="D836" s="142"/>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row>
    <row r="837" spans="1:26" ht="14.25" customHeight="1" x14ac:dyDescent="0.25">
      <c r="A837" s="142"/>
      <c r="B837" s="142"/>
      <c r="C837" s="142"/>
      <c r="D837" s="142"/>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row>
    <row r="838" spans="1:26" ht="14.25" customHeight="1" x14ac:dyDescent="0.25">
      <c r="A838" s="142"/>
      <c r="B838" s="142"/>
      <c r="C838" s="142"/>
      <c r="D838" s="142"/>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row>
    <row r="839" spans="1:26" ht="14.25" customHeight="1" x14ac:dyDescent="0.25">
      <c r="A839" s="142"/>
      <c r="B839" s="142"/>
      <c r="C839" s="142"/>
      <c r="D839" s="142"/>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row>
    <row r="840" spans="1:26" ht="14.25" customHeight="1" x14ac:dyDescent="0.25">
      <c r="A840" s="142"/>
      <c r="B840" s="142"/>
      <c r="C840" s="142"/>
      <c r="D840" s="142"/>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row>
    <row r="841" spans="1:26" ht="14.25" customHeight="1" x14ac:dyDescent="0.25">
      <c r="A841" s="142"/>
      <c r="B841" s="142"/>
      <c r="C841" s="142"/>
      <c r="D841" s="142"/>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row>
    <row r="842" spans="1:26" ht="14.25" customHeight="1" x14ac:dyDescent="0.25">
      <c r="A842" s="142"/>
      <c r="B842" s="142"/>
      <c r="C842" s="142"/>
      <c r="D842" s="142"/>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row>
    <row r="843" spans="1:26" ht="14.25" customHeight="1" x14ac:dyDescent="0.25">
      <c r="A843" s="142"/>
      <c r="B843" s="142"/>
      <c r="C843" s="142"/>
      <c r="D843" s="142"/>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row>
    <row r="844" spans="1:26" ht="14.25" customHeight="1" x14ac:dyDescent="0.25">
      <c r="A844" s="142"/>
      <c r="B844" s="142"/>
      <c r="C844" s="142"/>
      <c r="D844" s="142"/>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row>
    <row r="845" spans="1:26" ht="14.25" customHeight="1" x14ac:dyDescent="0.25">
      <c r="A845" s="142"/>
      <c r="B845" s="142"/>
      <c r="C845" s="142"/>
      <c r="D845" s="142"/>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row>
    <row r="846" spans="1:26" ht="14.25" customHeight="1" x14ac:dyDescent="0.25">
      <c r="A846" s="142"/>
      <c r="B846" s="142"/>
      <c r="C846" s="142"/>
      <c r="D846" s="142"/>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row>
    <row r="847" spans="1:26" ht="14.25" customHeight="1" x14ac:dyDescent="0.25">
      <c r="A847" s="142"/>
      <c r="B847" s="142"/>
      <c r="C847" s="142"/>
      <c r="D847" s="142"/>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row>
    <row r="848" spans="1:26" ht="14.25" customHeight="1" x14ac:dyDescent="0.25">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row>
    <row r="849" spans="1:26" ht="14.25" customHeight="1" x14ac:dyDescent="0.25">
      <c r="A849" s="142"/>
      <c r="B849" s="142"/>
      <c r="C849" s="142"/>
      <c r="D849" s="142"/>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row>
    <row r="850" spans="1:26" ht="14.25" customHeight="1" x14ac:dyDescent="0.25">
      <c r="A850" s="142"/>
      <c r="B850" s="142"/>
      <c r="C850" s="142"/>
      <c r="D850" s="142"/>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row>
    <row r="851" spans="1:26" ht="14.25" customHeight="1" x14ac:dyDescent="0.25">
      <c r="A851" s="142"/>
      <c r="B851" s="142"/>
      <c r="C851" s="142"/>
      <c r="D851" s="142"/>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row>
    <row r="852" spans="1:26" ht="14.25" customHeight="1" x14ac:dyDescent="0.25">
      <c r="A852" s="142"/>
      <c r="B852" s="142"/>
      <c r="C852" s="142"/>
      <c r="D852" s="142"/>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row>
    <row r="853" spans="1:26" ht="14.25" customHeight="1" x14ac:dyDescent="0.25">
      <c r="A853" s="142"/>
      <c r="B853" s="142"/>
      <c r="C853" s="142"/>
      <c r="D853" s="142"/>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row>
    <row r="854" spans="1:26" ht="14.25" customHeight="1" x14ac:dyDescent="0.25">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row>
    <row r="855" spans="1:26" ht="14.25" customHeight="1" x14ac:dyDescent="0.25">
      <c r="A855" s="142"/>
      <c r="B855" s="142"/>
      <c r="C855" s="142"/>
      <c r="D855" s="142"/>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row>
    <row r="856" spans="1:26" ht="14.25" customHeight="1" x14ac:dyDescent="0.25">
      <c r="A856" s="142"/>
      <c r="B856" s="142"/>
      <c r="C856" s="142"/>
      <c r="D856" s="142"/>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row>
    <row r="857" spans="1:26" ht="14.25" customHeight="1" x14ac:dyDescent="0.25">
      <c r="A857" s="142"/>
      <c r="B857" s="142"/>
      <c r="C857" s="142"/>
      <c r="D857" s="142"/>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row>
    <row r="858" spans="1:26" ht="14.25" customHeight="1" x14ac:dyDescent="0.25">
      <c r="A858" s="142"/>
      <c r="B858" s="142"/>
      <c r="C858" s="142"/>
      <c r="D858" s="142"/>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row>
    <row r="859" spans="1:26" ht="14.25" customHeight="1" x14ac:dyDescent="0.25">
      <c r="A859" s="142"/>
      <c r="B859" s="142"/>
      <c r="C859" s="142"/>
      <c r="D859" s="142"/>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row>
    <row r="860" spans="1:26" ht="14.25" customHeight="1" x14ac:dyDescent="0.25">
      <c r="A860" s="142"/>
      <c r="B860" s="142"/>
      <c r="C860" s="142"/>
      <c r="D860" s="142"/>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row>
    <row r="861" spans="1:26" ht="14.25" customHeight="1" x14ac:dyDescent="0.25">
      <c r="A861" s="142"/>
      <c r="B861" s="142"/>
      <c r="C861" s="142"/>
      <c r="D861" s="142"/>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row>
    <row r="862" spans="1:26" ht="14.25" customHeight="1" x14ac:dyDescent="0.25">
      <c r="A862" s="142"/>
      <c r="B862" s="142"/>
      <c r="C862" s="142"/>
      <c r="D862" s="142"/>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row>
    <row r="863" spans="1:26" ht="14.25" customHeight="1" x14ac:dyDescent="0.25">
      <c r="A863" s="142"/>
      <c r="B863" s="142"/>
      <c r="C863" s="142"/>
      <c r="D863" s="142"/>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row>
    <row r="864" spans="1:26" ht="14.25" customHeight="1" x14ac:dyDescent="0.25">
      <c r="A864" s="142"/>
      <c r="B864" s="142"/>
      <c r="C864" s="142"/>
      <c r="D864" s="142"/>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row>
    <row r="865" spans="1:26" ht="14.25" customHeight="1" x14ac:dyDescent="0.25">
      <c r="A865" s="142"/>
      <c r="B865" s="142"/>
      <c r="C865" s="142"/>
      <c r="D865" s="142"/>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row>
    <row r="866" spans="1:26" ht="14.25" customHeight="1" x14ac:dyDescent="0.25">
      <c r="A866" s="142"/>
      <c r="B866" s="142"/>
      <c r="C866" s="142"/>
      <c r="D866" s="142"/>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row>
    <row r="867" spans="1:26" ht="14.25" customHeight="1" x14ac:dyDescent="0.25">
      <c r="A867" s="142"/>
      <c r="B867" s="142"/>
      <c r="C867" s="142"/>
      <c r="D867" s="142"/>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row>
    <row r="868" spans="1:26" ht="14.25" customHeight="1" x14ac:dyDescent="0.25">
      <c r="A868" s="142"/>
      <c r="B868" s="142"/>
      <c r="C868" s="142"/>
      <c r="D868" s="142"/>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row>
    <row r="869" spans="1:26" ht="14.25" customHeight="1" x14ac:dyDescent="0.25">
      <c r="A869" s="142"/>
      <c r="B869" s="142"/>
      <c r="C869" s="142"/>
      <c r="D869" s="142"/>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row>
    <row r="870" spans="1:26" ht="14.25" customHeight="1" x14ac:dyDescent="0.25">
      <c r="A870" s="142"/>
      <c r="B870" s="142"/>
      <c r="C870" s="142"/>
      <c r="D870" s="142"/>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row>
    <row r="871" spans="1:26" ht="14.25" customHeight="1" x14ac:dyDescent="0.25">
      <c r="A871" s="142"/>
      <c r="B871" s="142"/>
      <c r="C871" s="142"/>
      <c r="D871" s="142"/>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row>
    <row r="872" spans="1:26" ht="14.25" customHeight="1" x14ac:dyDescent="0.25">
      <c r="A872" s="142"/>
      <c r="B872" s="142"/>
      <c r="C872" s="142"/>
      <c r="D872" s="142"/>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row>
    <row r="873" spans="1:26" ht="14.25" customHeight="1" x14ac:dyDescent="0.25">
      <c r="A873" s="142"/>
      <c r="B873" s="142"/>
      <c r="C873" s="142"/>
      <c r="D873" s="142"/>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row>
    <row r="874" spans="1:26" ht="14.25" customHeight="1" x14ac:dyDescent="0.25">
      <c r="A874" s="142"/>
      <c r="B874" s="142"/>
      <c r="C874" s="142"/>
      <c r="D874" s="142"/>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row>
    <row r="875" spans="1:26" ht="14.25" customHeight="1" x14ac:dyDescent="0.25">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row>
    <row r="876" spans="1:26" ht="14.25" customHeight="1" x14ac:dyDescent="0.25">
      <c r="A876" s="142"/>
      <c r="B876" s="142"/>
      <c r="C876" s="142"/>
      <c r="D876" s="142"/>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row>
    <row r="877" spans="1:26" ht="14.25" customHeight="1" x14ac:dyDescent="0.25">
      <c r="A877" s="142"/>
      <c r="B877" s="142"/>
      <c r="C877" s="142"/>
      <c r="D877" s="142"/>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row>
    <row r="878" spans="1:26" ht="14.25" customHeight="1" x14ac:dyDescent="0.25">
      <c r="A878" s="142"/>
      <c r="B878" s="142"/>
      <c r="C878" s="142"/>
      <c r="D878" s="142"/>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row>
    <row r="879" spans="1:26" ht="14.25" customHeight="1" x14ac:dyDescent="0.25">
      <c r="A879" s="142"/>
      <c r="B879" s="142"/>
      <c r="C879" s="142"/>
      <c r="D879" s="142"/>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row>
    <row r="880" spans="1:26" ht="14.25" customHeight="1" x14ac:dyDescent="0.25">
      <c r="A880" s="142"/>
      <c r="B880" s="142"/>
      <c r="C880" s="142"/>
      <c r="D880" s="142"/>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row>
    <row r="881" spans="1:26" ht="14.25" customHeight="1" x14ac:dyDescent="0.25">
      <c r="A881" s="142"/>
      <c r="B881" s="142"/>
      <c r="C881" s="142"/>
      <c r="D881" s="142"/>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row>
    <row r="882" spans="1:26" ht="14.25" customHeight="1" x14ac:dyDescent="0.25">
      <c r="A882" s="142"/>
      <c r="B882" s="142"/>
      <c r="C882" s="142"/>
      <c r="D882" s="142"/>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row>
    <row r="883" spans="1:26" ht="14.25" customHeight="1" x14ac:dyDescent="0.25">
      <c r="A883" s="142"/>
      <c r="B883" s="142"/>
      <c r="C883" s="142"/>
      <c r="D883" s="142"/>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row>
    <row r="884" spans="1:26" ht="14.25" customHeight="1" x14ac:dyDescent="0.25">
      <c r="A884" s="142"/>
      <c r="B884" s="142"/>
      <c r="C884" s="142"/>
      <c r="D884" s="142"/>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row>
    <row r="885" spans="1:26" ht="14.25" customHeight="1" x14ac:dyDescent="0.25">
      <c r="A885" s="142"/>
      <c r="B885" s="142"/>
      <c r="C885" s="142"/>
      <c r="D885" s="142"/>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row>
    <row r="886" spans="1:26" ht="14.25" customHeight="1" x14ac:dyDescent="0.25">
      <c r="A886" s="142"/>
      <c r="B886" s="142"/>
      <c r="C886" s="142"/>
      <c r="D886" s="142"/>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row>
    <row r="887" spans="1:26" ht="14.25" customHeight="1" x14ac:dyDescent="0.25">
      <c r="A887" s="142"/>
      <c r="B887" s="142"/>
      <c r="C887" s="142"/>
      <c r="D887" s="142"/>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row>
    <row r="888" spans="1:26" ht="14.25" customHeight="1" x14ac:dyDescent="0.25">
      <c r="A888" s="142"/>
      <c r="B888" s="142"/>
      <c r="C888" s="142"/>
      <c r="D888" s="142"/>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row>
    <row r="889" spans="1:26" ht="14.25" customHeight="1" x14ac:dyDescent="0.25">
      <c r="A889" s="142"/>
      <c r="B889" s="142"/>
      <c r="C889" s="142"/>
      <c r="D889" s="142"/>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row>
    <row r="890" spans="1:26" ht="14.25" customHeight="1" x14ac:dyDescent="0.25">
      <c r="A890" s="142"/>
      <c r="B890" s="142"/>
      <c r="C890" s="142"/>
      <c r="D890" s="142"/>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row>
    <row r="891" spans="1:26" ht="14.25" customHeight="1" x14ac:dyDescent="0.25">
      <c r="A891" s="142"/>
      <c r="B891" s="142"/>
      <c r="C891" s="142"/>
      <c r="D891" s="142"/>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row>
    <row r="892" spans="1:26" ht="14.25" customHeight="1" x14ac:dyDescent="0.25">
      <c r="A892" s="142"/>
      <c r="B892" s="142"/>
      <c r="C892" s="142"/>
      <c r="D892" s="142"/>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row>
    <row r="893" spans="1:26" ht="14.25" customHeight="1" x14ac:dyDescent="0.25">
      <c r="A893" s="142"/>
      <c r="B893" s="142"/>
      <c r="C893" s="142"/>
      <c r="D893" s="142"/>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row>
    <row r="894" spans="1:26" ht="14.25" customHeight="1" x14ac:dyDescent="0.25">
      <c r="A894" s="142"/>
      <c r="B894" s="142"/>
      <c r="C894" s="142"/>
      <c r="D894" s="142"/>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row>
    <row r="895" spans="1:26" ht="14.25" customHeight="1" x14ac:dyDescent="0.25">
      <c r="A895" s="142"/>
      <c r="B895" s="142"/>
      <c r="C895" s="142"/>
      <c r="D895" s="142"/>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row>
    <row r="896" spans="1:26" ht="14.25" customHeight="1" x14ac:dyDescent="0.25">
      <c r="A896" s="142"/>
      <c r="B896" s="142"/>
      <c r="C896" s="142"/>
      <c r="D896" s="142"/>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row>
    <row r="897" spans="1:26" ht="14.25" customHeight="1" x14ac:dyDescent="0.25">
      <c r="A897" s="142"/>
      <c r="B897" s="142"/>
      <c r="C897" s="142"/>
      <c r="D897" s="142"/>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row>
    <row r="898" spans="1:26" ht="14.25" customHeight="1" x14ac:dyDescent="0.25">
      <c r="A898" s="142"/>
      <c r="B898" s="142"/>
      <c r="C898" s="142"/>
      <c r="D898" s="142"/>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row>
    <row r="899" spans="1:26" ht="14.25" customHeight="1" x14ac:dyDescent="0.25">
      <c r="A899" s="142"/>
      <c r="B899" s="142"/>
      <c r="C899" s="142"/>
      <c r="D899" s="142"/>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row>
    <row r="900" spans="1:26" ht="14.25" customHeight="1" x14ac:dyDescent="0.25">
      <c r="A900" s="142"/>
      <c r="B900" s="142"/>
      <c r="C900" s="142"/>
      <c r="D900" s="142"/>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row>
    <row r="901" spans="1:26" ht="14.25" customHeight="1" x14ac:dyDescent="0.25">
      <c r="A901" s="142"/>
      <c r="B901" s="142"/>
      <c r="C901" s="142"/>
      <c r="D901" s="142"/>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row>
    <row r="902" spans="1:26" ht="14.25" customHeight="1" x14ac:dyDescent="0.25">
      <c r="A902" s="142"/>
      <c r="B902" s="142"/>
      <c r="C902" s="142"/>
      <c r="D902" s="142"/>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row>
    <row r="903" spans="1:26" ht="14.25" customHeight="1" x14ac:dyDescent="0.25">
      <c r="A903" s="142"/>
      <c r="B903" s="142"/>
      <c r="C903" s="142"/>
      <c r="D903" s="142"/>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row>
    <row r="904" spans="1:26" ht="14.25" customHeight="1" x14ac:dyDescent="0.25">
      <c r="A904" s="142"/>
      <c r="B904" s="142"/>
      <c r="C904" s="142"/>
      <c r="D904" s="142"/>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row>
    <row r="905" spans="1:26" ht="14.25" customHeight="1" x14ac:dyDescent="0.25">
      <c r="A905" s="142"/>
      <c r="B905" s="142"/>
      <c r="C905" s="142"/>
      <c r="D905" s="142"/>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row>
    <row r="906" spans="1:26" ht="14.25" customHeight="1" x14ac:dyDescent="0.25">
      <c r="A906" s="142"/>
      <c r="B906" s="142"/>
      <c r="C906" s="142"/>
      <c r="D906" s="142"/>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row>
    <row r="907" spans="1:26" ht="14.25" customHeight="1" x14ac:dyDescent="0.25">
      <c r="A907" s="142"/>
      <c r="B907" s="142"/>
      <c r="C907" s="142"/>
      <c r="D907" s="142"/>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row>
    <row r="908" spans="1:26" ht="14.25" customHeight="1" x14ac:dyDescent="0.25">
      <c r="A908" s="142"/>
      <c r="B908" s="142"/>
      <c r="C908" s="142"/>
      <c r="D908" s="142"/>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row>
    <row r="909" spans="1:26" ht="14.25" customHeight="1" x14ac:dyDescent="0.25">
      <c r="A909" s="142"/>
      <c r="B909" s="142"/>
      <c r="C909" s="142"/>
      <c r="D909" s="142"/>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row>
    <row r="910" spans="1:26" ht="14.25" customHeight="1" x14ac:dyDescent="0.25">
      <c r="A910" s="142"/>
      <c r="B910" s="142"/>
      <c r="C910" s="142"/>
      <c r="D910" s="142"/>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row>
    <row r="911" spans="1:26" ht="14.25" customHeight="1" x14ac:dyDescent="0.25">
      <c r="A911" s="142"/>
      <c r="B911" s="142"/>
      <c r="C911" s="142"/>
      <c r="D911" s="142"/>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row>
    <row r="912" spans="1:26" ht="14.25" customHeight="1" x14ac:dyDescent="0.25">
      <c r="A912" s="142"/>
      <c r="B912" s="142"/>
      <c r="C912" s="142"/>
      <c r="D912" s="142"/>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row>
    <row r="913" spans="1:26" ht="14.25" customHeight="1" x14ac:dyDescent="0.25">
      <c r="A913" s="142"/>
      <c r="B913" s="142"/>
      <c r="C913" s="142"/>
      <c r="D913" s="142"/>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row>
    <row r="914" spans="1:26" ht="14.25" customHeight="1" x14ac:dyDescent="0.25">
      <c r="A914" s="142"/>
      <c r="B914" s="142"/>
      <c r="C914" s="142"/>
      <c r="D914" s="142"/>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row>
    <row r="915" spans="1:26" ht="14.25" customHeight="1" x14ac:dyDescent="0.25">
      <c r="A915" s="142"/>
      <c r="B915" s="142"/>
      <c r="C915" s="142"/>
      <c r="D915" s="142"/>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row>
    <row r="916" spans="1:26" ht="14.25" customHeight="1" x14ac:dyDescent="0.25">
      <c r="A916" s="142"/>
      <c r="B916" s="142"/>
      <c r="C916" s="142"/>
      <c r="D916" s="142"/>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row>
    <row r="917" spans="1:26" ht="14.25" customHeight="1" x14ac:dyDescent="0.25">
      <c r="A917" s="142"/>
      <c r="B917" s="142"/>
      <c r="C917" s="142"/>
      <c r="D917" s="142"/>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row>
    <row r="918" spans="1:26" ht="14.25" customHeight="1" x14ac:dyDescent="0.25">
      <c r="A918" s="142"/>
      <c r="B918" s="142"/>
      <c r="C918" s="142"/>
      <c r="D918" s="142"/>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row>
    <row r="919" spans="1:26" ht="14.25" customHeight="1" x14ac:dyDescent="0.25">
      <c r="A919" s="142"/>
      <c r="B919" s="142"/>
      <c r="C919" s="142"/>
      <c r="D919" s="142"/>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row>
    <row r="920" spans="1:26" ht="14.25" customHeight="1" x14ac:dyDescent="0.25">
      <c r="A920" s="142"/>
      <c r="B920" s="142"/>
      <c r="C920" s="142"/>
      <c r="D920" s="142"/>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row>
    <row r="921" spans="1:26" ht="14.25" customHeight="1" x14ac:dyDescent="0.25">
      <c r="A921" s="142"/>
      <c r="B921" s="142"/>
      <c r="C921" s="142"/>
      <c r="D921" s="142"/>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row>
    <row r="922" spans="1:26" ht="14.25" customHeight="1" x14ac:dyDescent="0.25">
      <c r="A922" s="142"/>
      <c r="B922" s="142"/>
      <c r="C922" s="142"/>
      <c r="D922" s="142"/>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row>
    <row r="923" spans="1:26" ht="14.25" customHeight="1" x14ac:dyDescent="0.25">
      <c r="A923" s="142"/>
      <c r="B923" s="142"/>
      <c r="C923" s="142"/>
      <c r="D923" s="142"/>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row>
    <row r="924" spans="1:26" ht="14.25" customHeight="1" x14ac:dyDescent="0.25">
      <c r="A924" s="142"/>
      <c r="B924" s="142"/>
      <c r="C924" s="142"/>
      <c r="D924" s="142"/>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row>
    <row r="925" spans="1:26" ht="14.25" customHeight="1" x14ac:dyDescent="0.25">
      <c r="A925" s="142"/>
      <c r="B925" s="142"/>
      <c r="C925" s="142"/>
      <c r="D925" s="142"/>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row>
    <row r="926" spans="1:26" ht="14.25" customHeight="1" x14ac:dyDescent="0.25">
      <c r="A926" s="142"/>
      <c r="B926" s="142"/>
      <c r="C926" s="142"/>
      <c r="D926" s="142"/>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row>
    <row r="927" spans="1:26" ht="14.25" customHeight="1" x14ac:dyDescent="0.25">
      <c r="A927" s="142"/>
      <c r="B927" s="142"/>
      <c r="C927" s="142"/>
      <c r="D927" s="142"/>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row>
    <row r="928" spans="1:26" ht="14.25" customHeight="1" x14ac:dyDescent="0.25">
      <c r="A928" s="142"/>
      <c r="B928" s="142"/>
      <c r="C928" s="142"/>
      <c r="D928" s="142"/>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row>
    <row r="929" spans="1:26" ht="14.25" customHeight="1" x14ac:dyDescent="0.25">
      <c r="A929" s="142"/>
      <c r="B929" s="142"/>
      <c r="C929" s="142"/>
      <c r="D929" s="142"/>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row>
    <row r="930" spans="1:26" ht="14.25" customHeight="1" x14ac:dyDescent="0.25">
      <c r="A930" s="142"/>
      <c r="B930" s="142"/>
      <c r="C930" s="142"/>
      <c r="D930" s="142"/>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row>
    <row r="931" spans="1:26" ht="14.25" customHeight="1" x14ac:dyDescent="0.25">
      <c r="A931" s="142"/>
      <c r="B931" s="142"/>
      <c r="C931" s="142"/>
      <c r="D931" s="142"/>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row>
    <row r="932" spans="1:26" ht="14.25" customHeight="1" x14ac:dyDescent="0.25">
      <c r="A932" s="142"/>
      <c r="B932" s="142"/>
      <c r="C932" s="142"/>
      <c r="D932" s="142"/>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row>
    <row r="933" spans="1:26" ht="14.25" customHeight="1" x14ac:dyDescent="0.25">
      <c r="A933" s="142"/>
      <c r="B933" s="142"/>
      <c r="C933" s="142"/>
      <c r="D933" s="142"/>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row>
    <row r="934" spans="1:26" ht="14.25" customHeight="1" x14ac:dyDescent="0.25">
      <c r="A934" s="142"/>
      <c r="B934" s="142"/>
      <c r="C934" s="142"/>
      <c r="D934" s="142"/>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row>
    <row r="935" spans="1:26" ht="14.25" customHeight="1" x14ac:dyDescent="0.25">
      <c r="A935" s="142"/>
      <c r="B935" s="142"/>
      <c r="C935" s="142"/>
      <c r="D935" s="142"/>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row>
    <row r="936" spans="1:26" ht="14.25" customHeight="1" x14ac:dyDescent="0.25">
      <c r="A936" s="142"/>
      <c r="B936" s="142"/>
      <c r="C936" s="142"/>
      <c r="D936" s="142"/>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row>
    <row r="937" spans="1:26" ht="14.25" customHeight="1" x14ac:dyDescent="0.25">
      <c r="A937" s="142"/>
      <c r="B937" s="142"/>
      <c r="C937" s="142"/>
      <c r="D937" s="142"/>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row>
    <row r="938" spans="1:26" ht="14.25" customHeight="1" x14ac:dyDescent="0.25">
      <c r="A938" s="142"/>
      <c r="B938" s="142"/>
      <c r="C938" s="142"/>
      <c r="D938" s="142"/>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row>
    <row r="939" spans="1:26" ht="14.25" customHeight="1" x14ac:dyDescent="0.25">
      <c r="A939" s="142"/>
      <c r="B939" s="142"/>
      <c r="C939" s="142"/>
      <c r="D939" s="142"/>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row>
    <row r="940" spans="1:26" ht="14.25" customHeight="1" x14ac:dyDescent="0.25">
      <c r="A940" s="142"/>
      <c r="B940" s="142"/>
      <c r="C940" s="142"/>
      <c r="D940" s="142"/>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row>
    <row r="941" spans="1:26" ht="14.25" customHeight="1" x14ac:dyDescent="0.25">
      <c r="A941" s="142"/>
      <c r="B941" s="142"/>
      <c r="C941" s="142"/>
      <c r="D941" s="142"/>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row>
    <row r="942" spans="1:26" ht="14.25" customHeight="1" x14ac:dyDescent="0.25">
      <c r="A942" s="142"/>
      <c r="B942" s="142"/>
      <c r="C942" s="142"/>
      <c r="D942" s="142"/>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row>
    <row r="943" spans="1:26" ht="14.25" customHeight="1" x14ac:dyDescent="0.25">
      <c r="A943" s="142"/>
      <c r="B943" s="142"/>
      <c r="C943" s="142"/>
      <c r="D943" s="142"/>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row>
    <row r="944" spans="1:26" ht="14.25" customHeight="1" x14ac:dyDescent="0.25">
      <c r="A944" s="142"/>
      <c r="B944" s="142"/>
      <c r="C944" s="142"/>
      <c r="D944" s="142"/>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row>
    <row r="945" spans="1:26" ht="14.25" customHeight="1" x14ac:dyDescent="0.25">
      <c r="A945" s="142"/>
      <c r="B945" s="142"/>
      <c r="C945" s="142"/>
      <c r="D945" s="142"/>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row>
    <row r="946" spans="1:26" ht="14.25" customHeight="1" x14ac:dyDescent="0.25">
      <c r="A946" s="142"/>
      <c r="B946" s="142"/>
      <c r="C946" s="142"/>
      <c r="D946" s="142"/>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row>
    <row r="947" spans="1:26" ht="14.25" customHeight="1" x14ac:dyDescent="0.25">
      <c r="A947" s="142"/>
      <c r="B947" s="142"/>
      <c r="C947" s="142"/>
      <c r="D947" s="142"/>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row>
    <row r="948" spans="1:26" ht="14.25" customHeight="1" x14ac:dyDescent="0.25">
      <c r="A948" s="142"/>
      <c r="B948" s="142"/>
      <c r="C948" s="142"/>
      <c r="D948" s="142"/>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row>
    <row r="949" spans="1:26" ht="14.25" customHeight="1" x14ac:dyDescent="0.25">
      <c r="A949" s="142"/>
      <c r="B949" s="142"/>
      <c r="C949" s="142"/>
      <c r="D949" s="142"/>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row>
    <row r="950" spans="1:26" ht="14.25" customHeight="1" x14ac:dyDescent="0.25">
      <c r="A950" s="142"/>
      <c r="B950" s="142"/>
      <c r="C950" s="142"/>
      <c r="D950" s="142"/>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row>
    <row r="951" spans="1:26" ht="14.25" customHeight="1" x14ac:dyDescent="0.25">
      <c r="A951" s="142"/>
      <c r="B951" s="142"/>
      <c r="C951" s="142"/>
      <c r="D951" s="142"/>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row>
    <row r="952" spans="1:26" ht="14.25" customHeight="1" x14ac:dyDescent="0.25">
      <c r="A952" s="142"/>
      <c r="B952" s="142"/>
      <c r="C952" s="142"/>
      <c r="D952" s="142"/>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row>
    <row r="953" spans="1:26" ht="14.25" customHeight="1" x14ac:dyDescent="0.25">
      <c r="A953" s="142"/>
      <c r="B953" s="142"/>
      <c r="C953" s="142"/>
      <c r="D953" s="142"/>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row>
    <row r="954" spans="1:26" ht="14.25" customHeight="1" x14ac:dyDescent="0.25">
      <c r="A954" s="142"/>
      <c r="B954" s="142"/>
      <c r="C954" s="142"/>
      <c r="D954" s="142"/>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row>
    <row r="955" spans="1:26" ht="14.25" customHeight="1" x14ac:dyDescent="0.25">
      <c r="A955" s="142"/>
      <c r="B955" s="142"/>
      <c r="C955" s="142"/>
      <c r="D955" s="142"/>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row>
    <row r="956" spans="1:26" ht="14.25" customHeight="1" x14ac:dyDescent="0.25">
      <c r="A956" s="142"/>
      <c r="B956" s="142"/>
      <c r="C956" s="142"/>
      <c r="D956" s="142"/>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row>
    <row r="957" spans="1:26" ht="14.25" customHeight="1" x14ac:dyDescent="0.25">
      <c r="A957" s="142"/>
      <c r="B957" s="142"/>
      <c r="C957" s="142"/>
      <c r="D957" s="142"/>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row>
    <row r="958" spans="1:26" ht="14.25" customHeight="1" x14ac:dyDescent="0.25">
      <c r="A958" s="142"/>
      <c r="B958" s="142"/>
      <c r="C958" s="142"/>
      <c r="D958" s="142"/>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row>
    <row r="959" spans="1:26" ht="14.25" customHeight="1" x14ac:dyDescent="0.25">
      <c r="A959" s="142"/>
      <c r="B959" s="142"/>
      <c r="C959" s="142"/>
      <c r="D959" s="142"/>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row>
    <row r="960" spans="1:26" ht="14.25" customHeight="1" x14ac:dyDescent="0.25">
      <c r="A960" s="142"/>
      <c r="B960" s="142"/>
      <c r="C960" s="142"/>
      <c r="D960" s="142"/>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row>
    <row r="961" spans="1:26" ht="14.25" customHeight="1" x14ac:dyDescent="0.25">
      <c r="A961" s="142"/>
      <c r="B961" s="142"/>
      <c r="C961" s="142"/>
      <c r="D961" s="142"/>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row>
    <row r="962" spans="1:26" ht="14.25" customHeight="1" x14ac:dyDescent="0.25">
      <c r="A962" s="142"/>
      <c r="B962" s="142"/>
      <c r="C962" s="142"/>
      <c r="D962" s="142"/>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row>
    <row r="963" spans="1:26" ht="14.25" customHeight="1" x14ac:dyDescent="0.25">
      <c r="A963" s="142"/>
      <c r="B963" s="142"/>
      <c r="C963" s="142"/>
      <c r="D963" s="142"/>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row>
    <row r="964" spans="1:26" ht="14.25" customHeight="1" x14ac:dyDescent="0.25">
      <c r="A964" s="142"/>
      <c r="B964" s="142"/>
      <c r="C964" s="142"/>
      <c r="D964" s="142"/>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row>
    <row r="965" spans="1:26" ht="14.25" customHeight="1" x14ac:dyDescent="0.25">
      <c r="A965" s="142"/>
      <c r="B965" s="142"/>
      <c r="C965" s="142"/>
      <c r="D965" s="142"/>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row>
    <row r="966" spans="1:26" ht="14.25" customHeight="1" x14ac:dyDescent="0.25">
      <c r="A966" s="142"/>
      <c r="B966" s="142"/>
      <c r="C966" s="142"/>
      <c r="D966" s="142"/>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row>
    <row r="967" spans="1:26" ht="14.25" customHeight="1" x14ac:dyDescent="0.25">
      <c r="A967" s="142"/>
      <c r="B967" s="142"/>
      <c r="C967" s="142"/>
      <c r="D967" s="142"/>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row>
    <row r="968" spans="1:26" ht="14.25" customHeight="1" x14ac:dyDescent="0.25">
      <c r="A968" s="142"/>
      <c r="B968" s="142"/>
      <c r="C968" s="142"/>
      <c r="D968" s="142"/>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row>
    <row r="969" spans="1:26" ht="14.25" customHeight="1" x14ac:dyDescent="0.25">
      <c r="A969" s="142"/>
      <c r="B969" s="142"/>
      <c r="C969" s="142"/>
      <c r="D969" s="142"/>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row>
    <row r="970" spans="1:26" ht="14.25" customHeight="1" x14ac:dyDescent="0.25">
      <c r="A970" s="142"/>
      <c r="B970" s="142"/>
      <c r="C970" s="142"/>
      <c r="D970" s="142"/>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row>
    <row r="971" spans="1:26" ht="14.25" customHeight="1" x14ac:dyDescent="0.25">
      <c r="A971" s="142"/>
      <c r="B971" s="142"/>
      <c r="C971" s="142"/>
      <c r="D971" s="142"/>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row>
    <row r="972" spans="1:26" ht="14.25" customHeight="1" x14ac:dyDescent="0.25">
      <c r="A972" s="142"/>
      <c r="B972" s="142"/>
      <c r="C972" s="142"/>
      <c r="D972" s="142"/>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row>
    <row r="973" spans="1:26" ht="14.25" customHeight="1" x14ac:dyDescent="0.25">
      <c r="A973" s="142"/>
      <c r="B973" s="142"/>
      <c r="C973" s="142"/>
      <c r="D973" s="142"/>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row>
    <row r="974" spans="1:26" ht="14.25" customHeight="1" x14ac:dyDescent="0.25">
      <c r="A974" s="142"/>
      <c r="B974" s="142"/>
      <c r="C974" s="142"/>
      <c r="D974" s="142"/>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row>
    <row r="975" spans="1:26" ht="14.25" customHeight="1" x14ac:dyDescent="0.25">
      <c r="A975" s="142"/>
      <c r="B975" s="142"/>
      <c r="C975" s="142"/>
      <c r="D975" s="142"/>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row>
    <row r="976" spans="1:26" ht="14.25" customHeight="1" x14ac:dyDescent="0.25">
      <c r="A976" s="142"/>
      <c r="B976" s="142"/>
      <c r="C976" s="142"/>
      <c r="D976" s="142"/>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row>
    <row r="977" spans="1:26" ht="14.25" customHeight="1" x14ac:dyDescent="0.25">
      <c r="A977" s="142"/>
      <c r="B977" s="142"/>
      <c r="C977" s="142"/>
      <c r="D977" s="142"/>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row>
    <row r="978" spans="1:26" ht="14.25" customHeight="1" x14ac:dyDescent="0.25">
      <c r="A978" s="142"/>
      <c r="B978" s="142"/>
      <c r="C978" s="142"/>
      <c r="D978" s="142"/>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row>
    <row r="979" spans="1:26" ht="14.25" customHeight="1" x14ac:dyDescent="0.25">
      <c r="A979" s="142"/>
      <c r="B979" s="142"/>
      <c r="C979" s="142"/>
      <c r="D979" s="142"/>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row>
    <row r="980" spans="1:26" ht="14.25" customHeight="1" x14ac:dyDescent="0.25">
      <c r="A980" s="142"/>
      <c r="B980" s="142"/>
      <c r="C980" s="142"/>
      <c r="D980" s="142"/>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row>
    <row r="981" spans="1:26" ht="14.25" customHeight="1" x14ac:dyDescent="0.25">
      <c r="A981" s="142"/>
      <c r="B981" s="142"/>
      <c r="C981" s="142"/>
      <c r="D981" s="142"/>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row>
    <row r="982" spans="1:26" ht="14.25" customHeight="1" x14ac:dyDescent="0.25">
      <c r="A982" s="142"/>
      <c r="B982" s="142"/>
      <c r="C982" s="142"/>
      <c r="D982" s="142"/>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row>
    <row r="983" spans="1:26" ht="14.25" customHeight="1" x14ac:dyDescent="0.25">
      <c r="A983" s="142"/>
      <c r="B983" s="142"/>
      <c r="C983" s="142"/>
      <c r="D983" s="142"/>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row>
    <row r="984" spans="1:26" ht="14.25" customHeight="1" x14ac:dyDescent="0.25">
      <c r="A984" s="142"/>
      <c r="B984" s="142"/>
      <c r="C984" s="142"/>
      <c r="D984" s="142"/>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row>
    <row r="985" spans="1:26" ht="14.25" customHeight="1" x14ac:dyDescent="0.25">
      <c r="A985" s="142"/>
      <c r="B985" s="142"/>
      <c r="C985" s="142"/>
      <c r="D985" s="142"/>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row>
    <row r="986" spans="1:26" ht="14.25" customHeight="1" x14ac:dyDescent="0.25">
      <c r="A986" s="142"/>
      <c r="B986" s="142"/>
      <c r="C986" s="142"/>
      <c r="D986" s="142"/>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row>
    <row r="987" spans="1:26" ht="14.25" customHeight="1" x14ac:dyDescent="0.25">
      <c r="A987" s="142"/>
      <c r="B987" s="142"/>
      <c r="C987" s="142"/>
      <c r="D987" s="142"/>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row>
    <row r="988" spans="1:26" ht="14.25" customHeight="1" x14ac:dyDescent="0.25">
      <c r="A988" s="142"/>
      <c r="B988" s="142"/>
      <c r="C988" s="142"/>
      <c r="D988" s="142"/>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row>
    <row r="989" spans="1:26" ht="14.25" customHeight="1" x14ac:dyDescent="0.25">
      <c r="A989" s="142"/>
      <c r="B989" s="142"/>
      <c r="C989" s="142"/>
      <c r="D989" s="142"/>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row>
    <row r="990" spans="1:26" ht="14.25" customHeight="1" x14ac:dyDescent="0.25">
      <c r="A990" s="142"/>
      <c r="B990" s="142"/>
      <c r="C990" s="142"/>
      <c r="D990" s="142"/>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row>
    <row r="991" spans="1:26" ht="14.25" customHeight="1" x14ac:dyDescent="0.25">
      <c r="A991" s="142"/>
      <c r="B991" s="142"/>
      <c r="C991" s="142"/>
      <c r="D991" s="142"/>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row>
    <row r="992" spans="1:26" ht="14.25" customHeight="1" x14ac:dyDescent="0.25">
      <c r="A992" s="142"/>
      <c r="B992" s="142"/>
      <c r="C992" s="142"/>
      <c r="D992" s="142"/>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row>
    <row r="993" spans="1:26" ht="14.25" customHeight="1" x14ac:dyDescent="0.25">
      <c r="A993" s="142"/>
      <c r="B993" s="142"/>
      <c r="C993" s="142"/>
      <c r="D993" s="142"/>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row>
    <row r="994" spans="1:26" ht="14.25" customHeight="1" x14ac:dyDescent="0.25">
      <c r="A994" s="142"/>
      <c r="B994" s="142"/>
      <c r="C994" s="142"/>
      <c r="D994" s="142"/>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row>
    <row r="995" spans="1:26" ht="14.25" customHeight="1" x14ac:dyDescent="0.25">
      <c r="A995" s="142"/>
      <c r="B995" s="142"/>
      <c r="C995" s="142"/>
      <c r="D995" s="142"/>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row>
    <row r="996" spans="1:26" ht="14.25" customHeight="1" x14ac:dyDescent="0.25">
      <c r="A996" s="142"/>
      <c r="B996" s="142"/>
      <c r="C996" s="142"/>
      <c r="D996" s="142"/>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row>
    <row r="997" spans="1:26" ht="14.25" customHeight="1" x14ac:dyDescent="0.25">
      <c r="A997" s="142"/>
      <c r="B997" s="142"/>
      <c r="C997" s="142"/>
      <c r="D997" s="142"/>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row>
    <row r="998" spans="1:26" ht="14.25" customHeight="1" x14ac:dyDescent="0.25">
      <c r="A998" s="142"/>
      <c r="B998" s="142"/>
      <c r="C998" s="142"/>
      <c r="D998" s="142"/>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row>
    <row r="999" spans="1:26" ht="14.25" customHeight="1" x14ac:dyDescent="0.25">
      <c r="A999" s="142"/>
      <c r="B999" s="142"/>
      <c r="C999" s="142"/>
      <c r="D999" s="142"/>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row>
    <row r="1000" spans="1:26" ht="14.25" customHeight="1" x14ac:dyDescent="0.25">
      <c r="A1000" s="142"/>
      <c r="B1000" s="142"/>
      <c r="C1000" s="142"/>
      <c r="D1000" s="142"/>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row>
    <row r="1001" spans="1:26" ht="14.25" customHeight="1" x14ac:dyDescent="0.25">
      <c r="A1001" s="142"/>
      <c r="B1001" s="142"/>
      <c r="C1001" s="142"/>
      <c r="D1001" s="142"/>
      <c r="E1001" s="142"/>
      <c r="F1001" s="142"/>
      <c r="G1001" s="142"/>
      <c r="H1001" s="142"/>
      <c r="I1001" s="142"/>
      <c r="J1001" s="142"/>
      <c r="K1001" s="142"/>
      <c r="L1001" s="142"/>
      <c r="M1001" s="142"/>
      <c r="N1001" s="142"/>
      <c r="O1001" s="142"/>
      <c r="P1001" s="142"/>
      <c r="Q1001" s="142"/>
      <c r="R1001" s="142"/>
      <c r="S1001" s="142"/>
      <c r="T1001" s="142"/>
      <c r="U1001" s="142"/>
      <c r="V1001" s="142"/>
      <c r="W1001" s="142"/>
      <c r="X1001" s="142"/>
      <c r="Y1001" s="142"/>
      <c r="Z1001" s="142"/>
    </row>
    <row r="1002" spans="1:26" ht="14.25" customHeight="1" x14ac:dyDescent="0.25">
      <c r="A1002" s="142"/>
      <c r="B1002" s="142"/>
      <c r="C1002" s="142"/>
      <c r="D1002" s="142"/>
      <c r="E1002" s="142"/>
      <c r="F1002" s="142"/>
      <c r="G1002" s="142"/>
      <c r="H1002" s="142"/>
      <c r="I1002" s="142"/>
      <c r="J1002" s="142"/>
      <c r="K1002" s="142"/>
      <c r="L1002" s="142"/>
      <c r="M1002" s="142"/>
      <c r="N1002" s="142"/>
      <c r="O1002" s="142"/>
      <c r="P1002" s="142"/>
      <c r="Q1002" s="142"/>
      <c r="R1002" s="142"/>
      <c r="S1002" s="142"/>
      <c r="T1002" s="142"/>
      <c r="U1002" s="142"/>
      <c r="V1002" s="142"/>
      <c r="W1002" s="142"/>
      <c r="X1002" s="142"/>
      <c r="Y1002" s="142"/>
      <c r="Z1002" s="142"/>
    </row>
    <row r="1003" spans="1:26" ht="13.8" x14ac:dyDescent="0.25">
      <c r="A1003" s="142"/>
      <c r="B1003" s="142"/>
      <c r="C1003" s="142"/>
      <c r="D1003" s="142"/>
      <c r="E1003" s="142"/>
      <c r="F1003" s="142"/>
      <c r="G1003" s="142"/>
      <c r="H1003" s="142"/>
      <c r="I1003" s="142"/>
      <c r="J1003" s="142"/>
      <c r="K1003" s="142"/>
      <c r="L1003" s="142"/>
      <c r="M1003" s="142"/>
      <c r="N1003" s="142"/>
      <c r="O1003" s="142"/>
      <c r="P1003" s="142"/>
      <c r="Q1003" s="142"/>
      <c r="R1003" s="142"/>
      <c r="S1003" s="142"/>
      <c r="T1003" s="142"/>
      <c r="U1003" s="142"/>
      <c r="V1003" s="142"/>
      <c r="W1003" s="142"/>
      <c r="X1003" s="142"/>
      <c r="Y1003" s="142"/>
      <c r="Z1003" s="142"/>
    </row>
    <row r="1004" spans="1:26" ht="13.8" x14ac:dyDescent="0.25">
      <c r="A1004" s="142"/>
      <c r="B1004" s="142"/>
      <c r="C1004" s="142"/>
      <c r="D1004" s="142"/>
      <c r="E1004" s="142"/>
      <c r="F1004" s="142"/>
      <c r="G1004" s="142"/>
      <c r="H1004" s="142"/>
      <c r="I1004" s="142"/>
      <c r="J1004" s="142"/>
      <c r="K1004" s="142"/>
      <c r="L1004" s="142"/>
      <c r="M1004" s="142"/>
      <c r="N1004" s="142"/>
      <c r="O1004" s="142"/>
      <c r="P1004" s="142"/>
      <c r="Q1004" s="142"/>
      <c r="R1004" s="142"/>
      <c r="S1004" s="142"/>
      <c r="T1004" s="142"/>
      <c r="U1004" s="142"/>
      <c r="V1004" s="142"/>
      <c r="W1004" s="142"/>
      <c r="X1004" s="142"/>
      <c r="Y1004" s="142"/>
      <c r="Z1004" s="142"/>
    </row>
    <row r="1005" spans="1:26" ht="13.8" x14ac:dyDescent="0.25">
      <c r="A1005" s="142"/>
      <c r="B1005" s="142"/>
      <c r="C1005" s="142"/>
      <c r="D1005" s="142"/>
      <c r="E1005" s="142"/>
      <c r="F1005" s="142"/>
      <c r="G1005" s="142"/>
      <c r="H1005" s="142"/>
      <c r="I1005" s="142"/>
      <c r="J1005" s="142"/>
      <c r="K1005" s="142"/>
      <c r="L1005" s="142"/>
      <c r="M1005" s="142"/>
      <c r="N1005" s="142"/>
      <c r="O1005" s="142"/>
      <c r="P1005" s="142"/>
      <c r="Q1005" s="142"/>
      <c r="R1005" s="142"/>
      <c r="S1005" s="142"/>
      <c r="T1005" s="142"/>
      <c r="U1005" s="142"/>
      <c r="V1005" s="142"/>
      <c r="W1005" s="142"/>
      <c r="X1005" s="142"/>
      <c r="Y1005" s="142"/>
      <c r="Z1005" s="142"/>
    </row>
    <row r="1006" spans="1:26" ht="13.8" x14ac:dyDescent="0.25">
      <c r="A1006" s="142"/>
      <c r="B1006" s="142"/>
      <c r="C1006" s="142"/>
      <c r="D1006" s="142"/>
      <c r="E1006" s="142"/>
      <c r="F1006" s="142"/>
      <c r="G1006" s="142"/>
      <c r="H1006" s="142"/>
      <c r="I1006" s="142"/>
      <c r="J1006" s="142"/>
      <c r="K1006" s="142"/>
      <c r="L1006" s="142"/>
      <c r="M1006" s="142"/>
      <c r="N1006" s="142"/>
      <c r="O1006" s="142"/>
      <c r="P1006" s="142"/>
      <c r="Q1006" s="142"/>
      <c r="R1006" s="142"/>
      <c r="S1006" s="142"/>
      <c r="T1006" s="142"/>
      <c r="U1006" s="142"/>
      <c r="V1006" s="142"/>
      <c r="W1006" s="142"/>
      <c r="X1006" s="142"/>
      <c r="Y1006" s="142"/>
      <c r="Z1006" s="142"/>
    </row>
    <row r="1007" spans="1:26" ht="13.8" x14ac:dyDescent="0.25">
      <c r="A1007" s="142"/>
      <c r="B1007" s="142"/>
      <c r="C1007" s="142"/>
      <c r="D1007" s="142"/>
      <c r="E1007" s="142"/>
      <c r="F1007" s="142"/>
      <c r="G1007" s="142"/>
      <c r="H1007" s="142"/>
      <c r="I1007" s="142"/>
      <c r="J1007" s="142"/>
      <c r="K1007" s="142"/>
      <c r="L1007" s="142"/>
      <c r="M1007" s="142"/>
      <c r="N1007" s="142"/>
      <c r="O1007" s="142"/>
      <c r="P1007" s="142"/>
      <c r="Q1007" s="142"/>
      <c r="R1007" s="142"/>
      <c r="S1007" s="142"/>
      <c r="T1007" s="142"/>
      <c r="U1007" s="142"/>
      <c r="V1007" s="142"/>
      <c r="W1007" s="142"/>
      <c r="X1007" s="142"/>
      <c r="Y1007" s="142"/>
      <c r="Z1007" s="142"/>
    </row>
  </sheetData>
  <mergeCells count="49">
    <mergeCell ref="S46:T46"/>
    <mergeCell ref="H41:I41"/>
    <mergeCell ref="H46:I46"/>
    <mergeCell ref="E33:E38"/>
    <mergeCell ref="P41:T41"/>
    <mergeCell ref="J37:K37"/>
    <mergeCell ref="L37:M37"/>
    <mergeCell ref="H44:I44"/>
    <mergeCell ref="S42:T42"/>
    <mergeCell ref="D40:K40"/>
    <mergeCell ref="J34:K34"/>
    <mergeCell ref="F42:G42"/>
    <mergeCell ref="D41:D42"/>
    <mergeCell ref="P43:R43"/>
    <mergeCell ref="E41:E42"/>
    <mergeCell ref="J38:K38"/>
    <mergeCell ref="S43:T43"/>
    <mergeCell ref="H43:I43"/>
    <mergeCell ref="L33:M33"/>
    <mergeCell ref="J36:K36"/>
    <mergeCell ref="F32:G32"/>
    <mergeCell ref="F41:G41"/>
    <mergeCell ref="J35:K35"/>
    <mergeCell ref="L35:M35"/>
    <mergeCell ref="L36:M36"/>
    <mergeCell ref="F47:G47"/>
    <mergeCell ref="L38:M38"/>
    <mergeCell ref="P42:R42"/>
    <mergeCell ref="H45:I45"/>
    <mergeCell ref="F46:G46"/>
    <mergeCell ref="P45:R45"/>
    <mergeCell ref="F45:G45"/>
    <mergeCell ref="P46:R46"/>
    <mergeCell ref="B7:X8"/>
    <mergeCell ref="B2:B4"/>
    <mergeCell ref="H47:I47"/>
    <mergeCell ref="S45:T45"/>
    <mergeCell ref="F43:G43"/>
    <mergeCell ref="L34:M34"/>
    <mergeCell ref="B9:R9"/>
    <mergeCell ref="W2:X4"/>
    <mergeCell ref="H42:I42"/>
    <mergeCell ref="P44:R44"/>
    <mergeCell ref="B6:X6"/>
    <mergeCell ref="C2:V4"/>
    <mergeCell ref="J33:K33"/>
    <mergeCell ref="S44:T44"/>
    <mergeCell ref="J32:M32"/>
    <mergeCell ref="F44:G44"/>
  </mergeCells>
  <conditionalFormatting sqref="K11:K30">
    <cfRule type="cellIs" dxfId="7" priority="5" stopIfTrue="1" operator="equal">
      <formula>"EXTREMO"</formula>
    </cfRule>
    <cfRule type="cellIs" dxfId="6" priority="6" stopIfTrue="1" operator="equal">
      <formula>"ALTO"</formula>
    </cfRule>
    <cfRule type="cellIs" dxfId="5" priority="7" stopIfTrue="1" operator="equal">
      <formula>"MEDIO"</formula>
    </cfRule>
    <cfRule type="cellIs" dxfId="4" priority="8" stopIfTrue="1" operator="equal">
      <formula>"BAJO"</formula>
    </cfRule>
  </conditionalFormatting>
  <conditionalFormatting sqref="R11:R30">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1">
    <dataValidation type="list" allowBlank="1" sqref="L11:L30" xr:uid="{00000000-0002-0000-0400-000000000000}">
      <formula1>OPCIONES</formula1>
    </dataValidation>
  </dataValidations>
  <printOptions horizontalCentered="1" verticalCentered="1"/>
  <pageMargins left="0.25" right="0.25" top="0.75" bottom="0.75" header="0" footer="0"/>
  <pageSetup fitToHeight="0" orientation="landscape"/>
  <rowBreaks count="2" manualBreakCount="2">
    <brk id="21" max="16383" man="1"/>
    <brk id="14" max="16383" man="1"/>
  </row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CONTEXTO</vt:lpstr>
      <vt:lpstr>IDENTIFICACION Y ANALISIS</vt:lpstr>
      <vt:lpstr>EVALUACION</vt:lpstr>
      <vt:lpstr>EVALUACION CON CONTROLES</vt:lpstr>
      <vt:lpstr>ASIGNACION Y TRATAMIENTO</vt:lpstr>
      <vt:lpstr>contratación</vt:lpstr>
      <vt:lpstr>ejecución</vt:lpstr>
      <vt:lpstr>OPCIONES</vt:lpstr>
      <vt:lpstr>planeación</vt:lpstr>
      <vt:lpstr>selección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Paola Fernanda Ortegon Puentes</cp:lastModifiedBy>
  <cp:revision/>
  <dcterms:created xsi:type="dcterms:W3CDTF">2007-06-14T01:55:06Z</dcterms:created>
  <dcterms:modified xsi:type="dcterms:W3CDTF">2026-09-02T00:12:34Z</dcterms:modified>
  <cp:category/>
  <cp:contentStatus/>
</cp:coreProperties>
</file>