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8"/>
  <workbookPr/>
  <xr:revisionPtr revIDLastSave="5" documentId="11_8ABD953D890851932C347A651B3731127FEB9763" xr6:coauthVersionLast="47" xr6:coauthVersionMax="47" xr10:uidLastSave="{2F8AC402-AF82-4104-82D1-E4C6E2B6B806}"/>
  <bookViews>
    <workbookView xWindow="0" yWindow="0" windowWidth="28800" windowHeight="12180" firstSheet="2" activeTab="2" xr2:uid="{00000000-000D-0000-FFFF-FFFF00000000}"/>
  </bookViews>
  <sheets>
    <sheet name="Base principal" sheetId="10" state="hidden" r:id="rId1"/>
    <sheet name="Base Veh MINCIT" sheetId="1" r:id="rId2"/>
    <sheet name="Fichas Vehículos MINCIT" sheetId="2" r:id="rId3"/>
    <sheet name="Base Veh DG" sheetId="4" state="hidden" r:id="rId4"/>
    <sheet name="Fichas Vehículos DG" sheetId="5" state="hidden" r:id="rId5"/>
  </sheets>
  <definedNames>
    <definedName name="_xlnm._FilterDatabase" localSheetId="1" hidden="1">'Base Veh MINCIT'!$A$3:$W$22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5" l="1"/>
  <c r="M37" i="5"/>
  <c r="K37" i="5"/>
  <c r="J37" i="5"/>
  <c r="H37" i="5"/>
  <c r="G37" i="5"/>
  <c r="E37" i="5"/>
  <c r="D37" i="5"/>
  <c r="B37" i="5"/>
  <c r="A37" i="5"/>
  <c r="N36" i="5"/>
  <c r="M36" i="5"/>
  <c r="K36" i="5"/>
  <c r="J36" i="5"/>
  <c r="H36" i="5"/>
  <c r="G36" i="5"/>
  <c r="E36" i="5"/>
  <c r="D36" i="5"/>
  <c r="B36" i="5"/>
  <c r="A36" i="5"/>
  <c r="N35" i="5"/>
  <c r="M35" i="5"/>
  <c r="K35" i="5"/>
  <c r="J35" i="5"/>
  <c r="H35" i="5"/>
  <c r="G35" i="5"/>
  <c r="E35" i="5"/>
  <c r="D35" i="5"/>
  <c r="B35" i="5"/>
  <c r="A35" i="5"/>
  <c r="N34" i="5"/>
  <c r="M34" i="5"/>
  <c r="K34" i="5"/>
  <c r="J34" i="5"/>
  <c r="H34" i="5"/>
  <c r="G34" i="5"/>
  <c r="E34" i="5"/>
  <c r="D34" i="5"/>
  <c r="B34" i="5"/>
  <c r="A34" i="5"/>
  <c r="N33" i="5"/>
  <c r="M33" i="5"/>
  <c r="K33" i="5"/>
  <c r="J33" i="5"/>
  <c r="H33" i="5"/>
  <c r="G33" i="5"/>
  <c r="E33" i="5"/>
  <c r="D33" i="5"/>
  <c r="B33" i="5"/>
  <c r="A33" i="5"/>
  <c r="N32" i="5"/>
  <c r="M32" i="5"/>
  <c r="K32" i="5"/>
  <c r="J32" i="5"/>
  <c r="H32" i="5"/>
  <c r="G32" i="5"/>
  <c r="E32" i="5"/>
  <c r="D32" i="5"/>
  <c r="B32" i="5"/>
  <c r="A32" i="5"/>
  <c r="N31" i="5"/>
  <c r="M31" i="5"/>
  <c r="K31" i="5"/>
  <c r="J31" i="5"/>
  <c r="H31" i="5"/>
  <c r="G31" i="5"/>
  <c r="E31" i="5"/>
  <c r="D31" i="5"/>
  <c r="B31" i="5"/>
  <c r="A31" i="5"/>
  <c r="N30" i="5"/>
  <c r="M30" i="5"/>
  <c r="K30" i="5"/>
  <c r="J30" i="5"/>
  <c r="H30" i="5"/>
  <c r="G30" i="5"/>
  <c r="E30" i="5"/>
  <c r="D30" i="5"/>
  <c r="B30" i="5"/>
  <c r="A30" i="5"/>
  <c r="N29" i="5"/>
  <c r="M29" i="5"/>
  <c r="K29" i="5"/>
  <c r="J29" i="5"/>
  <c r="H29" i="5"/>
  <c r="G29" i="5"/>
  <c r="E29" i="5"/>
  <c r="D29" i="5"/>
  <c r="B29" i="5"/>
  <c r="A29" i="5"/>
  <c r="N28" i="5"/>
  <c r="M28" i="5"/>
  <c r="K28" i="5"/>
  <c r="J28" i="5"/>
  <c r="H28" i="5"/>
  <c r="G28" i="5"/>
  <c r="E28" i="5"/>
  <c r="D28" i="5"/>
  <c r="B28" i="5"/>
  <c r="A28" i="5"/>
  <c r="N27" i="5"/>
  <c r="M27" i="5"/>
  <c r="K27" i="5"/>
  <c r="J27" i="5"/>
  <c r="H27" i="5"/>
  <c r="G27" i="5"/>
  <c r="E27" i="5"/>
  <c r="D27" i="5"/>
  <c r="B27" i="5"/>
  <c r="A27" i="5"/>
  <c r="N26" i="5"/>
  <c r="M26" i="5"/>
  <c r="K26" i="5"/>
  <c r="J26" i="5"/>
  <c r="H26" i="5"/>
  <c r="G26" i="5"/>
  <c r="E26" i="5"/>
  <c r="D26" i="5"/>
  <c r="B26" i="5"/>
  <c r="A26" i="5"/>
  <c r="N25" i="5"/>
  <c r="M25" i="5"/>
  <c r="K25" i="5"/>
  <c r="J25" i="5"/>
  <c r="H25" i="5"/>
  <c r="G25" i="5"/>
  <c r="E25" i="5"/>
  <c r="D25" i="5"/>
  <c r="B25" i="5"/>
  <c r="A25" i="5"/>
  <c r="N24" i="5"/>
  <c r="M24" i="5"/>
  <c r="K24" i="5"/>
  <c r="J24" i="5"/>
  <c r="H24" i="5"/>
  <c r="G24" i="5"/>
  <c r="E24" i="5"/>
  <c r="D24" i="5"/>
  <c r="B24" i="5"/>
  <c r="A24" i="5"/>
  <c r="M23" i="5"/>
  <c r="J23" i="5"/>
  <c r="G23" i="5"/>
  <c r="D23" i="5"/>
  <c r="A23" i="5"/>
  <c r="N20" i="5"/>
  <c r="M20" i="5"/>
  <c r="K20" i="5"/>
  <c r="J20" i="5"/>
  <c r="H20" i="5"/>
  <c r="G20" i="5"/>
  <c r="E20" i="5"/>
  <c r="D20" i="5"/>
  <c r="B20" i="5"/>
  <c r="A20" i="5"/>
  <c r="N19" i="5"/>
  <c r="M19" i="5"/>
  <c r="K19" i="5"/>
  <c r="J19" i="5"/>
  <c r="H19" i="5"/>
  <c r="G19" i="5"/>
  <c r="E19" i="5"/>
  <c r="D19" i="5"/>
  <c r="B19" i="5"/>
  <c r="A19" i="5"/>
  <c r="N18" i="5"/>
  <c r="M18" i="5"/>
  <c r="K18" i="5"/>
  <c r="J18" i="5"/>
  <c r="H18" i="5"/>
  <c r="G18" i="5"/>
  <c r="E18" i="5"/>
  <c r="D18" i="5"/>
  <c r="B18" i="5"/>
  <c r="A18" i="5"/>
  <c r="N17" i="5"/>
  <c r="M17" i="5"/>
  <c r="K17" i="5"/>
  <c r="J17" i="5"/>
  <c r="H17" i="5"/>
  <c r="G17" i="5"/>
  <c r="E17" i="5"/>
  <c r="D17" i="5"/>
  <c r="B17" i="5"/>
  <c r="A17" i="5"/>
  <c r="N16" i="5"/>
  <c r="M16" i="5"/>
  <c r="K16" i="5"/>
  <c r="J16" i="5"/>
  <c r="H16" i="5"/>
  <c r="G16" i="5"/>
  <c r="E16" i="5"/>
  <c r="D16" i="5"/>
  <c r="B16" i="5"/>
  <c r="A16" i="5"/>
  <c r="N15" i="5"/>
  <c r="M15" i="5"/>
  <c r="K15" i="5"/>
  <c r="J15" i="5"/>
  <c r="H15" i="5"/>
  <c r="G15" i="5"/>
  <c r="E15" i="5"/>
  <c r="D15" i="5"/>
  <c r="B15" i="5"/>
  <c r="A15" i="5"/>
  <c r="N14" i="5"/>
  <c r="M14" i="5"/>
  <c r="K14" i="5"/>
  <c r="J14" i="5"/>
  <c r="H14" i="5"/>
  <c r="G14" i="5"/>
  <c r="E14" i="5"/>
  <c r="D14" i="5"/>
  <c r="B14" i="5"/>
  <c r="A14" i="5"/>
  <c r="N13" i="5"/>
  <c r="M13" i="5"/>
  <c r="K13" i="5"/>
  <c r="J13" i="5"/>
  <c r="H13" i="5"/>
  <c r="G13" i="5"/>
  <c r="E13" i="5"/>
  <c r="D13" i="5"/>
  <c r="B13" i="5"/>
  <c r="A13" i="5"/>
  <c r="N12" i="5"/>
  <c r="M12" i="5"/>
  <c r="K12" i="5"/>
  <c r="J12" i="5"/>
  <c r="H12" i="5"/>
  <c r="G12" i="5"/>
  <c r="E12" i="5"/>
  <c r="D12" i="5"/>
  <c r="B12" i="5"/>
  <c r="A12" i="5"/>
  <c r="N11" i="5"/>
  <c r="M11" i="5"/>
  <c r="K11" i="5"/>
  <c r="J11" i="5"/>
  <c r="H11" i="5"/>
  <c r="G11" i="5"/>
  <c r="E11" i="5"/>
  <c r="D11" i="5"/>
  <c r="B11" i="5"/>
  <c r="A11" i="5"/>
  <c r="N10" i="5"/>
  <c r="M10" i="5"/>
  <c r="K10" i="5"/>
  <c r="J10" i="5"/>
  <c r="H10" i="5"/>
  <c r="G10" i="5"/>
  <c r="E10" i="5"/>
  <c r="D10" i="5"/>
  <c r="B10" i="5"/>
  <c r="A10" i="5"/>
  <c r="N9" i="5"/>
  <c r="M9" i="5"/>
  <c r="K9" i="5"/>
  <c r="J9" i="5"/>
  <c r="H9" i="5"/>
  <c r="G9" i="5"/>
  <c r="E9" i="5"/>
  <c r="D9" i="5"/>
  <c r="B9" i="5"/>
  <c r="A9" i="5"/>
  <c r="N8" i="5"/>
  <c r="M8" i="5"/>
  <c r="K8" i="5"/>
  <c r="J8" i="5"/>
  <c r="H8" i="5"/>
  <c r="G8" i="5"/>
  <c r="E8" i="5"/>
  <c r="D8" i="5"/>
  <c r="B8" i="5"/>
  <c r="A8" i="5"/>
  <c r="N7" i="5"/>
  <c r="M7" i="5"/>
  <c r="K7" i="5"/>
  <c r="J7" i="5"/>
  <c r="H7" i="5"/>
  <c r="G7" i="5"/>
  <c r="E7" i="5"/>
  <c r="D7" i="5"/>
  <c r="B7" i="5"/>
  <c r="A7" i="5"/>
  <c r="M6" i="5"/>
  <c r="J6" i="5"/>
  <c r="G6" i="5"/>
  <c r="D6" i="5"/>
  <c r="A6" i="5"/>
  <c r="K20" i="2"/>
  <c r="G20" i="2"/>
  <c r="D20" i="2"/>
  <c r="A20" i="2"/>
  <c r="L19" i="2"/>
  <c r="K19" i="2"/>
  <c r="H19" i="2"/>
  <c r="G19" i="2"/>
  <c r="E19" i="2"/>
  <c r="D19" i="2"/>
  <c r="B19" i="2"/>
  <c r="A19" i="2"/>
  <c r="L18" i="2"/>
  <c r="K18" i="2"/>
  <c r="H18" i="2"/>
  <c r="G18" i="2"/>
  <c r="E18" i="2"/>
  <c r="D18" i="2"/>
  <c r="B18" i="2"/>
  <c r="A18" i="2"/>
  <c r="L17" i="2"/>
  <c r="K17" i="2"/>
  <c r="H17" i="2"/>
  <c r="G17" i="2"/>
  <c r="E17" i="2"/>
  <c r="D17" i="2"/>
  <c r="B17" i="2"/>
  <c r="A17" i="2"/>
  <c r="L16" i="2"/>
  <c r="K16" i="2"/>
  <c r="H16" i="2"/>
  <c r="G16" i="2"/>
  <c r="E16" i="2"/>
  <c r="D16" i="2"/>
  <c r="B16" i="2"/>
  <c r="A16" i="2"/>
  <c r="L15" i="2"/>
  <c r="K15" i="2"/>
  <c r="H15" i="2"/>
  <c r="G15" i="2"/>
  <c r="E15" i="2"/>
  <c r="D15" i="2"/>
  <c r="B15" i="2"/>
  <c r="A15" i="2"/>
  <c r="L14" i="2"/>
  <c r="K14" i="2"/>
  <c r="H14" i="2"/>
  <c r="G14" i="2"/>
  <c r="E14" i="2"/>
  <c r="D14" i="2"/>
  <c r="B14" i="2"/>
  <c r="A14" i="2"/>
  <c r="L13" i="2"/>
  <c r="K13" i="2"/>
  <c r="H13" i="2"/>
  <c r="G13" i="2"/>
  <c r="E13" i="2"/>
  <c r="D13" i="2"/>
  <c r="B13" i="2"/>
  <c r="A13" i="2"/>
  <c r="L12" i="2"/>
  <c r="K12" i="2"/>
  <c r="H12" i="2"/>
  <c r="G12" i="2"/>
  <c r="E12" i="2"/>
  <c r="D12" i="2"/>
  <c r="B12" i="2"/>
  <c r="A12" i="2"/>
  <c r="L11" i="2"/>
  <c r="K11" i="2"/>
  <c r="H11" i="2"/>
  <c r="G11" i="2"/>
  <c r="E11" i="2"/>
  <c r="D11" i="2"/>
  <c r="B11" i="2"/>
  <c r="A11" i="2"/>
  <c r="L10" i="2"/>
  <c r="K10" i="2"/>
  <c r="H10" i="2"/>
  <c r="G10" i="2"/>
  <c r="E10" i="2"/>
  <c r="D10" i="2"/>
  <c r="B10" i="2"/>
  <c r="A10" i="2"/>
  <c r="L9" i="2"/>
  <c r="K9" i="2"/>
  <c r="H9" i="2"/>
  <c r="G9" i="2"/>
  <c r="E9" i="2"/>
  <c r="D9" i="2"/>
  <c r="B9" i="2"/>
  <c r="A9" i="2"/>
  <c r="L8" i="2"/>
  <c r="K8" i="2"/>
  <c r="H8" i="2"/>
  <c r="G8" i="2"/>
  <c r="E8" i="2"/>
  <c r="D8" i="2"/>
  <c r="B8" i="2"/>
  <c r="A8" i="2"/>
  <c r="L7" i="2"/>
  <c r="K7" i="2"/>
  <c r="H7" i="2"/>
  <c r="G7" i="2"/>
  <c r="E7" i="2"/>
  <c r="D7" i="2"/>
  <c r="B7" i="2"/>
  <c r="A7" i="2"/>
  <c r="K6" i="2"/>
  <c r="G6" i="2"/>
  <c r="D6" i="2"/>
  <c r="A6" i="2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C17" i="10"/>
</calcChain>
</file>

<file path=xl/sharedStrings.xml><?xml version="1.0" encoding="utf-8"?>
<sst xmlns="http://schemas.openxmlformats.org/spreadsheetml/2006/main" count="2996" uniqueCount="208">
  <si>
    <t>INVENTARIO VEHÍCULOS MINCOMERCIO 2024</t>
  </si>
  <si>
    <t>ITEM</t>
  </si>
  <si>
    <t>DEPENDENCIA</t>
  </si>
  <si>
    <t>TOTAL, EN SERVICIO</t>
  </si>
  <si>
    <t>POR CHATARRIZ.</t>
  </si>
  <si>
    <t>SOLICITUD DE ASIGNACIÓN</t>
  </si>
  <si>
    <t>ASIGNADOS EN PROCESO DE LEGALIZACIÓN</t>
  </si>
  <si>
    <t>OBSERVACIONES</t>
  </si>
  <si>
    <t>DESPACHO</t>
  </si>
  <si>
    <t>N/A</t>
  </si>
  <si>
    <t>SECRETARIA GENERAL</t>
  </si>
  <si>
    <t>VICEMINISTERIO DE TURISMO</t>
  </si>
  <si>
    <t>VICEMINISTERIO DE DESARROLLO EMPRESARIAL</t>
  </si>
  <si>
    <t>VICEMINISTERIO DE COMERCIO</t>
  </si>
  <si>
    <t>DIRECCIÓN DE CALIDAD</t>
  </si>
  <si>
    <t>DIRECCIÓN DE REGULACIÓN</t>
  </si>
  <si>
    <t>DIRECCIÓN DE INTEGRACIÓN ECONÓMICA</t>
  </si>
  <si>
    <t>DIRECCIÓN DE INVERSIÓN EXTRANJERA</t>
  </si>
  <si>
    <t>TALLER</t>
  </si>
  <si>
    <t>BAJA</t>
  </si>
  <si>
    <t>COORDINACIÓN ADMINISTRATIVA</t>
  </si>
  <si>
    <t>Vehículo donado por la DIAN, en proceso de matricula.</t>
  </si>
  <si>
    <t>BASE DE DATOS VEHÍCULOS PARQUE AUTOMOTOR MINCIT</t>
  </si>
  <si>
    <t>Placa</t>
  </si>
  <si>
    <t>No.</t>
  </si>
  <si>
    <t>PLACA</t>
  </si>
  <si>
    <t>ADMINISTRACION</t>
  </si>
  <si>
    <t>Ubicación / Asignación</t>
  </si>
  <si>
    <t>Modelo</t>
  </si>
  <si>
    <t>Marca</t>
  </si>
  <si>
    <t>Linea</t>
  </si>
  <si>
    <t>Tipo de Vehiculo</t>
  </si>
  <si>
    <t>Color</t>
  </si>
  <si>
    <t>Numero de Pasajeros</t>
  </si>
  <si>
    <t>Fin Vigencia SOAT</t>
  </si>
  <si>
    <t>Fin vigencia póliza Autos</t>
  </si>
  <si>
    <t>Fin vigencia tecnicomecánica</t>
  </si>
  <si>
    <t>Kilometraje</t>
  </si>
  <si>
    <t>Estado Físico</t>
  </si>
  <si>
    <t>Estado Mecanico</t>
  </si>
  <si>
    <t>Taller Asignado</t>
  </si>
  <si>
    <t>Mantenimientos Realizados</t>
  </si>
  <si>
    <t>Garantias</t>
  </si>
  <si>
    <t>Observaciones</t>
  </si>
  <si>
    <t>ESTADO</t>
  </si>
  <si>
    <t>SEMAFORO ESTADO DEL VEHÍCULO</t>
  </si>
  <si>
    <t>Administración</t>
  </si>
  <si>
    <t>JKL048</t>
  </si>
  <si>
    <t xml:space="preserve">DESPACHO </t>
  </si>
  <si>
    <t>BOGOTA</t>
  </si>
  <si>
    <t>TOYOTA</t>
  </si>
  <si>
    <t>FORTUNER</t>
  </si>
  <si>
    <t>CAMIONETA</t>
  </si>
  <si>
    <t>NEGRO</t>
  </si>
  <si>
    <t>13/05/2026</t>
  </si>
  <si>
    <t>31/07/2026</t>
  </si>
  <si>
    <t>21/02/2026</t>
  </si>
  <si>
    <t>Aceptable</t>
  </si>
  <si>
    <t xml:space="preserve">Bueno </t>
  </si>
  <si>
    <t>COPCON</t>
  </si>
  <si>
    <t>SI</t>
  </si>
  <si>
    <t>ACEPTABLE</t>
  </si>
  <si>
    <t>OCK321</t>
  </si>
  <si>
    <t>PRADO</t>
  </si>
  <si>
    <t>Gris Metalico</t>
  </si>
  <si>
    <t>22/12/2026</t>
  </si>
  <si>
    <t>14/02/2026</t>
  </si>
  <si>
    <t>Aceptable, rayones leves en pintura</t>
  </si>
  <si>
    <t>OCK322</t>
  </si>
  <si>
    <t>17/02/2026</t>
  </si>
  <si>
    <t>OBG222</t>
  </si>
  <si>
    <t>VICEMIINISTERIO DE TURISMO TEMPORAL</t>
  </si>
  <si>
    <t>HYUNDAI</t>
  </si>
  <si>
    <t>ELANTRA</t>
  </si>
  <si>
    <t>AUTOMOVIL</t>
  </si>
  <si>
    <t>Gris Acero</t>
  </si>
  <si>
    <t>Bueno</t>
  </si>
  <si>
    <t>AUTOINVERCOL SA</t>
  </si>
  <si>
    <t>Línea</t>
  </si>
  <si>
    <t>BTQ476</t>
  </si>
  <si>
    <t>HILUX</t>
  </si>
  <si>
    <t>Tipo de Vehículo</t>
  </si>
  <si>
    <t>OCK727</t>
  </si>
  <si>
    <t>CHEVROLET</t>
  </si>
  <si>
    <t>CAPTIVA SPORT</t>
  </si>
  <si>
    <t xml:space="preserve">Negro </t>
  </si>
  <si>
    <t>Se han aplicado grarantias de acuerdo con los reportes bervales de los conductores -  y se devuelve el vehículo al taller inmediatamente</t>
  </si>
  <si>
    <t>OBH151</t>
  </si>
  <si>
    <t xml:space="preserve">RENAULT </t>
  </si>
  <si>
    <t>LOGAN</t>
  </si>
  <si>
    <t>Número de
Pasajeros</t>
  </si>
  <si>
    <t>OBG225</t>
  </si>
  <si>
    <t>DESPACHO TEMPORAL</t>
  </si>
  <si>
    <t>Rojo</t>
  </si>
  <si>
    <t>OBH153</t>
  </si>
  <si>
    <t>Viceministerio de Desarrollo Empresarial</t>
  </si>
  <si>
    <t>RENAULT</t>
  </si>
  <si>
    <t>Gris Platino</t>
  </si>
  <si>
    <t>OBG223</t>
  </si>
  <si>
    <t>Viceministerio de Comercio Exterior</t>
  </si>
  <si>
    <t>OBG226</t>
  </si>
  <si>
    <t>SECRETARIA GENERAL TEMPORAL</t>
  </si>
  <si>
    <t>Plata</t>
  </si>
  <si>
    <t>OBH321</t>
  </si>
  <si>
    <t>Direccion de Regulacion</t>
  </si>
  <si>
    <t>Regular, Golpe guardabarro delantero izquierdo</t>
  </si>
  <si>
    <t>Estádo mecánico</t>
  </si>
  <si>
    <t>OBH322</t>
  </si>
  <si>
    <t>Direccion de Integracion Economica</t>
  </si>
  <si>
    <t>Gris Elipse</t>
  </si>
  <si>
    <t>OBH150</t>
  </si>
  <si>
    <t>Direccion de Inversion Extrajera</t>
  </si>
  <si>
    <t>Vinotinto</t>
  </si>
  <si>
    <t>MAL</t>
  </si>
  <si>
    <t>Carro Varado</t>
  </si>
  <si>
    <t>OBE913</t>
  </si>
  <si>
    <t xml:space="preserve">Secretaria General </t>
  </si>
  <si>
    <t>KIA</t>
  </si>
  <si>
    <t>SPORTAGE</t>
  </si>
  <si>
    <t>Gris Plata</t>
  </si>
  <si>
    <t>OBH154</t>
  </si>
  <si>
    <t>Direccion de Calidad y Desarrollo Sonstenible</t>
  </si>
  <si>
    <t xml:space="preserve">NISSAN </t>
  </si>
  <si>
    <t>URVAN</t>
  </si>
  <si>
    <t>MICROBUS</t>
  </si>
  <si>
    <t>Blanco</t>
  </si>
  <si>
    <t>CENTRO CAR 19</t>
  </si>
  <si>
    <t>NPK464</t>
  </si>
  <si>
    <t>Vehiculo Donacion Dian</t>
  </si>
  <si>
    <t>QUEST</t>
  </si>
  <si>
    <t>Negro</t>
  </si>
  <si>
    <t>Vehiculo Donacion</t>
  </si>
  <si>
    <t>UVF60C</t>
  </si>
  <si>
    <t>YAMAHA</t>
  </si>
  <si>
    <t>XT660R</t>
  </si>
  <si>
    <t xml:space="preserve">Azul </t>
  </si>
  <si>
    <t>MOTO MUNDIAL SA</t>
  </si>
  <si>
    <t>BOA18</t>
  </si>
  <si>
    <t>Regular, llave rota</t>
  </si>
  <si>
    <t>Moto en el Taller</t>
  </si>
  <si>
    <t>OJX334</t>
  </si>
  <si>
    <t>OJX338</t>
  </si>
  <si>
    <t>ARMENIA</t>
  </si>
  <si>
    <t>BARRANCABERMEJA</t>
  </si>
  <si>
    <t>VOLKSWAGEN</t>
  </si>
  <si>
    <t>AMAROK ANDINA T MT 2000CC 4X4 1</t>
  </si>
  <si>
    <t>Camionetas</t>
  </si>
  <si>
    <t>VERDE ONTARIO</t>
  </si>
  <si>
    <t>GRIS NATURAL METALIZADO</t>
  </si>
  <si>
    <t>ACEPTABLE, RAYONES LEVES EN PINTURA</t>
  </si>
  <si>
    <t>Optimas condiciones</t>
  </si>
  <si>
    <t>BUENAS, FUGA  EMPAQUE CARTER</t>
  </si>
  <si>
    <t>Optimas Condiciones</t>
  </si>
  <si>
    <t>ok</t>
  </si>
  <si>
    <t>FICHAS VEHÍCULOS PARQUE AUTOMOTOR MINCIT</t>
  </si>
  <si>
    <t>BASE DE DATOS VEHÍCULOS DIRECCIONES DE GESTIÓN</t>
  </si>
  <si>
    <t>GCW934</t>
  </si>
  <si>
    <t>OJX347</t>
  </si>
  <si>
    <t>OLM854</t>
  </si>
  <si>
    <t>OLO570</t>
  </si>
  <si>
    <t>OLO746</t>
  </si>
  <si>
    <t>OJX269</t>
  </si>
  <si>
    <t>OLM855</t>
  </si>
  <si>
    <t>OJX703</t>
  </si>
  <si>
    <t>OJX721</t>
  </si>
  <si>
    <t>OJX719</t>
  </si>
  <si>
    <t>SERVICIOS GENERALES</t>
  </si>
  <si>
    <t>DG DE INNOVACIÓN Y TECNOLOGIA</t>
  </si>
  <si>
    <t>POLICIA FISCAL Y ADUANERA</t>
  </si>
  <si>
    <t>DG CORPORATIVA</t>
  </si>
  <si>
    <t>DG JURIDICA</t>
  </si>
  <si>
    <t>DG DE INGRESOS</t>
  </si>
  <si>
    <t>DG DE ANALITICA Y ESTRATEGICA</t>
  </si>
  <si>
    <t>DEFENSORIA DEL CONTRIBUYENTE</t>
  </si>
  <si>
    <t>DG DE FISCALIZACION</t>
  </si>
  <si>
    <t>DG DE ADUANAS</t>
  </si>
  <si>
    <t>GRANDES CONTRIBUYENTES</t>
  </si>
  <si>
    <t>NISSAN</t>
  </si>
  <si>
    <t>LEXUS</t>
  </si>
  <si>
    <t>KICKS SENSE MT 1600CC R16</t>
  </si>
  <si>
    <t>GX [3] 460 PREMIUM TP 4600CC 4X4 1</t>
  </si>
  <si>
    <t>SPORTAGE [4] EMOTION MT 2000CC 2AB A</t>
  </si>
  <si>
    <t>LX [3] 570 TP 5700CC 4X4</t>
  </si>
  <si>
    <t>TACOMA [2] [FL] SR5 AT 4000CC 4X4</t>
  </si>
  <si>
    <t>GRAND VITARA 2.0 L MT 2000CC 5P 4X</t>
  </si>
  <si>
    <t>Camperos</t>
  </si>
  <si>
    <t>PLATA</t>
  </si>
  <si>
    <t>ROJO</t>
  </si>
  <si>
    <t>VINO TINTO</t>
  </si>
  <si>
    <t>VINO</t>
  </si>
  <si>
    <t>PLATA METALIZADO</t>
  </si>
  <si>
    <t>No aplica</t>
  </si>
  <si>
    <t>Buen estado</t>
  </si>
  <si>
    <t>Buen estado. Rayones en carrocería</t>
  </si>
  <si>
    <t xml:space="preserve">Buen estado </t>
  </si>
  <si>
    <t>Fuera de servicio por realentamiento de motor</t>
  </si>
  <si>
    <t>Fallas en suspención</t>
  </si>
  <si>
    <t>Buen estado, pendiente cambio de bombillo farola derecha delantera</t>
  </si>
  <si>
    <t>Tapizado deteriorado</t>
  </si>
  <si>
    <t>Fallas en suspención
Abolladura en costado derecho trasero</t>
  </si>
  <si>
    <t>Vehículo con más de 13 años de servicio</t>
  </si>
  <si>
    <t>Buen estado; revisión preventiva del sistema de frenos</t>
  </si>
  <si>
    <t>Tapizado con deterioro</t>
  </si>
  <si>
    <t>Accesorios</t>
  </si>
  <si>
    <t>Radio en funcionamiento; conector enchufe eléctrico en funcionamiento; aire acondicionado en funcionamiento; no tiene conector usb</t>
  </si>
  <si>
    <t>No funciona el rádio; conector enchufe eléctrico en funcionamiento; aire acondicionado en funcionamiento; no tiene conector usb</t>
  </si>
  <si>
    <t>Radio en funcionamiento; conector enchufe eléctrico en funcionamiento; aire acondicionado en funcionamiento</t>
  </si>
  <si>
    <t>FICHAS VEHÍCULOS DIRECCIONES DE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</si>
</sst>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1"/>
      <color theme="1"/>
      <name val="Arial Narrow"/>
      <charset val="134"/>
    </font>
    <font>
      <b/>
      <sz val="36"/>
      <color theme="1"/>
      <name val="Arial"/>
      <charset val="134"/>
    </font>
    <font>
      <b/>
      <sz val="11"/>
      <color rgb="FF222B35"/>
      <name val="Arial Narrow"/>
      <charset val="134"/>
    </font>
    <font>
      <sz val="11"/>
      <color rgb="FF222B35"/>
      <name val="Arial Narrow"/>
      <charset val="134"/>
    </font>
    <font>
      <b/>
      <sz val="10"/>
      <color theme="1"/>
      <name val="Arial Narrow"/>
      <charset val="134"/>
    </font>
    <font>
      <sz val="10"/>
      <color theme="1"/>
      <name val="Arial Narrow"/>
      <charset val="134"/>
    </font>
    <font>
      <b/>
      <sz val="24"/>
      <color theme="1"/>
      <name val="Arial"/>
      <charset val="134"/>
    </font>
    <font>
      <sz val="10"/>
      <color rgb="FF000000"/>
      <name val="Arial Narrow"/>
      <charset val="134"/>
    </font>
    <font>
      <b/>
      <sz val="10"/>
      <color rgb="FF000000"/>
      <name val="Arial Narrow"/>
      <charset val="134"/>
    </font>
    <font>
      <sz val="18"/>
      <color theme="1"/>
      <name val="Arial Narrow"/>
      <charset val="134"/>
    </font>
    <font>
      <sz val="11"/>
      <color rgb="FF000000"/>
      <name val="Aptos Narrow"/>
      <charset val="134"/>
    </font>
    <font>
      <b/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b/>
      <sz val="16"/>
      <color rgb="FF000000"/>
      <name val="Calibri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auto="1"/>
      </right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0" xfId="0" applyFont="1" applyFill="1" applyAlignment="1">
      <alignment vertical="center"/>
    </xf>
    <xf numFmtId="0" fontId="0" fillId="2" borderId="0" xfId="0" applyFill="1"/>
    <xf numFmtId="0" fontId="4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right" vertical="center" wrapText="1"/>
    </xf>
    <xf numFmtId="14" fontId="1" fillId="2" borderId="2" xfId="0" applyNumberFormat="1" applyFont="1" applyFill="1" applyBorder="1" applyAlignment="1">
      <alignment horizontal="right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3" fontId="1" fillId="2" borderId="2" xfId="0" applyNumberFormat="1" applyFont="1" applyFill="1" applyBorder="1" applyAlignment="1">
      <alignment horizontal="right" vertical="center"/>
    </xf>
    <xf numFmtId="3" fontId="1" fillId="2" borderId="2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19050</xdr:colOff>
      <xdr:row>1</xdr:row>
      <xdr:rowOff>38100</xdr:rowOff>
    </xdr:to>
    <xdr:pic>
      <xdr:nvPicPr>
        <xdr:cNvPr id="2" name="Imagen 1" descr="Logo MinCIT_Mesa de trabaj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17716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1428751</xdr:colOff>
      <xdr:row>4</xdr:row>
      <xdr:rowOff>40822</xdr:rowOff>
    </xdr:from>
    <xdr:to>
      <xdr:col>1</xdr:col>
      <xdr:colOff>159205</xdr:colOff>
      <xdr:row>4</xdr:row>
      <xdr:rowOff>648244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428750" y="1478915"/>
          <a:ext cx="768350" cy="6070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rgbClr val="7F7F7F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1</a:t>
          </a:r>
          <a:endParaRPr lang="es-CO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1428750</xdr:colOff>
      <xdr:row>4</xdr:row>
      <xdr:rowOff>40821</xdr:rowOff>
    </xdr:from>
    <xdr:to>
      <xdr:col>4</xdr:col>
      <xdr:colOff>145596</xdr:colOff>
      <xdr:row>4</xdr:row>
      <xdr:rowOff>648243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81625" y="1478915"/>
          <a:ext cx="764540" cy="6070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2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1524000</xdr:colOff>
      <xdr:row>4</xdr:row>
      <xdr:rowOff>27215</xdr:rowOff>
    </xdr:from>
    <xdr:to>
      <xdr:col>7</xdr:col>
      <xdr:colOff>240846</xdr:colOff>
      <xdr:row>5</xdr:row>
      <xdr:rowOff>22316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9658350" y="1464945"/>
          <a:ext cx="764540" cy="700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rgbClr val="7F7F7F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3</a:t>
          </a:r>
          <a:endParaRPr lang="es-CO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1428738</xdr:colOff>
      <xdr:row>4</xdr:row>
      <xdr:rowOff>27214</xdr:rowOff>
    </xdr:from>
    <xdr:to>
      <xdr:col>11</xdr:col>
      <xdr:colOff>145585</xdr:colOff>
      <xdr:row>5</xdr:row>
      <xdr:rowOff>22315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3810615" y="1464945"/>
          <a:ext cx="765175" cy="700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MX" altLang="es-CO" sz="5400">
              <a:solidFill>
                <a:schemeClr val="bg1">
                  <a:lumMod val="50000"/>
                </a:schemeClr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Arial Black" panose="020B0A04020102020204" pitchFamily="34" charset="0"/>
            </a:rPr>
            <a:t>4</a:t>
          </a:r>
        </a:p>
      </xdr:txBody>
    </xdr:sp>
    <xdr:clientData/>
  </xdr:twoCellAnchor>
  <xdr:twoCellAnchor>
    <xdr:from>
      <xdr:col>0</xdr:col>
      <xdr:colOff>69274</xdr:colOff>
      <xdr:row>1</xdr:row>
      <xdr:rowOff>207817</xdr:rowOff>
    </xdr:from>
    <xdr:to>
      <xdr:col>1</xdr:col>
      <xdr:colOff>1610591</xdr:colOff>
      <xdr:row>3</xdr:row>
      <xdr:rowOff>17317</xdr:rowOff>
    </xdr:to>
    <xdr:pic>
      <xdr:nvPicPr>
        <xdr:cNvPr id="29" name="Imagen 28" descr="Logo MinCIT_Mesa de trabajo 1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9215" y="417195"/>
          <a:ext cx="357949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153266</xdr:colOff>
      <xdr:row>0</xdr:row>
      <xdr:rowOff>62348</xdr:rowOff>
    </xdr:from>
    <xdr:to>
      <xdr:col>1</xdr:col>
      <xdr:colOff>638176</xdr:colOff>
      <xdr:row>0</xdr:row>
      <xdr:rowOff>447675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53035" y="62230"/>
          <a:ext cx="1475740" cy="385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467590</xdr:colOff>
      <xdr:row>2</xdr:row>
      <xdr:rowOff>138547</xdr:rowOff>
    </xdr:from>
    <xdr:to>
      <xdr:col>1</xdr:col>
      <xdr:colOff>971055</xdr:colOff>
      <xdr:row>2</xdr:row>
      <xdr:rowOff>706583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67360" y="557530"/>
          <a:ext cx="2541905" cy="5676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1428751</xdr:colOff>
      <xdr:row>4</xdr:row>
      <xdr:rowOff>40822</xdr:rowOff>
    </xdr:from>
    <xdr:to>
      <xdr:col>1</xdr:col>
      <xdr:colOff>159205</xdr:colOff>
      <xdr:row>4</xdr:row>
      <xdr:rowOff>648244</xdr:rowOff>
    </xdr:to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428750" y="1478915"/>
          <a:ext cx="768350" cy="6070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rgbClr val="7F7F7F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1</a:t>
          </a:r>
          <a:endParaRPr lang="es-CO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1428750</xdr:colOff>
      <xdr:row>4</xdr:row>
      <xdr:rowOff>40821</xdr:rowOff>
    </xdr:from>
    <xdr:to>
      <xdr:col>4</xdr:col>
      <xdr:colOff>145596</xdr:colOff>
      <xdr:row>4</xdr:row>
      <xdr:rowOff>648243</xdr:rowOff>
    </xdr:to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381625" y="1478915"/>
          <a:ext cx="764540" cy="6070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2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1524000</xdr:colOff>
      <xdr:row>4</xdr:row>
      <xdr:rowOff>27215</xdr:rowOff>
    </xdr:from>
    <xdr:to>
      <xdr:col>7</xdr:col>
      <xdr:colOff>240846</xdr:colOff>
      <xdr:row>5</xdr:row>
      <xdr:rowOff>22316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9448800" y="1464945"/>
          <a:ext cx="764540" cy="700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rgbClr val="7F7F7F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3</a:t>
          </a:r>
          <a:endParaRPr lang="es-CO" sz="11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1496784</xdr:colOff>
      <xdr:row>4</xdr:row>
      <xdr:rowOff>27214</xdr:rowOff>
    </xdr:from>
    <xdr:to>
      <xdr:col>10</xdr:col>
      <xdr:colOff>213631</xdr:colOff>
      <xdr:row>5</xdr:row>
      <xdr:rowOff>22315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3393420" y="1464945"/>
          <a:ext cx="764540" cy="700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4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1428738</xdr:colOff>
      <xdr:row>4</xdr:row>
      <xdr:rowOff>27214</xdr:rowOff>
    </xdr:from>
    <xdr:to>
      <xdr:col>13</xdr:col>
      <xdr:colOff>145585</xdr:colOff>
      <xdr:row>5</xdr:row>
      <xdr:rowOff>22315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7296765" y="1464945"/>
          <a:ext cx="765175" cy="70040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chemeClr val="bg1">
                  <a:lumMod val="50000"/>
                </a:schemeClr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5</a:t>
          </a:r>
          <a:endParaRPr lang="es-CO" sz="1100">
            <a:solidFill>
              <a:schemeClr val="bg1">
                <a:lumMod val="50000"/>
              </a:schemeClr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1360714</xdr:colOff>
      <xdr:row>20</xdr:row>
      <xdr:rowOff>149676</xdr:rowOff>
    </xdr:from>
    <xdr:to>
      <xdr:col>1</xdr:col>
      <xdr:colOff>91168</xdr:colOff>
      <xdr:row>21</xdr:row>
      <xdr:rowOff>686342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360170" y="7759700"/>
          <a:ext cx="768985" cy="746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6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1360713</xdr:colOff>
      <xdr:row>20</xdr:row>
      <xdr:rowOff>149675</xdr:rowOff>
    </xdr:from>
    <xdr:to>
      <xdr:col>4</xdr:col>
      <xdr:colOff>77559</xdr:colOff>
      <xdr:row>21</xdr:row>
      <xdr:rowOff>686341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5313045" y="7759700"/>
          <a:ext cx="765175" cy="7461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chemeClr val="bg1">
                  <a:lumMod val="50000"/>
                </a:schemeClr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7</a:t>
          </a:r>
          <a:endParaRPr lang="es-CO" sz="1100">
            <a:solidFill>
              <a:schemeClr val="bg1">
                <a:lumMod val="50000"/>
              </a:schemeClr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6</xdr:col>
      <xdr:colOff>1455963</xdr:colOff>
      <xdr:row>20</xdr:row>
      <xdr:rowOff>34998</xdr:rowOff>
    </xdr:from>
    <xdr:to>
      <xdr:col>7</xdr:col>
      <xdr:colOff>172809</xdr:colOff>
      <xdr:row>21</xdr:row>
      <xdr:rowOff>702671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9380220" y="7645400"/>
          <a:ext cx="765175" cy="876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8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9</xdr:col>
      <xdr:colOff>1428747</xdr:colOff>
      <xdr:row>20</xdr:row>
      <xdr:rowOff>34997</xdr:rowOff>
    </xdr:from>
    <xdr:to>
      <xdr:col>10</xdr:col>
      <xdr:colOff>145594</xdr:colOff>
      <xdr:row>21</xdr:row>
      <xdr:rowOff>702670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13324840" y="7645400"/>
          <a:ext cx="765175" cy="8769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chemeClr val="bg1">
                  <a:lumMod val="50000"/>
                </a:schemeClr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9</a:t>
          </a:r>
          <a:endParaRPr lang="es-CO" sz="1100">
            <a:solidFill>
              <a:schemeClr val="bg1">
                <a:lumMod val="50000"/>
              </a:schemeClr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12</xdr:col>
      <xdr:colOff>1251844</xdr:colOff>
      <xdr:row>20</xdr:row>
      <xdr:rowOff>190500</xdr:rowOff>
    </xdr:from>
    <xdr:to>
      <xdr:col>13</xdr:col>
      <xdr:colOff>394607</xdr:colOff>
      <xdr:row>22</xdr:row>
      <xdr:rowOff>13605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17120235" y="7800975"/>
          <a:ext cx="1190625" cy="73723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ES" sz="5400">
              <a:solidFill>
                <a:sysClr val="windowText" lastClr="000000"/>
              </a:solidFill>
              <a:effectLst/>
              <a:latin typeface="Arial Black" panose="020B0A040201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10</a:t>
          </a:r>
          <a:endParaRPr lang="es-CO" sz="1100">
            <a:solidFill>
              <a:sysClr val="windowText" lastClr="000000"/>
            </a:solidFill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G17"/>
  <sheetViews>
    <sheetView workbookViewId="0">
      <selection activeCell="G15" sqref="G15"/>
    </sheetView>
  </sheetViews>
  <sheetFormatPr defaultColWidth="9.125" defaultRowHeight="15"/>
  <cols>
    <col min="1" max="1" width="13.375" style="34" customWidth="1"/>
    <col min="2" max="2" width="25.625" style="35" customWidth="1"/>
    <col min="3" max="3" width="16.125" style="36" customWidth="1"/>
    <col min="4" max="4" width="11.875" style="36" customWidth="1"/>
    <col min="5" max="5" width="13.75" style="36" customWidth="1"/>
    <col min="6" max="6" width="17" style="36" customWidth="1"/>
    <col min="7" max="7" width="29.25" style="37" customWidth="1"/>
    <col min="8" max="8" width="12" style="37" customWidth="1"/>
    <col min="9" max="16384" width="9.125" style="37"/>
  </cols>
  <sheetData>
    <row r="1" spans="1:7">
      <c r="A1" s="38"/>
      <c r="B1" s="39"/>
      <c r="C1" s="40"/>
      <c r="D1" s="40"/>
      <c r="E1" s="40"/>
      <c r="F1" s="40"/>
      <c r="G1" s="41"/>
    </row>
    <row r="2" spans="1:7" ht="15.75">
      <c r="A2" s="38"/>
      <c r="B2" s="39"/>
      <c r="C2" s="40"/>
      <c r="D2" s="40"/>
      <c r="E2" s="40"/>
      <c r="F2" s="40"/>
      <c r="G2" s="41"/>
    </row>
    <row r="3" spans="1:7" ht="21">
      <c r="A3" s="52" t="s">
        <v>0</v>
      </c>
      <c r="B3" s="53"/>
      <c r="C3" s="53"/>
      <c r="D3" s="53"/>
      <c r="E3" s="53"/>
      <c r="F3" s="53"/>
      <c r="G3" s="54"/>
    </row>
    <row r="4" spans="1:7" ht="40.5" customHeight="1">
      <c r="A4" s="42" t="s">
        <v>1</v>
      </c>
      <c r="B4" s="43" t="s">
        <v>2</v>
      </c>
      <c r="C4" s="43" t="s">
        <v>3</v>
      </c>
      <c r="D4" s="43" t="s">
        <v>4</v>
      </c>
      <c r="E4" s="43" t="s">
        <v>5</v>
      </c>
      <c r="F4" s="43" t="s">
        <v>6</v>
      </c>
      <c r="G4" s="44" t="s">
        <v>7</v>
      </c>
    </row>
    <row r="5" spans="1:7">
      <c r="A5" s="45">
        <v>1</v>
      </c>
      <c r="B5" s="46" t="s">
        <v>8</v>
      </c>
      <c r="C5" s="47">
        <v>8</v>
      </c>
      <c r="D5" s="48" t="s">
        <v>9</v>
      </c>
      <c r="E5" s="48" t="s">
        <v>9</v>
      </c>
      <c r="F5" s="48" t="s">
        <v>9</v>
      </c>
      <c r="G5" s="46"/>
    </row>
    <row r="6" spans="1:7">
      <c r="A6" s="45">
        <v>2</v>
      </c>
      <c r="B6" s="46" t="s">
        <v>10</v>
      </c>
      <c r="C6" s="47">
        <v>1</v>
      </c>
      <c r="D6" s="48" t="s">
        <v>9</v>
      </c>
      <c r="E6" s="48" t="s">
        <v>9</v>
      </c>
      <c r="F6" s="48" t="s">
        <v>9</v>
      </c>
      <c r="G6" s="48"/>
    </row>
    <row r="7" spans="1:7" ht="30">
      <c r="A7" s="45">
        <v>3</v>
      </c>
      <c r="B7" s="46" t="s">
        <v>11</v>
      </c>
      <c r="C7" s="47">
        <v>1</v>
      </c>
      <c r="D7" s="48" t="s">
        <v>9</v>
      </c>
      <c r="E7" s="48" t="s">
        <v>9</v>
      </c>
      <c r="F7" s="48" t="s">
        <v>9</v>
      </c>
      <c r="G7" s="46"/>
    </row>
    <row r="8" spans="1:7" ht="30">
      <c r="A8" s="45">
        <v>4</v>
      </c>
      <c r="B8" s="46" t="s">
        <v>12</v>
      </c>
      <c r="C8" s="47">
        <v>1</v>
      </c>
      <c r="D8" s="48" t="s">
        <v>9</v>
      </c>
      <c r="E8" s="48" t="s">
        <v>9</v>
      </c>
      <c r="F8" s="48" t="s">
        <v>9</v>
      </c>
      <c r="G8" s="48"/>
    </row>
    <row r="9" spans="1:7" ht="30">
      <c r="A9" s="45">
        <v>5</v>
      </c>
      <c r="B9" s="46" t="s">
        <v>13</v>
      </c>
      <c r="C9" s="47">
        <v>1</v>
      </c>
      <c r="D9" s="48" t="s">
        <v>9</v>
      </c>
      <c r="E9" s="48" t="s">
        <v>9</v>
      </c>
      <c r="F9" s="48" t="s">
        <v>9</v>
      </c>
      <c r="G9" s="48"/>
    </row>
    <row r="10" spans="1:7">
      <c r="A10" s="45">
        <v>6</v>
      </c>
      <c r="B10" s="46" t="s">
        <v>14</v>
      </c>
      <c r="C10" s="47">
        <v>1</v>
      </c>
      <c r="D10" s="48" t="s">
        <v>9</v>
      </c>
      <c r="E10" s="48" t="s">
        <v>9</v>
      </c>
      <c r="F10" s="48" t="s">
        <v>9</v>
      </c>
      <c r="G10" s="48"/>
    </row>
    <row r="11" spans="1:7">
      <c r="A11" s="45">
        <v>7</v>
      </c>
      <c r="B11" s="46" t="s">
        <v>15</v>
      </c>
      <c r="C11" s="47">
        <v>1</v>
      </c>
      <c r="D11" s="48" t="s">
        <v>9</v>
      </c>
      <c r="E11" s="48" t="s">
        <v>9</v>
      </c>
      <c r="F11" s="48" t="s">
        <v>9</v>
      </c>
      <c r="G11" s="48"/>
    </row>
    <row r="12" spans="1:7" ht="30">
      <c r="A12" s="45">
        <v>8</v>
      </c>
      <c r="B12" s="46" t="s">
        <v>16</v>
      </c>
      <c r="C12" s="47">
        <v>1</v>
      </c>
      <c r="D12" s="48" t="s">
        <v>9</v>
      </c>
      <c r="E12" s="48" t="s">
        <v>9</v>
      </c>
      <c r="F12" s="48" t="s">
        <v>9</v>
      </c>
      <c r="G12" s="48"/>
    </row>
    <row r="13" spans="1:7" ht="30">
      <c r="A13" s="45">
        <v>9</v>
      </c>
      <c r="B13" s="46" t="s">
        <v>17</v>
      </c>
      <c r="C13" s="47">
        <v>1</v>
      </c>
      <c r="D13" s="48" t="s">
        <v>9</v>
      </c>
      <c r="E13" s="48" t="s">
        <v>9</v>
      </c>
      <c r="F13" s="48" t="s">
        <v>9</v>
      </c>
      <c r="G13" s="48"/>
    </row>
    <row r="14" spans="1:7">
      <c r="A14" s="45">
        <v>10</v>
      </c>
      <c r="B14" s="46" t="s">
        <v>18</v>
      </c>
      <c r="C14" s="47">
        <v>2</v>
      </c>
      <c r="D14" s="48" t="s">
        <v>9</v>
      </c>
      <c r="E14" s="48" t="s">
        <v>9</v>
      </c>
      <c r="F14" s="48" t="s">
        <v>9</v>
      </c>
      <c r="G14" s="46"/>
    </row>
    <row r="15" spans="1:7">
      <c r="A15" s="45">
        <v>11</v>
      </c>
      <c r="B15" s="46" t="s">
        <v>19</v>
      </c>
      <c r="C15" s="47">
        <v>1</v>
      </c>
      <c r="D15" s="48" t="s">
        <v>9</v>
      </c>
      <c r="E15" s="48" t="s">
        <v>9</v>
      </c>
      <c r="F15" s="48" t="s">
        <v>9</v>
      </c>
      <c r="G15" s="48"/>
    </row>
    <row r="16" spans="1:7" ht="30">
      <c r="A16" s="45">
        <v>12</v>
      </c>
      <c r="B16" s="46" t="s">
        <v>20</v>
      </c>
      <c r="C16" s="47">
        <v>1</v>
      </c>
      <c r="D16" s="48" t="s">
        <v>9</v>
      </c>
      <c r="E16" s="48" t="s">
        <v>9</v>
      </c>
      <c r="F16" s="48" t="s">
        <v>9</v>
      </c>
      <c r="G16" s="48" t="s">
        <v>21</v>
      </c>
    </row>
    <row r="17" spans="1:7" ht="15.75">
      <c r="A17" s="38"/>
      <c r="B17" s="39"/>
      <c r="C17" s="49">
        <f>SUM(C5:C16)</f>
        <v>20</v>
      </c>
      <c r="D17" s="50">
        <v>0</v>
      </c>
      <c r="E17" s="50">
        <v>0</v>
      </c>
      <c r="F17" s="51">
        <v>0</v>
      </c>
      <c r="G17" s="41"/>
    </row>
  </sheetData>
  <mergeCells count="1">
    <mergeCell ref="A3:G3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AH1032208"/>
  <sheetViews>
    <sheetView workbookViewId="0">
      <selection activeCell="M8" sqref="M8"/>
    </sheetView>
  </sheetViews>
  <sheetFormatPr defaultColWidth="11.375" defaultRowHeight="15"/>
  <cols>
    <col min="1" max="1" width="14.875" style="11" customWidth="1"/>
    <col min="2" max="2" width="11.375" style="11"/>
    <col min="3" max="3" width="18.875" style="11" customWidth="1"/>
    <col min="4" max="4" width="12.875" style="11" customWidth="1"/>
    <col min="5" max="8" width="14.875" style="11" customWidth="1"/>
    <col min="9" max="9" width="16.25" style="11" customWidth="1"/>
    <col min="10" max="10" width="16.75" style="11" customWidth="1"/>
    <col min="11" max="11" width="14.125" style="11" customWidth="1"/>
    <col min="12" max="12" width="14" style="11" customWidth="1"/>
    <col min="13" max="14" width="17.625" style="11" customWidth="1"/>
    <col min="15" max="15" width="15.875" style="11" customWidth="1"/>
    <col min="16" max="16" width="14.375" style="11" customWidth="1"/>
    <col min="17" max="17" width="17.875" style="11" customWidth="1"/>
    <col min="18" max="18" width="16.875" style="11" customWidth="1"/>
    <col min="19" max="19" width="13.75" style="11" customWidth="1"/>
    <col min="20" max="20" width="28.25" style="11" customWidth="1"/>
    <col min="21" max="21" width="13.25" style="11" customWidth="1"/>
    <col min="22" max="22" width="16.25" style="23" customWidth="1"/>
    <col min="23" max="23" width="17" style="11" customWidth="1"/>
    <col min="24" max="31" width="11.375" style="11"/>
    <col min="32" max="32" width="13.75" style="11" customWidth="1"/>
    <col min="34" max="34" width="11.375" style="11" hidden="1" customWidth="1"/>
    <col min="35" max="16384" width="11.375" style="11"/>
  </cols>
  <sheetData>
    <row r="1" spans="1:34" ht="37.5" customHeight="1">
      <c r="A1" s="55"/>
      <c r="B1" s="55"/>
      <c r="C1" s="56" t="s">
        <v>22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</row>
    <row r="2" spans="1:34">
      <c r="AH2" s="12" t="s">
        <v>23</v>
      </c>
    </row>
    <row r="3" spans="1:34" s="9" customFormat="1" ht="25.5">
      <c r="A3" s="12" t="s">
        <v>24</v>
      </c>
      <c r="B3" s="12" t="s">
        <v>25</v>
      </c>
      <c r="C3" s="12" t="s">
        <v>26</v>
      </c>
      <c r="D3" s="12" t="s">
        <v>27</v>
      </c>
      <c r="E3" s="12" t="s">
        <v>28</v>
      </c>
      <c r="F3" s="12" t="s">
        <v>29</v>
      </c>
      <c r="G3" s="12" t="s">
        <v>30</v>
      </c>
      <c r="H3" s="12" t="s">
        <v>31</v>
      </c>
      <c r="I3" s="12" t="s">
        <v>32</v>
      </c>
      <c r="J3" s="12" t="s">
        <v>33</v>
      </c>
      <c r="K3" s="12" t="s">
        <v>34</v>
      </c>
      <c r="L3" s="12" t="s">
        <v>35</v>
      </c>
      <c r="M3" s="26" t="s">
        <v>36</v>
      </c>
      <c r="N3" s="27" t="s">
        <v>37</v>
      </c>
      <c r="O3" s="12" t="s">
        <v>38</v>
      </c>
      <c r="P3" s="12" t="s">
        <v>39</v>
      </c>
      <c r="Q3" s="12" t="s">
        <v>40</v>
      </c>
      <c r="R3" s="12" t="s">
        <v>41</v>
      </c>
      <c r="S3" s="12" t="s">
        <v>42</v>
      </c>
      <c r="T3" s="12" t="s">
        <v>43</v>
      </c>
      <c r="U3" s="12" t="s">
        <v>44</v>
      </c>
      <c r="V3" s="12" t="s">
        <v>45</v>
      </c>
      <c r="W3" s="12"/>
      <c r="AH3" s="12" t="s">
        <v>46</v>
      </c>
    </row>
    <row r="4" spans="1:34" ht="25.5">
      <c r="A4" s="12">
        <v>1</v>
      </c>
      <c r="B4" s="13" t="s">
        <v>47</v>
      </c>
      <c r="C4" s="13" t="s">
        <v>48</v>
      </c>
      <c r="D4" s="13" t="s">
        <v>49</v>
      </c>
      <c r="E4" s="13">
        <v>2016</v>
      </c>
      <c r="F4" s="13" t="s">
        <v>50</v>
      </c>
      <c r="G4" s="13" t="s">
        <v>51</v>
      </c>
      <c r="H4" s="13" t="s">
        <v>52</v>
      </c>
      <c r="I4" s="13" t="s">
        <v>53</v>
      </c>
      <c r="J4" s="13">
        <v>7</v>
      </c>
      <c r="K4" s="28" t="s">
        <v>54</v>
      </c>
      <c r="L4" s="28" t="s">
        <v>55</v>
      </c>
      <c r="M4" s="28" t="s">
        <v>56</v>
      </c>
      <c r="N4" s="25">
        <v>201977</v>
      </c>
      <c r="O4" s="25" t="s">
        <v>57</v>
      </c>
      <c r="P4" s="29" t="s">
        <v>58</v>
      </c>
      <c r="Q4" s="25" t="s">
        <v>59</v>
      </c>
      <c r="R4" s="13">
        <v>8</v>
      </c>
      <c r="S4" s="13" t="s">
        <v>60</v>
      </c>
      <c r="T4" s="13"/>
      <c r="U4" s="13" t="s">
        <v>61</v>
      </c>
      <c r="V4" s="31">
        <f>IF(U4="BIEN",100,IF(U4="ACEPTABLE",30,IF(U4="MAL",10)))</f>
        <v>30</v>
      </c>
      <c r="W4" s="13"/>
      <c r="AG4" s="11"/>
      <c r="AH4" s="12" t="s">
        <v>27</v>
      </c>
    </row>
    <row r="5" spans="1:34" ht="54.75" customHeight="1">
      <c r="A5" s="12">
        <v>2</v>
      </c>
      <c r="B5" s="13" t="s">
        <v>62</v>
      </c>
      <c r="C5" s="13" t="s">
        <v>48</v>
      </c>
      <c r="D5" s="13" t="s">
        <v>49</v>
      </c>
      <c r="E5" s="13">
        <v>2013</v>
      </c>
      <c r="F5" s="13" t="s">
        <v>50</v>
      </c>
      <c r="G5" s="13" t="s">
        <v>63</v>
      </c>
      <c r="H5" s="13" t="s">
        <v>52</v>
      </c>
      <c r="I5" s="13" t="s">
        <v>64</v>
      </c>
      <c r="J5" s="13">
        <v>7</v>
      </c>
      <c r="K5" s="28" t="s">
        <v>65</v>
      </c>
      <c r="L5" s="28" t="s">
        <v>55</v>
      </c>
      <c r="M5" s="28" t="s">
        <v>66</v>
      </c>
      <c r="N5" s="25">
        <v>458299</v>
      </c>
      <c r="O5" s="25" t="s">
        <v>67</v>
      </c>
      <c r="P5" s="29" t="s">
        <v>58</v>
      </c>
      <c r="Q5" s="25" t="s">
        <v>59</v>
      </c>
      <c r="R5" s="13">
        <v>8</v>
      </c>
      <c r="S5" s="13" t="s">
        <v>60</v>
      </c>
      <c r="T5" s="13"/>
      <c r="U5" s="13" t="s">
        <v>61</v>
      </c>
      <c r="V5" s="31">
        <f t="shared" ref="V5:V22" si="0">IF(U5="BIEN",100,IF(U5="ACEPTABLE",30,IF(U5="MAL",10)))</f>
        <v>30</v>
      </c>
      <c r="W5" s="13"/>
      <c r="AG5" s="11"/>
      <c r="AH5" s="12" t="s">
        <v>28</v>
      </c>
    </row>
    <row r="6" spans="1:34" ht="25.5">
      <c r="A6" s="12">
        <v>3</v>
      </c>
      <c r="B6" s="13" t="s">
        <v>68</v>
      </c>
      <c r="C6" s="13" t="s">
        <v>48</v>
      </c>
      <c r="D6" s="13" t="s">
        <v>49</v>
      </c>
      <c r="E6" s="13">
        <v>2013</v>
      </c>
      <c r="F6" s="13" t="s">
        <v>50</v>
      </c>
      <c r="G6" s="13" t="s">
        <v>63</v>
      </c>
      <c r="H6" s="13" t="s">
        <v>52</v>
      </c>
      <c r="I6" s="13" t="s">
        <v>64</v>
      </c>
      <c r="J6" s="13">
        <v>7</v>
      </c>
      <c r="K6" s="28" t="s">
        <v>65</v>
      </c>
      <c r="L6" s="28" t="s">
        <v>55</v>
      </c>
      <c r="M6" s="28" t="s">
        <v>69</v>
      </c>
      <c r="N6" s="25">
        <v>454095</v>
      </c>
      <c r="O6" s="25" t="s">
        <v>67</v>
      </c>
      <c r="P6" s="29" t="s">
        <v>58</v>
      </c>
      <c r="Q6" s="25" t="s">
        <v>59</v>
      </c>
      <c r="R6" s="13">
        <v>8</v>
      </c>
      <c r="S6" s="13" t="s">
        <v>60</v>
      </c>
      <c r="T6" s="13"/>
      <c r="U6" s="13" t="s">
        <v>61</v>
      </c>
      <c r="V6" s="31">
        <f t="shared" si="0"/>
        <v>30</v>
      </c>
      <c r="W6" s="13"/>
      <c r="AG6" s="11"/>
      <c r="AH6" s="12" t="s">
        <v>29</v>
      </c>
    </row>
    <row r="7" spans="1:34" ht="25.5" hidden="1">
      <c r="A7" s="12">
        <v>4</v>
      </c>
      <c r="B7" s="13" t="s">
        <v>70</v>
      </c>
      <c r="C7" s="12" t="s">
        <v>71</v>
      </c>
      <c r="D7" s="13" t="s">
        <v>49</v>
      </c>
      <c r="E7" s="13">
        <v>2008</v>
      </c>
      <c r="F7" s="13" t="s">
        <v>72</v>
      </c>
      <c r="G7" s="13" t="s">
        <v>73</v>
      </c>
      <c r="H7" s="13" t="s">
        <v>74</v>
      </c>
      <c r="I7" s="13" t="s">
        <v>75</v>
      </c>
      <c r="J7" s="13">
        <v>5</v>
      </c>
      <c r="K7" s="28">
        <v>45656</v>
      </c>
      <c r="L7" s="28" t="s">
        <v>55</v>
      </c>
      <c r="M7" s="28">
        <v>45847</v>
      </c>
      <c r="N7" s="25">
        <v>322762</v>
      </c>
      <c r="O7" s="25" t="s">
        <v>67</v>
      </c>
      <c r="P7" s="25" t="s">
        <v>76</v>
      </c>
      <c r="Q7" s="25" t="s">
        <v>77</v>
      </c>
      <c r="R7" s="13">
        <v>7</v>
      </c>
      <c r="S7" s="13" t="s">
        <v>60</v>
      </c>
      <c r="T7" s="13"/>
      <c r="U7" s="13" t="s">
        <v>61</v>
      </c>
      <c r="V7" s="31">
        <f t="shared" si="0"/>
        <v>30</v>
      </c>
      <c r="W7" s="13"/>
      <c r="AG7" s="11"/>
      <c r="AH7" s="12" t="s">
        <v>78</v>
      </c>
    </row>
    <row r="8" spans="1:34" ht="51" customHeight="1">
      <c r="A8" s="12">
        <v>5</v>
      </c>
      <c r="B8" s="13" t="s">
        <v>79</v>
      </c>
      <c r="C8" s="13" t="s">
        <v>48</v>
      </c>
      <c r="D8" s="13" t="s">
        <v>49</v>
      </c>
      <c r="E8" s="13">
        <v>2006</v>
      </c>
      <c r="F8" s="13" t="s">
        <v>50</v>
      </c>
      <c r="G8" s="13" t="s">
        <v>80</v>
      </c>
      <c r="H8" s="13" t="s">
        <v>52</v>
      </c>
      <c r="I8" s="13" t="s">
        <v>75</v>
      </c>
      <c r="J8" s="13">
        <v>5</v>
      </c>
      <c r="K8" s="28" t="s">
        <v>54</v>
      </c>
      <c r="L8" s="28" t="s">
        <v>55</v>
      </c>
      <c r="M8" s="28">
        <v>46301</v>
      </c>
      <c r="N8" s="25">
        <v>469572</v>
      </c>
      <c r="O8" s="25" t="s">
        <v>67</v>
      </c>
      <c r="P8" s="25" t="s">
        <v>76</v>
      </c>
      <c r="Q8" s="25" t="s">
        <v>59</v>
      </c>
      <c r="R8" s="32">
        <v>6</v>
      </c>
      <c r="S8" s="13" t="s">
        <v>60</v>
      </c>
      <c r="T8" s="13"/>
      <c r="U8" s="13" t="s">
        <v>61</v>
      </c>
      <c r="V8" s="31">
        <f t="shared" si="0"/>
        <v>30</v>
      </c>
      <c r="W8" s="13"/>
      <c r="AG8" s="11"/>
      <c r="AH8" s="12" t="s">
        <v>81</v>
      </c>
    </row>
    <row r="9" spans="1:34" ht="51" hidden="1">
      <c r="A9" s="12">
        <v>6</v>
      </c>
      <c r="B9" s="13" t="s">
        <v>82</v>
      </c>
      <c r="C9" s="13" t="s">
        <v>48</v>
      </c>
      <c r="D9" s="13" t="s">
        <v>49</v>
      </c>
      <c r="E9" s="13">
        <v>2013</v>
      </c>
      <c r="F9" s="13" t="s">
        <v>83</v>
      </c>
      <c r="G9" s="13" t="s">
        <v>84</v>
      </c>
      <c r="H9" s="13" t="s">
        <v>52</v>
      </c>
      <c r="I9" s="13" t="s">
        <v>85</v>
      </c>
      <c r="J9" s="13">
        <v>5</v>
      </c>
      <c r="K9" s="28">
        <v>45454</v>
      </c>
      <c r="L9" s="28">
        <v>45819</v>
      </c>
      <c r="M9" s="28">
        <v>45822</v>
      </c>
      <c r="N9" s="25">
        <v>207694</v>
      </c>
      <c r="O9" s="25" t="s">
        <v>67</v>
      </c>
      <c r="P9" s="25" t="s">
        <v>76</v>
      </c>
      <c r="Q9" s="25" t="s">
        <v>77</v>
      </c>
      <c r="R9" s="13">
        <v>8</v>
      </c>
      <c r="S9" s="13" t="s">
        <v>60</v>
      </c>
      <c r="T9" s="13" t="s">
        <v>86</v>
      </c>
      <c r="U9" s="13" t="s">
        <v>61</v>
      </c>
      <c r="V9" s="31">
        <f t="shared" si="0"/>
        <v>30</v>
      </c>
      <c r="W9" s="13"/>
      <c r="AG9" s="11"/>
      <c r="AH9" s="12" t="s">
        <v>32</v>
      </c>
    </row>
    <row r="10" spans="1:34" ht="51" hidden="1">
      <c r="A10" s="12">
        <v>7</v>
      </c>
      <c r="B10" s="13" t="s">
        <v>87</v>
      </c>
      <c r="C10" s="13" t="s">
        <v>48</v>
      </c>
      <c r="D10" s="13" t="s">
        <v>49</v>
      </c>
      <c r="E10" s="13">
        <v>2009</v>
      </c>
      <c r="F10" s="13" t="s">
        <v>88</v>
      </c>
      <c r="G10" s="13" t="s">
        <v>89</v>
      </c>
      <c r="H10" s="13" t="s">
        <v>74</v>
      </c>
      <c r="I10" s="13" t="s">
        <v>85</v>
      </c>
      <c r="J10" s="13">
        <v>5</v>
      </c>
      <c r="K10" s="28">
        <v>45388</v>
      </c>
      <c r="L10" s="28">
        <v>45752</v>
      </c>
      <c r="M10" s="28">
        <v>45637</v>
      </c>
      <c r="N10" s="30">
        <v>268027</v>
      </c>
      <c r="O10" s="25" t="s">
        <v>67</v>
      </c>
      <c r="P10" s="25" t="s">
        <v>76</v>
      </c>
      <c r="Q10" s="25" t="s">
        <v>77</v>
      </c>
      <c r="R10" s="13">
        <v>7</v>
      </c>
      <c r="S10" s="13" t="s">
        <v>60</v>
      </c>
      <c r="T10" s="13" t="s">
        <v>86</v>
      </c>
      <c r="U10" s="13" t="s">
        <v>61</v>
      </c>
      <c r="V10" s="31">
        <f t="shared" si="0"/>
        <v>30</v>
      </c>
      <c r="W10" s="13"/>
      <c r="AG10" s="11"/>
      <c r="AH10" s="12" t="s">
        <v>90</v>
      </c>
    </row>
    <row r="11" spans="1:34" ht="51" hidden="1">
      <c r="A11" s="12">
        <v>8</v>
      </c>
      <c r="B11" s="13" t="s">
        <v>91</v>
      </c>
      <c r="C11" s="12" t="s">
        <v>92</v>
      </c>
      <c r="D11" s="13" t="s">
        <v>49</v>
      </c>
      <c r="E11" s="13">
        <v>2008</v>
      </c>
      <c r="F11" s="13" t="s">
        <v>72</v>
      </c>
      <c r="G11" s="13" t="s">
        <v>73</v>
      </c>
      <c r="H11" s="13" t="s">
        <v>74</v>
      </c>
      <c r="I11" s="13" t="s">
        <v>93</v>
      </c>
      <c r="J11" s="13">
        <v>5</v>
      </c>
      <c r="K11" s="28">
        <v>45656</v>
      </c>
      <c r="L11" s="28">
        <v>46020</v>
      </c>
      <c r="M11" s="28">
        <v>45785</v>
      </c>
      <c r="N11" s="30">
        <v>292498</v>
      </c>
      <c r="O11" s="25" t="s">
        <v>67</v>
      </c>
      <c r="P11" s="25" t="s">
        <v>76</v>
      </c>
      <c r="Q11" s="25" t="s">
        <v>77</v>
      </c>
      <c r="R11" s="13">
        <v>8</v>
      </c>
      <c r="S11" s="13" t="s">
        <v>60</v>
      </c>
      <c r="T11" s="13" t="s">
        <v>86</v>
      </c>
      <c r="U11" s="13" t="s">
        <v>61</v>
      </c>
      <c r="V11" s="31">
        <f t="shared" si="0"/>
        <v>30</v>
      </c>
      <c r="W11" s="13"/>
      <c r="AG11" s="11"/>
      <c r="AH11" s="12" t="s">
        <v>34</v>
      </c>
    </row>
    <row r="12" spans="1:34" ht="51" hidden="1">
      <c r="A12" s="12">
        <v>9</v>
      </c>
      <c r="B12" s="13" t="s">
        <v>94</v>
      </c>
      <c r="C12" s="13" t="s">
        <v>95</v>
      </c>
      <c r="D12" s="13" t="s">
        <v>49</v>
      </c>
      <c r="E12" s="13">
        <v>2009</v>
      </c>
      <c r="F12" s="13" t="s">
        <v>96</v>
      </c>
      <c r="G12" s="13" t="s">
        <v>89</v>
      </c>
      <c r="H12" s="13" t="s">
        <v>74</v>
      </c>
      <c r="I12" s="13" t="s">
        <v>97</v>
      </c>
      <c r="J12" s="13">
        <v>5</v>
      </c>
      <c r="K12" s="28">
        <v>45632</v>
      </c>
      <c r="L12" s="28">
        <v>45631</v>
      </c>
      <c r="M12" s="28">
        <v>45693</v>
      </c>
      <c r="N12" s="25">
        <v>325235</v>
      </c>
      <c r="O12" s="25" t="s">
        <v>67</v>
      </c>
      <c r="P12" s="25" t="s">
        <v>76</v>
      </c>
      <c r="Q12" s="25" t="s">
        <v>77</v>
      </c>
      <c r="R12" s="13">
        <v>7</v>
      </c>
      <c r="S12" s="13" t="s">
        <v>60</v>
      </c>
      <c r="T12" s="13" t="s">
        <v>86</v>
      </c>
      <c r="U12" s="13" t="s">
        <v>61</v>
      </c>
      <c r="V12" s="31">
        <f t="shared" si="0"/>
        <v>30</v>
      </c>
      <c r="W12" s="13"/>
      <c r="AG12" s="11"/>
      <c r="AH12" s="12" t="s">
        <v>35</v>
      </c>
    </row>
    <row r="13" spans="1:34" ht="51" hidden="1">
      <c r="A13" s="12">
        <v>10</v>
      </c>
      <c r="B13" s="13" t="s">
        <v>98</v>
      </c>
      <c r="C13" s="13" t="s">
        <v>99</v>
      </c>
      <c r="D13" s="13" t="s">
        <v>49</v>
      </c>
      <c r="E13" s="13">
        <v>2008</v>
      </c>
      <c r="F13" s="13" t="s">
        <v>72</v>
      </c>
      <c r="G13" s="13" t="s">
        <v>73</v>
      </c>
      <c r="H13" s="13" t="s">
        <v>74</v>
      </c>
      <c r="I13" s="15" t="s">
        <v>85</v>
      </c>
      <c r="J13" s="13">
        <v>5</v>
      </c>
      <c r="K13" s="15">
        <v>45656</v>
      </c>
      <c r="L13" s="28">
        <v>46020</v>
      </c>
      <c r="M13" s="28">
        <v>45856</v>
      </c>
      <c r="N13" s="25">
        <v>330285</v>
      </c>
      <c r="O13" s="25" t="s">
        <v>67</v>
      </c>
      <c r="P13" s="25" t="s">
        <v>76</v>
      </c>
      <c r="Q13" s="25" t="s">
        <v>77</v>
      </c>
      <c r="R13" s="13">
        <v>7</v>
      </c>
      <c r="S13" s="13" t="s">
        <v>60</v>
      </c>
      <c r="T13" s="13" t="s">
        <v>86</v>
      </c>
      <c r="U13" s="13" t="s">
        <v>61</v>
      </c>
      <c r="V13" s="31">
        <f t="shared" si="0"/>
        <v>30</v>
      </c>
      <c r="W13" s="15"/>
      <c r="AG13" s="11"/>
      <c r="AH13" s="12" t="s">
        <v>36</v>
      </c>
    </row>
    <row r="14" spans="1:34" ht="51" hidden="1">
      <c r="A14" s="12">
        <v>11</v>
      </c>
      <c r="B14" s="13" t="s">
        <v>100</v>
      </c>
      <c r="C14" s="12" t="s">
        <v>101</v>
      </c>
      <c r="D14" s="13" t="s">
        <v>49</v>
      </c>
      <c r="E14" s="13">
        <v>2008</v>
      </c>
      <c r="F14" s="13" t="s">
        <v>72</v>
      </c>
      <c r="G14" s="13" t="s">
        <v>73</v>
      </c>
      <c r="H14" s="13" t="s">
        <v>74</v>
      </c>
      <c r="I14" s="15" t="s">
        <v>102</v>
      </c>
      <c r="J14" s="13">
        <v>5</v>
      </c>
      <c r="K14" s="28">
        <v>45656</v>
      </c>
      <c r="L14" s="15">
        <v>46020</v>
      </c>
      <c r="M14" s="28">
        <v>45687</v>
      </c>
      <c r="N14" s="25">
        <v>284335</v>
      </c>
      <c r="O14" s="25" t="s">
        <v>67</v>
      </c>
      <c r="P14" s="25" t="s">
        <v>76</v>
      </c>
      <c r="Q14" s="25" t="s">
        <v>77</v>
      </c>
      <c r="R14" s="13">
        <v>4</v>
      </c>
      <c r="S14" s="13" t="s">
        <v>60</v>
      </c>
      <c r="T14" s="13" t="s">
        <v>86</v>
      </c>
      <c r="U14" s="13" t="s">
        <v>61</v>
      </c>
      <c r="V14" s="31">
        <f t="shared" si="0"/>
        <v>30</v>
      </c>
      <c r="W14" s="15"/>
      <c r="AG14" s="11"/>
      <c r="AH14" s="16" t="s">
        <v>37</v>
      </c>
    </row>
    <row r="15" spans="1:34" ht="51" hidden="1">
      <c r="A15" s="12">
        <v>12</v>
      </c>
      <c r="B15" s="13" t="s">
        <v>103</v>
      </c>
      <c r="C15" s="13" t="s">
        <v>104</v>
      </c>
      <c r="D15" s="13" t="s">
        <v>49</v>
      </c>
      <c r="E15" s="24">
        <v>2009</v>
      </c>
      <c r="F15" s="13" t="s">
        <v>96</v>
      </c>
      <c r="G15" s="13" t="s">
        <v>89</v>
      </c>
      <c r="H15" s="13" t="s">
        <v>74</v>
      </c>
      <c r="I15" s="24" t="s">
        <v>85</v>
      </c>
      <c r="J15" s="24">
        <v>5</v>
      </c>
      <c r="K15" s="28">
        <v>45637</v>
      </c>
      <c r="L15" s="28">
        <v>45636</v>
      </c>
      <c r="M15" s="28">
        <v>45849</v>
      </c>
      <c r="N15" s="25">
        <v>252790</v>
      </c>
      <c r="O15" s="25" t="s">
        <v>67</v>
      </c>
      <c r="P15" s="25" t="s">
        <v>105</v>
      </c>
      <c r="Q15" s="25" t="s">
        <v>77</v>
      </c>
      <c r="R15" s="24">
        <v>11</v>
      </c>
      <c r="S15" s="13" t="s">
        <v>60</v>
      </c>
      <c r="T15" s="13" t="s">
        <v>86</v>
      </c>
      <c r="U15" s="13" t="s">
        <v>61</v>
      </c>
      <c r="V15" s="31">
        <f t="shared" si="0"/>
        <v>30</v>
      </c>
      <c r="W15" s="33"/>
      <c r="AG15" s="11"/>
      <c r="AH15" s="12" t="s">
        <v>106</v>
      </c>
    </row>
    <row r="16" spans="1:34" ht="51" hidden="1">
      <c r="A16" s="12">
        <v>13</v>
      </c>
      <c r="B16" s="13" t="s">
        <v>107</v>
      </c>
      <c r="C16" s="13" t="s">
        <v>108</v>
      </c>
      <c r="D16" s="13" t="s">
        <v>49</v>
      </c>
      <c r="E16" s="13">
        <v>2009</v>
      </c>
      <c r="F16" s="13" t="s">
        <v>96</v>
      </c>
      <c r="G16" s="13" t="s">
        <v>89</v>
      </c>
      <c r="H16" s="13" t="s">
        <v>74</v>
      </c>
      <c r="I16" s="25" t="s">
        <v>109</v>
      </c>
      <c r="J16" s="13">
        <v>5</v>
      </c>
      <c r="K16" s="28">
        <v>45632</v>
      </c>
      <c r="L16" s="28">
        <v>45996</v>
      </c>
      <c r="M16" s="28">
        <v>45641</v>
      </c>
      <c r="N16" s="25">
        <v>279378</v>
      </c>
      <c r="O16" s="25" t="s">
        <v>67</v>
      </c>
      <c r="P16" s="25" t="s">
        <v>58</v>
      </c>
      <c r="Q16" s="25" t="s">
        <v>77</v>
      </c>
      <c r="R16" s="13">
        <v>7</v>
      </c>
      <c r="S16" s="13" t="s">
        <v>60</v>
      </c>
      <c r="T16" s="13" t="s">
        <v>86</v>
      </c>
      <c r="U16" s="13" t="s">
        <v>61</v>
      </c>
      <c r="V16" s="31">
        <f t="shared" si="0"/>
        <v>30</v>
      </c>
      <c r="W16" s="13"/>
      <c r="AG16" s="11"/>
    </row>
    <row r="17" spans="1:33" ht="51" hidden="1">
      <c r="A17" s="12">
        <v>14</v>
      </c>
      <c r="B17" s="13" t="s">
        <v>110</v>
      </c>
      <c r="C17" s="13" t="s">
        <v>111</v>
      </c>
      <c r="D17" s="13" t="s">
        <v>49</v>
      </c>
      <c r="E17" s="13">
        <v>2009</v>
      </c>
      <c r="F17" s="13" t="s">
        <v>96</v>
      </c>
      <c r="G17" s="13" t="s">
        <v>89</v>
      </c>
      <c r="H17" s="13" t="s">
        <v>74</v>
      </c>
      <c r="I17" s="13" t="s">
        <v>112</v>
      </c>
      <c r="J17" s="13">
        <v>5</v>
      </c>
      <c r="K17" s="28">
        <v>45631</v>
      </c>
      <c r="L17" s="28">
        <v>45995</v>
      </c>
      <c r="M17" s="28">
        <v>45639</v>
      </c>
      <c r="N17" s="25">
        <v>285984</v>
      </c>
      <c r="O17" s="25" t="s">
        <v>67</v>
      </c>
      <c r="P17" s="25" t="s">
        <v>58</v>
      </c>
      <c r="Q17" s="25" t="s">
        <v>77</v>
      </c>
      <c r="R17" s="13">
        <v>7</v>
      </c>
      <c r="S17" s="13" t="s">
        <v>60</v>
      </c>
      <c r="T17" s="13" t="s">
        <v>86</v>
      </c>
      <c r="U17" s="13" t="s">
        <v>113</v>
      </c>
      <c r="V17" s="31">
        <f t="shared" si="0"/>
        <v>10</v>
      </c>
      <c r="W17" s="13" t="s">
        <v>114</v>
      </c>
      <c r="AG17" s="11"/>
    </row>
    <row r="18" spans="1:33" ht="44.25" hidden="1" customHeight="1">
      <c r="A18" s="12">
        <v>15</v>
      </c>
      <c r="B18" s="13" t="s">
        <v>115</v>
      </c>
      <c r="C18" s="13" t="s">
        <v>116</v>
      </c>
      <c r="D18" s="13" t="s">
        <v>49</v>
      </c>
      <c r="E18" s="25">
        <v>2008</v>
      </c>
      <c r="F18" s="25" t="s">
        <v>117</v>
      </c>
      <c r="G18" s="13" t="s">
        <v>118</v>
      </c>
      <c r="H18" s="13" t="s">
        <v>74</v>
      </c>
      <c r="I18" s="25" t="s">
        <v>119</v>
      </c>
      <c r="J18" s="25">
        <v>5</v>
      </c>
      <c r="K18" s="28">
        <v>45591</v>
      </c>
      <c r="L18" s="28">
        <v>45955</v>
      </c>
      <c r="M18" s="28">
        <v>45568</v>
      </c>
      <c r="N18" s="30">
        <v>247518</v>
      </c>
      <c r="O18" s="25" t="s">
        <v>67</v>
      </c>
      <c r="P18" s="25" t="s">
        <v>58</v>
      </c>
      <c r="Q18" s="25" t="s">
        <v>77</v>
      </c>
      <c r="R18" s="25">
        <v>6</v>
      </c>
      <c r="S18" s="13" t="s">
        <v>60</v>
      </c>
      <c r="T18" s="13" t="s">
        <v>86</v>
      </c>
      <c r="U18" s="13" t="s">
        <v>61</v>
      </c>
      <c r="V18" s="31">
        <f t="shared" si="0"/>
        <v>30</v>
      </c>
      <c r="W18" s="21"/>
    </row>
    <row r="19" spans="1:33" ht="51" hidden="1" customHeight="1">
      <c r="A19" s="12">
        <v>16</v>
      </c>
      <c r="B19" s="13" t="s">
        <v>120</v>
      </c>
      <c r="C19" s="13" t="s">
        <v>121</v>
      </c>
      <c r="D19" s="13" t="s">
        <v>49</v>
      </c>
      <c r="E19" s="13">
        <v>2008</v>
      </c>
      <c r="F19" s="13" t="s">
        <v>122</v>
      </c>
      <c r="G19" s="13" t="s">
        <v>123</v>
      </c>
      <c r="H19" s="15" t="s">
        <v>124</v>
      </c>
      <c r="I19" s="15" t="s">
        <v>125</v>
      </c>
      <c r="J19" s="13">
        <v>14</v>
      </c>
      <c r="K19" s="28">
        <v>45508</v>
      </c>
      <c r="L19" s="28">
        <v>45872</v>
      </c>
      <c r="M19" s="28">
        <v>45895</v>
      </c>
      <c r="N19" s="25">
        <v>170648</v>
      </c>
      <c r="O19" s="25" t="s">
        <v>67</v>
      </c>
      <c r="P19" s="25" t="s">
        <v>76</v>
      </c>
      <c r="Q19" s="25" t="s">
        <v>126</v>
      </c>
      <c r="R19" s="13">
        <v>3</v>
      </c>
      <c r="S19" s="13" t="s">
        <v>60</v>
      </c>
      <c r="T19" s="13" t="s">
        <v>86</v>
      </c>
      <c r="U19" s="13" t="s">
        <v>61</v>
      </c>
      <c r="V19" s="31">
        <f t="shared" si="0"/>
        <v>30</v>
      </c>
      <c r="W19" s="21"/>
    </row>
    <row r="20" spans="1:33" ht="45.75" hidden="1" customHeight="1">
      <c r="A20" s="12">
        <v>17</v>
      </c>
      <c r="B20" s="13" t="s">
        <v>127</v>
      </c>
      <c r="C20" s="13" t="s">
        <v>128</v>
      </c>
      <c r="D20" s="13" t="s">
        <v>49</v>
      </c>
      <c r="E20" s="25">
        <v>2012</v>
      </c>
      <c r="F20" s="25" t="s">
        <v>122</v>
      </c>
      <c r="G20" s="13" t="s">
        <v>129</v>
      </c>
      <c r="H20" s="13" t="s">
        <v>124</v>
      </c>
      <c r="I20" s="25" t="s">
        <v>130</v>
      </c>
      <c r="J20" s="25">
        <v>7</v>
      </c>
      <c r="K20" s="28">
        <v>45650</v>
      </c>
      <c r="L20" s="28">
        <v>46014</v>
      </c>
      <c r="M20" s="28" t="s">
        <v>9</v>
      </c>
      <c r="N20" s="25" t="s">
        <v>9</v>
      </c>
      <c r="O20" s="25" t="s">
        <v>131</v>
      </c>
      <c r="P20" s="25" t="s">
        <v>131</v>
      </c>
      <c r="Q20" s="25" t="s">
        <v>131</v>
      </c>
      <c r="R20" s="25" t="s">
        <v>131</v>
      </c>
      <c r="S20" s="25" t="s">
        <v>131</v>
      </c>
      <c r="T20" s="25" t="s">
        <v>131</v>
      </c>
      <c r="U20" s="25" t="s">
        <v>131</v>
      </c>
      <c r="V20" s="31" t="b">
        <f t="shared" si="0"/>
        <v>0</v>
      </c>
      <c r="W20" s="21"/>
    </row>
    <row r="21" spans="1:33" ht="51" hidden="1">
      <c r="A21" s="12">
        <v>18</v>
      </c>
      <c r="B21" s="13" t="s">
        <v>132</v>
      </c>
      <c r="C21" s="13" t="s">
        <v>8</v>
      </c>
      <c r="D21" s="13" t="s">
        <v>49</v>
      </c>
      <c r="E21" s="25">
        <v>2013</v>
      </c>
      <c r="F21" s="25" t="s">
        <v>133</v>
      </c>
      <c r="G21" s="13" t="s">
        <v>134</v>
      </c>
      <c r="H21" s="13" t="s">
        <v>74</v>
      </c>
      <c r="I21" s="25" t="s">
        <v>135</v>
      </c>
      <c r="J21" s="25">
        <v>2</v>
      </c>
      <c r="K21" s="28">
        <v>45554</v>
      </c>
      <c r="L21" s="28">
        <v>45918</v>
      </c>
      <c r="M21" s="28">
        <v>45800</v>
      </c>
      <c r="N21" s="25">
        <v>102737</v>
      </c>
      <c r="O21" s="25" t="s">
        <v>67</v>
      </c>
      <c r="P21" s="25" t="s">
        <v>76</v>
      </c>
      <c r="Q21" s="25" t="s">
        <v>136</v>
      </c>
      <c r="R21" s="25">
        <v>3</v>
      </c>
      <c r="S21" s="13" t="s">
        <v>60</v>
      </c>
      <c r="T21" s="13" t="s">
        <v>86</v>
      </c>
      <c r="U21" s="13" t="s">
        <v>61</v>
      </c>
      <c r="V21" s="31">
        <f t="shared" si="0"/>
        <v>30</v>
      </c>
      <c r="W21" s="21"/>
    </row>
    <row r="22" spans="1:33" ht="51" hidden="1">
      <c r="A22" s="12">
        <v>19</v>
      </c>
      <c r="B22" s="13" t="s">
        <v>137</v>
      </c>
      <c r="C22" s="13" t="s">
        <v>8</v>
      </c>
      <c r="D22" s="13" t="s">
        <v>49</v>
      </c>
      <c r="E22" s="25">
        <v>2007</v>
      </c>
      <c r="F22" s="25" t="s">
        <v>133</v>
      </c>
      <c r="G22" s="13">
        <v>660</v>
      </c>
      <c r="H22" s="13" t="s">
        <v>74</v>
      </c>
      <c r="I22" s="25" t="s">
        <v>135</v>
      </c>
      <c r="J22" s="25">
        <v>2</v>
      </c>
      <c r="K22" s="28">
        <v>45456</v>
      </c>
      <c r="L22" s="28">
        <v>45820</v>
      </c>
      <c r="M22" s="28">
        <v>45723</v>
      </c>
      <c r="N22" s="25">
        <v>157894</v>
      </c>
      <c r="O22" s="25" t="s">
        <v>67</v>
      </c>
      <c r="P22" s="25" t="s">
        <v>138</v>
      </c>
      <c r="Q22" s="25" t="s">
        <v>136</v>
      </c>
      <c r="R22" s="25">
        <v>3</v>
      </c>
      <c r="S22" s="13" t="s">
        <v>60</v>
      </c>
      <c r="T22" s="13" t="s">
        <v>86</v>
      </c>
      <c r="U22" s="13" t="s">
        <v>61</v>
      </c>
      <c r="V22" s="31">
        <f t="shared" si="0"/>
        <v>30</v>
      </c>
      <c r="W22" s="25" t="s">
        <v>139</v>
      </c>
    </row>
    <row r="16387" spans="2:3">
      <c r="B16387" s="13">
        <v>20</v>
      </c>
      <c r="C16387" s="13">
        <v>23</v>
      </c>
    </row>
    <row r="16388" spans="2:3">
      <c r="B16388" s="13" t="s">
        <v>140</v>
      </c>
      <c r="C16388" s="13" t="s">
        <v>141</v>
      </c>
    </row>
    <row r="16389" spans="2:3">
      <c r="B16389" s="13" t="s">
        <v>142</v>
      </c>
      <c r="C16389" s="13" t="s">
        <v>143</v>
      </c>
    </row>
    <row r="16390" spans="2:3">
      <c r="B16390" s="13" t="s">
        <v>142</v>
      </c>
      <c r="C16390" s="13" t="s">
        <v>143</v>
      </c>
    </row>
    <row r="16391" spans="2:3">
      <c r="B16391" s="13">
        <v>2015</v>
      </c>
      <c r="C16391" s="13">
        <v>2015</v>
      </c>
    </row>
    <row r="16392" spans="2:3">
      <c r="B16392" s="14" t="s">
        <v>144</v>
      </c>
      <c r="C16392" s="14" t="s">
        <v>144</v>
      </c>
    </row>
    <row r="16393" spans="2:3" ht="38.25">
      <c r="B16393" s="14" t="s">
        <v>145</v>
      </c>
      <c r="C16393" s="14" t="s">
        <v>145</v>
      </c>
    </row>
    <row r="16394" spans="2:3">
      <c r="B16394" s="13" t="s">
        <v>146</v>
      </c>
      <c r="C16394" s="13" t="s">
        <v>146</v>
      </c>
    </row>
    <row r="16395" spans="2:3" ht="25.5">
      <c r="B16395" s="14" t="s">
        <v>147</v>
      </c>
      <c r="C16395" s="14" t="s">
        <v>148</v>
      </c>
    </row>
    <row r="16396" spans="2:3">
      <c r="B16396" s="13">
        <v>5</v>
      </c>
      <c r="C16396" s="13">
        <v>5</v>
      </c>
    </row>
    <row r="16397" spans="2:3">
      <c r="B16397" s="22">
        <v>58650</v>
      </c>
      <c r="C16397" s="22">
        <v>11127</v>
      </c>
    </row>
    <row r="16398" spans="2:3" ht="51">
      <c r="B16398" s="14" t="s">
        <v>149</v>
      </c>
      <c r="C16398" s="22" t="s">
        <v>150</v>
      </c>
    </row>
    <row r="16399" spans="2:3" ht="51">
      <c r="B16399" s="14" t="s">
        <v>151</v>
      </c>
      <c r="C16399" s="22" t="s">
        <v>152</v>
      </c>
    </row>
    <row r="16400" spans="2:3">
      <c r="B16400" s="22" t="s">
        <v>153</v>
      </c>
      <c r="C16400" s="22" t="s">
        <v>153</v>
      </c>
    </row>
    <row r="32771" spans="2:3">
      <c r="B32771" s="13">
        <v>20</v>
      </c>
      <c r="C32771" s="13">
        <v>23</v>
      </c>
    </row>
    <row r="32772" spans="2:3">
      <c r="B32772" s="13" t="s">
        <v>140</v>
      </c>
      <c r="C32772" s="13" t="s">
        <v>141</v>
      </c>
    </row>
    <row r="32773" spans="2:3">
      <c r="B32773" s="13" t="s">
        <v>142</v>
      </c>
      <c r="C32773" s="13" t="s">
        <v>143</v>
      </c>
    </row>
    <row r="32774" spans="2:3">
      <c r="B32774" s="13" t="s">
        <v>142</v>
      </c>
      <c r="C32774" s="13" t="s">
        <v>143</v>
      </c>
    </row>
    <row r="32775" spans="2:3">
      <c r="B32775" s="13">
        <v>2015</v>
      </c>
      <c r="C32775" s="13">
        <v>2015</v>
      </c>
    </row>
    <row r="32776" spans="2:3">
      <c r="B32776" s="14" t="s">
        <v>144</v>
      </c>
      <c r="C32776" s="14" t="s">
        <v>144</v>
      </c>
    </row>
    <row r="32777" spans="2:3" ht="38.25">
      <c r="B32777" s="14" t="s">
        <v>145</v>
      </c>
      <c r="C32777" s="14" t="s">
        <v>145</v>
      </c>
    </row>
    <row r="32778" spans="2:3">
      <c r="B32778" s="13" t="s">
        <v>146</v>
      </c>
      <c r="C32778" s="13" t="s">
        <v>146</v>
      </c>
    </row>
    <row r="32779" spans="2:3" ht="25.5">
      <c r="B32779" s="14" t="s">
        <v>147</v>
      </c>
      <c r="C32779" s="14" t="s">
        <v>148</v>
      </c>
    </row>
    <row r="32780" spans="2:3">
      <c r="B32780" s="13">
        <v>5</v>
      </c>
      <c r="C32780" s="13">
        <v>5</v>
      </c>
    </row>
    <row r="32781" spans="2:3">
      <c r="B32781" s="22">
        <v>58650</v>
      </c>
      <c r="C32781" s="22">
        <v>11127</v>
      </c>
    </row>
    <row r="32782" spans="2:3" ht="51">
      <c r="B32782" s="14" t="s">
        <v>149</v>
      </c>
      <c r="C32782" s="22" t="s">
        <v>150</v>
      </c>
    </row>
    <row r="32783" spans="2:3" ht="51">
      <c r="B32783" s="14" t="s">
        <v>151</v>
      </c>
      <c r="C32783" s="22" t="s">
        <v>152</v>
      </c>
    </row>
    <row r="32784" spans="2:3">
      <c r="B32784" s="22" t="s">
        <v>153</v>
      </c>
      <c r="C32784" s="22" t="s">
        <v>153</v>
      </c>
    </row>
    <row r="49155" spans="2:3">
      <c r="B49155" s="13">
        <v>20</v>
      </c>
      <c r="C49155" s="13">
        <v>23</v>
      </c>
    </row>
    <row r="49156" spans="2:3">
      <c r="B49156" s="13" t="s">
        <v>140</v>
      </c>
      <c r="C49156" s="13" t="s">
        <v>141</v>
      </c>
    </row>
    <row r="49157" spans="2:3">
      <c r="B49157" s="13" t="s">
        <v>142</v>
      </c>
      <c r="C49157" s="13" t="s">
        <v>143</v>
      </c>
    </row>
    <row r="49158" spans="2:3">
      <c r="B49158" s="13" t="s">
        <v>142</v>
      </c>
      <c r="C49158" s="13" t="s">
        <v>143</v>
      </c>
    </row>
    <row r="49159" spans="2:3">
      <c r="B49159" s="13">
        <v>2015</v>
      </c>
      <c r="C49159" s="13">
        <v>2015</v>
      </c>
    </row>
    <row r="49160" spans="2:3">
      <c r="B49160" s="14" t="s">
        <v>144</v>
      </c>
      <c r="C49160" s="14" t="s">
        <v>144</v>
      </c>
    </row>
    <row r="49161" spans="2:3" ht="38.25">
      <c r="B49161" s="14" t="s">
        <v>145</v>
      </c>
      <c r="C49161" s="14" t="s">
        <v>145</v>
      </c>
    </row>
    <row r="49162" spans="2:3">
      <c r="B49162" s="13" t="s">
        <v>146</v>
      </c>
      <c r="C49162" s="13" t="s">
        <v>146</v>
      </c>
    </row>
    <row r="49163" spans="2:3" ht="25.5">
      <c r="B49163" s="14" t="s">
        <v>147</v>
      </c>
      <c r="C49163" s="14" t="s">
        <v>148</v>
      </c>
    </row>
    <row r="49164" spans="2:3">
      <c r="B49164" s="13">
        <v>5</v>
      </c>
      <c r="C49164" s="13">
        <v>5</v>
      </c>
    </row>
    <row r="49165" spans="2:3">
      <c r="B49165" s="22">
        <v>58650</v>
      </c>
      <c r="C49165" s="22">
        <v>11127</v>
      </c>
    </row>
    <row r="49166" spans="2:3" ht="51">
      <c r="B49166" s="14" t="s">
        <v>149</v>
      </c>
      <c r="C49166" s="22" t="s">
        <v>150</v>
      </c>
    </row>
    <row r="49167" spans="2:3" ht="51">
      <c r="B49167" s="14" t="s">
        <v>151</v>
      </c>
      <c r="C49167" s="22" t="s">
        <v>152</v>
      </c>
    </row>
    <row r="49168" spans="2:3">
      <c r="B49168" s="22" t="s">
        <v>153</v>
      </c>
      <c r="C49168" s="22" t="s">
        <v>153</v>
      </c>
    </row>
    <row r="65539" spans="2:3">
      <c r="B65539" s="13">
        <v>20</v>
      </c>
      <c r="C65539" s="13">
        <v>23</v>
      </c>
    </row>
    <row r="65540" spans="2:3">
      <c r="B65540" s="13" t="s">
        <v>140</v>
      </c>
      <c r="C65540" s="13" t="s">
        <v>141</v>
      </c>
    </row>
    <row r="65541" spans="2:3">
      <c r="B65541" s="13" t="s">
        <v>142</v>
      </c>
      <c r="C65541" s="13" t="s">
        <v>143</v>
      </c>
    </row>
    <row r="65542" spans="2:3">
      <c r="B65542" s="13" t="s">
        <v>142</v>
      </c>
      <c r="C65542" s="13" t="s">
        <v>143</v>
      </c>
    </row>
    <row r="65543" spans="2:3">
      <c r="B65543" s="13">
        <v>2015</v>
      </c>
      <c r="C65543" s="13">
        <v>2015</v>
      </c>
    </row>
    <row r="65544" spans="2:3">
      <c r="B65544" s="14" t="s">
        <v>144</v>
      </c>
      <c r="C65544" s="14" t="s">
        <v>144</v>
      </c>
    </row>
    <row r="65545" spans="2:3" ht="38.25">
      <c r="B65545" s="14" t="s">
        <v>145</v>
      </c>
      <c r="C65545" s="14" t="s">
        <v>145</v>
      </c>
    </row>
    <row r="65546" spans="2:3">
      <c r="B65546" s="13" t="s">
        <v>146</v>
      </c>
      <c r="C65546" s="13" t="s">
        <v>146</v>
      </c>
    </row>
    <row r="65547" spans="2:3" ht="25.5">
      <c r="B65547" s="14" t="s">
        <v>147</v>
      </c>
      <c r="C65547" s="14" t="s">
        <v>148</v>
      </c>
    </row>
    <row r="65548" spans="2:3">
      <c r="B65548" s="13">
        <v>5</v>
      </c>
      <c r="C65548" s="13">
        <v>5</v>
      </c>
    </row>
    <row r="65549" spans="2:3">
      <c r="B65549" s="22">
        <v>58650</v>
      </c>
      <c r="C65549" s="22">
        <v>11127</v>
      </c>
    </row>
    <row r="65550" spans="2:3" ht="51">
      <c r="B65550" s="14" t="s">
        <v>149</v>
      </c>
      <c r="C65550" s="22" t="s">
        <v>150</v>
      </c>
    </row>
    <row r="65551" spans="2:3" ht="51">
      <c r="B65551" s="14" t="s">
        <v>151</v>
      </c>
      <c r="C65551" s="22" t="s">
        <v>152</v>
      </c>
    </row>
    <row r="65552" spans="2:3">
      <c r="B65552" s="22" t="s">
        <v>153</v>
      </c>
      <c r="C65552" s="22" t="s">
        <v>153</v>
      </c>
    </row>
    <row r="81923" spans="2:3">
      <c r="B81923" s="13">
        <v>20</v>
      </c>
      <c r="C81923" s="13">
        <v>23</v>
      </c>
    </row>
    <row r="81924" spans="2:3">
      <c r="B81924" s="13" t="s">
        <v>140</v>
      </c>
      <c r="C81924" s="13" t="s">
        <v>141</v>
      </c>
    </row>
    <row r="81925" spans="2:3">
      <c r="B81925" s="13" t="s">
        <v>142</v>
      </c>
      <c r="C81925" s="13" t="s">
        <v>143</v>
      </c>
    </row>
    <row r="81926" spans="2:3">
      <c r="B81926" s="13" t="s">
        <v>142</v>
      </c>
      <c r="C81926" s="13" t="s">
        <v>143</v>
      </c>
    </row>
    <row r="81927" spans="2:3">
      <c r="B81927" s="13">
        <v>2015</v>
      </c>
      <c r="C81927" s="13">
        <v>2015</v>
      </c>
    </row>
    <row r="81928" spans="2:3">
      <c r="B81928" s="14" t="s">
        <v>144</v>
      </c>
      <c r="C81928" s="14" t="s">
        <v>144</v>
      </c>
    </row>
    <row r="81929" spans="2:3" ht="38.25">
      <c r="B81929" s="14" t="s">
        <v>145</v>
      </c>
      <c r="C81929" s="14" t="s">
        <v>145</v>
      </c>
    </row>
    <row r="81930" spans="2:3">
      <c r="B81930" s="13" t="s">
        <v>146</v>
      </c>
      <c r="C81930" s="13" t="s">
        <v>146</v>
      </c>
    </row>
    <row r="81931" spans="2:3" ht="25.5">
      <c r="B81931" s="14" t="s">
        <v>147</v>
      </c>
      <c r="C81931" s="14" t="s">
        <v>148</v>
      </c>
    </row>
    <row r="81932" spans="2:3">
      <c r="B81932" s="13">
        <v>5</v>
      </c>
      <c r="C81932" s="13">
        <v>5</v>
      </c>
    </row>
    <row r="81933" spans="2:3">
      <c r="B81933" s="22">
        <v>58650</v>
      </c>
      <c r="C81933" s="22">
        <v>11127</v>
      </c>
    </row>
    <row r="81934" spans="2:3" ht="51">
      <c r="B81934" s="14" t="s">
        <v>149</v>
      </c>
      <c r="C81934" s="22" t="s">
        <v>150</v>
      </c>
    </row>
    <row r="81935" spans="2:3" ht="51">
      <c r="B81935" s="14" t="s">
        <v>151</v>
      </c>
      <c r="C81935" s="22" t="s">
        <v>152</v>
      </c>
    </row>
    <row r="81936" spans="2:3">
      <c r="B81936" s="22" t="s">
        <v>153</v>
      </c>
      <c r="C81936" s="22" t="s">
        <v>153</v>
      </c>
    </row>
    <row r="98307" spans="2:3">
      <c r="B98307" s="13">
        <v>20</v>
      </c>
      <c r="C98307" s="13">
        <v>23</v>
      </c>
    </row>
    <row r="98308" spans="2:3">
      <c r="B98308" s="13" t="s">
        <v>140</v>
      </c>
      <c r="C98308" s="13" t="s">
        <v>141</v>
      </c>
    </row>
    <row r="98309" spans="2:3">
      <c r="B98309" s="13" t="s">
        <v>142</v>
      </c>
      <c r="C98309" s="13" t="s">
        <v>143</v>
      </c>
    </row>
    <row r="98310" spans="2:3">
      <c r="B98310" s="13" t="s">
        <v>142</v>
      </c>
      <c r="C98310" s="13" t="s">
        <v>143</v>
      </c>
    </row>
    <row r="98311" spans="2:3">
      <c r="B98311" s="13">
        <v>2015</v>
      </c>
      <c r="C98311" s="13">
        <v>2015</v>
      </c>
    </row>
    <row r="98312" spans="2:3">
      <c r="B98312" s="14" t="s">
        <v>144</v>
      </c>
      <c r="C98312" s="14" t="s">
        <v>144</v>
      </c>
    </row>
    <row r="98313" spans="2:3" ht="38.25">
      <c r="B98313" s="14" t="s">
        <v>145</v>
      </c>
      <c r="C98313" s="14" t="s">
        <v>145</v>
      </c>
    </row>
    <row r="98314" spans="2:3">
      <c r="B98314" s="13" t="s">
        <v>146</v>
      </c>
      <c r="C98314" s="13" t="s">
        <v>146</v>
      </c>
    </row>
    <row r="98315" spans="2:3" ht="25.5">
      <c r="B98315" s="14" t="s">
        <v>147</v>
      </c>
      <c r="C98315" s="14" t="s">
        <v>148</v>
      </c>
    </row>
    <row r="98316" spans="2:3">
      <c r="B98316" s="13">
        <v>5</v>
      </c>
      <c r="C98316" s="13">
        <v>5</v>
      </c>
    </row>
    <row r="98317" spans="2:3">
      <c r="B98317" s="22">
        <v>58650</v>
      </c>
      <c r="C98317" s="22">
        <v>11127</v>
      </c>
    </row>
    <row r="98318" spans="2:3" ht="51">
      <c r="B98318" s="14" t="s">
        <v>149</v>
      </c>
      <c r="C98318" s="22" t="s">
        <v>150</v>
      </c>
    </row>
    <row r="98319" spans="2:3" ht="51">
      <c r="B98319" s="14" t="s">
        <v>151</v>
      </c>
      <c r="C98319" s="22" t="s">
        <v>152</v>
      </c>
    </row>
    <row r="98320" spans="2:3">
      <c r="B98320" s="22" t="s">
        <v>153</v>
      </c>
      <c r="C98320" s="22" t="s">
        <v>153</v>
      </c>
    </row>
    <row r="114691" spans="2:3">
      <c r="B114691" s="13">
        <v>20</v>
      </c>
      <c r="C114691" s="13">
        <v>23</v>
      </c>
    </row>
    <row r="114692" spans="2:3">
      <c r="B114692" s="13" t="s">
        <v>140</v>
      </c>
      <c r="C114692" s="13" t="s">
        <v>141</v>
      </c>
    </row>
    <row r="114693" spans="2:3">
      <c r="B114693" s="13" t="s">
        <v>142</v>
      </c>
      <c r="C114693" s="13" t="s">
        <v>143</v>
      </c>
    </row>
    <row r="114694" spans="2:3">
      <c r="B114694" s="13" t="s">
        <v>142</v>
      </c>
      <c r="C114694" s="13" t="s">
        <v>143</v>
      </c>
    </row>
    <row r="114695" spans="2:3">
      <c r="B114695" s="13">
        <v>2015</v>
      </c>
      <c r="C114695" s="13">
        <v>2015</v>
      </c>
    </row>
    <row r="114696" spans="2:3">
      <c r="B114696" s="14" t="s">
        <v>144</v>
      </c>
      <c r="C114696" s="14" t="s">
        <v>144</v>
      </c>
    </row>
    <row r="114697" spans="2:3" ht="38.25">
      <c r="B114697" s="14" t="s">
        <v>145</v>
      </c>
      <c r="C114697" s="14" t="s">
        <v>145</v>
      </c>
    </row>
    <row r="114698" spans="2:3">
      <c r="B114698" s="13" t="s">
        <v>146</v>
      </c>
      <c r="C114698" s="13" t="s">
        <v>146</v>
      </c>
    </row>
    <row r="114699" spans="2:3" ht="25.5">
      <c r="B114699" s="14" t="s">
        <v>147</v>
      </c>
      <c r="C114699" s="14" t="s">
        <v>148</v>
      </c>
    </row>
    <row r="114700" spans="2:3">
      <c r="B114700" s="13">
        <v>5</v>
      </c>
      <c r="C114700" s="13">
        <v>5</v>
      </c>
    </row>
    <row r="114701" spans="2:3">
      <c r="B114701" s="22">
        <v>58650</v>
      </c>
      <c r="C114701" s="22">
        <v>11127</v>
      </c>
    </row>
    <row r="114702" spans="2:3" ht="51">
      <c r="B114702" s="14" t="s">
        <v>149</v>
      </c>
      <c r="C114702" s="22" t="s">
        <v>150</v>
      </c>
    </row>
    <row r="114703" spans="2:3" ht="51">
      <c r="B114703" s="14" t="s">
        <v>151</v>
      </c>
      <c r="C114703" s="22" t="s">
        <v>152</v>
      </c>
    </row>
    <row r="114704" spans="2:3">
      <c r="B114704" s="22" t="s">
        <v>153</v>
      </c>
      <c r="C114704" s="22" t="s">
        <v>153</v>
      </c>
    </row>
    <row r="131075" spans="2:3">
      <c r="B131075" s="13">
        <v>20</v>
      </c>
      <c r="C131075" s="13">
        <v>23</v>
      </c>
    </row>
    <row r="131076" spans="2:3">
      <c r="B131076" s="13" t="s">
        <v>140</v>
      </c>
      <c r="C131076" s="13" t="s">
        <v>141</v>
      </c>
    </row>
    <row r="131077" spans="2:3">
      <c r="B131077" s="13" t="s">
        <v>142</v>
      </c>
      <c r="C131077" s="13" t="s">
        <v>143</v>
      </c>
    </row>
    <row r="131078" spans="2:3">
      <c r="B131078" s="13" t="s">
        <v>142</v>
      </c>
      <c r="C131078" s="13" t="s">
        <v>143</v>
      </c>
    </row>
    <row r="131079" spans="2:3">
      <c r="B131079" s="13">
        <v>2015</v>
      </c>
      <c r="C131079" s="13">
        <v>2015</v>
      </c>
    </row>
    <row r="131080" spans="2:3">
      <c r="B131080" s="14" t="s">
        <v>144</v>
      </c>
      <c r="C131080" s="14" t="s">
        <v>144</v>
      </c>
    </row>
    <row r="131081" spans="2:3" ht="38.25">
      <c r="B131081" s="14" t="s">
        <v>145</v>
      </c>
      <c r="C131081" s="14" t="s">
        <v>145</v>
      </c>
    </row>
    <row r="131082" spans="2:3">
      <c r="B131082" s="13" t="s">
        <v>146</v>
      </c>
      <c r="C131082" s="13" t="s">
        <v>146</v>
      </c>
    </row>
    <row r="131083" spans="2:3" ht="25.5">
      <c r="B131083" s="14" t="s">
        <v>147</v>
      </c>
      <c r="C131083" s="14" t="s">
        <v>148</v>
      </c>
    </row>
    <row r="131084" spans="2:3">
      <c r="B131084" s="13">
        <v>5</v>
      </c>
      <c r="C131084" s="13">
        <v>5</v>
      </c>
    </row>
    <row r="131085" spans="2:3">
      <c r="B131085" s="22">
        <v>58650</v>
      </c>
      <c r="C131085" s="22">
        <v>11127</v>
      </c>
    </row>
    <row r="131086" spans="2:3" ht="51">
      <c r="B131086" s="14" t="s">
        <v>149</v>
      </c>
      <c r="C131086" s="22" t="s">
        <v>150</v>
      </c>
    </row>
    <row r="131087" spans="2:3" ht="51">
      <c r="B131087" s="14" t="s">
        <v>151</v>
      </c>
      <c r="C131087" s="22" t="s">
        <v>152</v>
      </c>
    </row>
    <row r="131088" spans="2:3">
      <c r="B131088" s="22" t="s">
        <v>153</v>
      </c>
      <c r="C131088" s="22" t="s">
        <v>153</v>
      </c>
    </row>
    <row r="147459" spans="2:3">
      <c r="B147459" s="13">
        <v>20</v>
      </c>
      <c r="C147459" s="13">
        <v>23</v>
      </c>
    </row>
    <row r="147460" spans="2:3">
      <c r="B147460" s="13" t="s">
        <v>140</v>
      </c>
      <c r="C147460" s="13" t="s">
        <v>141</v>
      </c>
    </row>
    <row r="147461" spans="2:3">
      <c r="B147461" s="13" t="s">
        <v>142</v>
      </c>
      <c r="C147461" s="13" t="s">
        <v>143</v>
      </c>
    </row>
    <row r="147462" spans="2:3">
      <c r="B147462" s="13" t="s">
        <v>142</v>
      </c>
      <c r="C147462" s="13" t="s">
        <v>143</v>
      </c>
    </row>
    <row r="147463" spans="2:3">
      <c r="B147463" s="13">
        <v>2015</v>
      </c>
      <c r="C147463" s="13">
        <v>2015</v>
      </c>
    </row>
    <row r="147464" spans="2:3">
      <c r="B147464" s="14" t="s">
        <v>144</v>
      </c>
      <c r="C147464" s="14" t="s">
        <v>144</v>
      </c>
    </row>
    <row r="147465" spans="2:3" ht="38.25">
      <c r="B147465" s="14" t="s">
        <v>145</v>
      </c>
      <c r="C147465" s="14" t="s">
        <v>145</v>
      </c>
    </row>
    <row r="147466" spans="2:3">
      <c r="B147466" s="13" t="s">
        <v>146</v>
      </c>
      <c r="C147466" s="13" t="s">
        <v>146</v>
      </c>
    </row>
    <row r="147467" spans="2:3" ht="25.5">
      <c r="B147467" s="14" t="s">
        <v>147</v>
      </c>
      <c r="C147467" s="14" t="s">
        <v>148</v>
      </c>
    </row>
    <row r="147468" spans="2:3">
      <c r="B147468" s="13">
        <v>5</v>
      </c>
      <c r="C147468" s="13">
        <v>5</v>
      </c>
    </row>
    <row r="147469" spans="2:3">
      <c r="B147469" s="22">
        <v>58650</v>
      </c>
      <c r="C147469" s="22">
        <v>11127</v>
      </c>
    </row>
    <row r="147470" spans="2:3" ht="51">
      <c r="B147470" s="14" t="s">
        <v>149</v>
      </c>
      <c r="C147470" s="22" t="s">
        <v>150</v>
      </c>
    </row>
    <row r="147471" spans="2:3" ht="51">
      <c r="B147471" s="14" t="s">
        <v>151</v>
      </c>
      <c r="C147471" s="22" t="s">
        <v>152</v>
      </c>
    </row>
    <row r="147472" spans="2:3">
      <c r="B147472" s="22" t="s">
        <v>153</v>
      </c>
      <c r="C147472" s="22" t="s">
        <v>153</v>
      </c>
    </row>
    <row r="163843" spans="2:3">
      <c r="B163843" s="13">
        <v>20</v>
      </c>
      <c r="C163843" s="13">
        <v>23</v>
      </c>
    </row>
    <row r="163844" spans="2:3">
      <c r="B163844" s="13" t="s">
        <v>140</v>
      </c>
      <c r="C163844" s="13" t="s">
        <v>141</v>
      </c>
    </row>
    <row r="163845" spans="2:3">
      <c r="B163845" s="13" t="s">
        <v>142</v>
      </c>
      <c r="C163845" s="13" t="s">
        <v>143</v>
      </c>
    </row>
    <row r="163846" spans="2:3">
      <c r="B163846" s="13" t="s">
        <v>142</v>
      </c>
      <c r="C163846" s="13" t="s">
        <v>143</v>
      </c>
    </row>
    <row r="163847" spans="2:3">
      <c r="B163847" s="13">
        <v>2015</v>
      </c>
      <c r="C163847" s="13">
        <v>2015</v>
      </c>
    </row>
    <row r="163848" spans="2:3">
      <c r="B163848" s="14" t="s">
        <v>144</v>
      </c>
      <c r="C163848" s="14" t="s">
        <v>144</v>
      </c>
    </row>
    <row r="163849" spans="2:3" ht="38.25">
      <c r="B163849" s="14" t="s">
        <v>145</v>
      </c>
      <c r="C163849" s="14" t="s">
        <v>145</v>
      </c>
    </row>
    <row r="163850" spans="2:3">
      <c r="B163850" s="13" t="s">
        <v>146</v>
      </c>
      <c r="C163850" s="13" t="s">
        <v>146</v>
      </c>
    </row>
    <row r="163851" spans="2:3" ht="25.5">
      <c r="B163851" s="14" t="s">
        <v>147</v>
      </c>
      <c r="C163851" s="14" t="s">
        <v>148</v>
      </c>
    </row>
    <row r="163852" spans="2:3">
      <c r="B163852" s="13">
        <v>5</v>
      </c>
      <c r="C163852" s="13">
        <v>5</v>
      </c>
    </row>
    <row r="163853" spans="2:3">
      <c r="B163853" s="22">
        <v>58650</v>
      </c>
      <c r="C163853" s="22">
        <v>11127</v>
      </c>
    </row>
    <row r="163854" spans="2:3" ht="51">
      <c r="B163854" s="14" t="s">
        <v>149</v>
      </c>
      <c r="C163854" s="22" t="s">
        <v>150</v>
      </c>
    </row>
    <row r="163855" spans="2:3" ht="51">
      <c r="B163855" s="14" t="s">
        <v>151</v>
      </c>
      <c r="C163855" s="22" t="s">
        <v>152</v>
      </c>
    </row>
    <row r="163856" spans="2:3">
      <c r="B163856" s="22" t="s">
        <v>153</v>
      </c>
      <c r="C163856" s="22" t="s">
        <v>153</v>
      </c>
    </row>
    <row r="180227" spans="2:3">
      <c r="B180227" s="13">
        <v>20</v>
      </c>
      <c r="C180227" s="13">
        <v>23</v>
      </c>
    </row>
    <row r="180228" spans="2:3">
      <c r="B180228" s="13" t="s">
        <v>140</v>
      </c>
      <c r="C180228" s="13" t="s">
        <v>141</v>
      </c>
    </row>
    <row r="180229" spans="2:3">
      <c r="B180229" s="13" t="s">
        <v>142</v>
      </c>
      <c r="C180229" s="13" t="s">
        <v>143</v>
      </c>
    </row>
    <row r="180230" spans="2:3">
      <c r="B180230" s="13" t="s">
        <v>142</v>
      </c>
      <c r="C180230" s="13" t="s">
        <v>143</v>
      </c>
    </row>
    <row r="180231" spans="2:3">
      <c r="B180231" s="13">
        <v>2015</v>
      </c>
      <c r="C180231" s="13">
        <v>2015</v>
      </c>
    </row>
    <row r="180232" spans="2:3">
      <c r="B180232" s="14" t="s">
        <v>144</v>
      </c>
      <c r="C180232" s="14" t="s">
        <v>144</v>
      </c>
    </row>
    <row r="180233" spans="2:3" ht="38.25">
      <c r="B180233" s="14" t="s">
        <v>145</v>
      </c>
      <c r="C180233" s="14" t="s">
        <v>145</v>
      </c>
    </row>
    <row r="180234" spans="2:3">
      <c r="B180234" s="13" t="s">
        <v>146</v>
      </c>
      <c r="C180234" s="13" t="s">
        <v>146</v>
      </c>
    </row>
    <row r="180235" spans="2:3" ht="25.5">
      <c r="B180235" s="14" t="s">
        <v>147</v>
      </c>
      <c r="C180235" s="14" t="s">
        <v>148</v>
      </c>
    </row>
    <row r="180236" spans="2:3">
      <c r="B180236" s="13">
        <v>5</v>
      </c>
      <c r="C180236" s="13">
        <v>5</v>
      </c>
    </row>
    <row r="180237" spans="2:3">
      <c r="B180237" s="22">
        <v>58650</v>
      </c>
      <c r="C180237" s="22">
        <v>11127</v>
      </c>
    </row>
    <row r="180238" spans="2:3" ht="51">
      <c r="B180238" s="14" t="s">
        <v>149</v>
      </c>
      <c r="C180238" s="22" t="s">
        <v>150</v>
      </c>
    </row>
    <row r="180239" spans="2:3" ht="51">
      <c r="B180239" s="14" t="s">
        <v>151</v>
      </c>
      <c r="C180239" s="22" t="s">
        <v>152</v>
      </c>
    </row>
    <row r="180240" spans="2:3">
      <c r="B180240" s="22" t="s">
        <v>153</v>
      </c>
      <c r="C180240" s="22" t="s">
        <v>153</v>
      </c>
    </row>
    <row r="196611" spans="2:3">
      <c r="B196611" s="13">
        <v>20</v>
      </c>
      <c r="C196611" s="13">
        <v>23</v>
      </c>
    </row>
    <row r="196612" spans="2:3">
      <c r="B196612" s="13" t="s">
        <v>140</v>
      </c>
      <c r="C196612" s="13" t="s">
        <v>141</v>
      </c>
    </row>
    <row r="196613" spans="2:3">
      <c r="B196613" s="13" t="s">
        <v>142</v>
      </c>
      <c r="C196613" s="13" t="s">
        <v>143</v>
      </c>
    </row>
    <row r="196614" spans="2:3">
      <c r="B196614" s="13" t="s">
        <v>142</v>
      </c>
      <c r="C196614" s="13" t="s">
        <v>143</v>
      </c>
    </row>
    <row r="196615" spans="2:3">
      <c r="B196615" s="13">
        <v>2015</v>
      </c>
      <c r="C196615" s="13">
        <v>2015</v>
      </c>
    </row>
    <row r="196616" spans="2:3">
      <c r="B196616" s="14" t="s">
        <v>144</v>
      </c>
      <c r="C196616" s="14" t="s">
        <v>144</v>
      </c>
    </row>
    <row r="196617" spans="2:3" ht="38.25">
      <c r="B196617" s="14" t="s">
        <v>145</v>
      </c>
      <c r="C196617" s="14" t="s">
        <v>145</v>
      </c>
    </row>
    <row r="196618" spans="2:3">
      <c r="B196618" s="13" t="s">
        <v>146</v>
      </c>
      <c r="C196618" s="13" t="s">
        <v>146</v>
      </c>
    </row>
    <row r="196619" spans="2:3" ht="25.5">
      <c r="B196619" s="14" t="s">
        <v>147</v>
      </c>
      <c r="C196619" s="14" t="s">
        <v>148</v>
      </c>
    </row>
    <row r="196620" spans="2:3">
      <c r="B196620" s="13">
        <v>5</v>
      </c>
      <c r="C196620" s="13">
        <v>5</v>
      </c>
    </row>
    <row r="196621" spans="2:3">
      <c r="B196621" s="22">
        <v>58650</v>
      </c>
      <c r="C196621" s="22">
        <v>11127</v>
      </c>
    </row>
    <row r="196622" spans="2:3" ht="51">
      <c r="B196622" s="14" t="s">
        <v>149</v>
      </c>
      <c r="C196622" s="22" t="s">
        <v>150</v>
      </c>
    </row>
    <row r="196623" spans="2:3" ht="51">
      <c r="B196623" s="14" t="s">
        <v>151</v>
      </c>
      <c r="C196623" s="22" t="s">
        <v>152</v>
      </c>
    </row>
    <row r="196624" spans="2:3">
      <c r="B196624" s="22" t="s">
        <v>153</v>
      </c>
      <c r="C196624" s="22" t="s">
        <v>153</v>
      </c>
    </row>
    <row r="212995" spans="2:3">
      <c r="B212995" s="13">
        <v>20</v>
      </c>
      <c r="C212995" s="13">
        <v>23</v>
      </c>
    </row>
    <row r="212996" spans="2:3">
      <c r="B212996" s="13" t="s">
        <v>140</v>
      </c>
      <c r="C212996" s="13" t="s">
        <v>141</v>
      </c>
    </row>
    <row r="212997" spans="2:3">
      <c r="B212997" s="13" t="s">
        <v>142</v>
      </c>
      <c r="C212997" s="13" t="s">
        <v>143</v>
      </c>
    </row>
    <row r="212998" spans="2:3">
      <c r="B212998" s="13" t="s">
        <v>142</v>
      </c>
      <c r="C212998" s="13" t="s">
        <v>143</v>
      </c>
    </row>
    <row r="212999" spans="2:3">
      <c r="B212999" s="13">
        <v>2015</v>
      </c>
      <c r="C212999" s="13">
        <v>2015</v>
      </c>
    </row>
    <row r="213000" spans="2:3">
      <c r="B213000" s="14" t="s">
        <v>144</v>
      </c>
      <c r="C213000" s="14" t="s">
        <v>144</v>
      </c>
    </row>
    <row r="213001" spans="2:3" ht="38.25">
      <c r="B213001" s="14" t="s">
        <v>145</v>
      </c>
      <c r="C213001" s="14" t="s">
        <v>145</v>
      </c>
    </row>
    <row r="213002" spans="2:3">
      <c r="B213002" s="13" t="s">
        <v>146</v>
      </c>
      <c r="C213002" s="13" t="s">
        <v>146</v>
      </c>
    </row>
    <row r="213003" spans="2:3" ht="25.5">
      <c r="B213003" s="14" t="s">
        <v>147</v>
      </c>
      <c r="C213003" s="14" t="s">
        <v>148</v>
      </c>
    </row>
    <row r="213004" spans="2:3">
      <c r="B213004" s="13">
        <v>5</v>
      </c>
      <c r="C213004" s="13">
        <v>5</v>
      </c>
    </row>
    <row r="213005" spans="2:3">
      <c r="B213005" s="22">
        <v>58650</v>
      </c>
      <c r="C213005" s="22">
        <v>11127</v>
      </c>
    </row>
    <row r="213006" spans="2:3" ht="51">
      <c r="B213006" s="14" t="s">
        <v>149</v>
      </c>
      <c r="C213006" s="22" t="s">
        <v>150</v>
      </c>
    </row>
    <row r="213007" spans="2:3" ht="51">
      <c r="B213007" s="14" t="s">
        <v>151</v>
      </c>
      <c r="C213007" s="22" t="s">
        <v>152</v>
      </c>
    </row>
    <row r="213008" spans="2:3">
      <c r="B213008" s="22" t="s">
        <v>153</v>
      </c>
      <c r="C213008" s="22" t="s">
        <v>153</v>
      </c>
    </row>
    <row r="229379" spans="2:3">
      <c r="B229379" s="13">
        <v>20</v>
      </c>
      <c r="C229379" s="13">
        <v>23</v>
      </c>
    </row>
    <row r="229380" spans="2:3">
      <c r="B229380" s="13" t="s">
        <v>140</v>
      </c>
      <c r="C229380" s="13" t="s">
        <v>141</v>
      </c>
    </row>
    <row r="229381" spans="2:3">
      <c r="B229381" s="13" t="s">
        <v>142</v>
      </c>
      <c r="C229381" s="13" t="s">
        <v>143</v>
      </c>
    </row>
    <row r="229382" spans="2:3">
      <c r="B229382" s="13" t="s">
        <v>142</v>
      </c>
      <c r="C229382" s="13" t="s">
        <v>143</v>
      </c>
    </row>
    <row r="229383" spans="2:3">
      <c r="B229383" s="13">
        <v>2015</v>
      </c>
      <c r="C229383" s="13">
        <v>2015</v>
      </c>
    </row>
    <row r="229384" spans="2:3">
      <c r="B229384" s="14" t="s">
        <v>144</v>
      </c>
      <c r="C229384" s="14" t="s">
        <v>144</v>
      </c>
    </row>
    <row r="229385" spans="2:3" ht="38.25">
      <c r="B229385" s="14" t="s">
        <v>145</v>
      </c>
      <c r="C229385" s="14" t="s">
        <v>145</v>
      </c>
    </row>
    <row r="229386" spans="2:3">
      <c r="B229386" s="13" t="s">
        <v>146</v>
      </c>
      <c r="C229386" s="13" t="s">
        <v>146</v>
      </c>
    </row>
    <row r="229387" spans="2:3" ht="25.5">
      <c r="B229387" s="14" t="s">
        <v>147</v>
      </c>
      <c r="C229387" s="14" t="s">
        <v>148</v>
      </c>
    </row>
    <row r="229388" spans="2:3">
      <c r="B229388" s="13">
        <v>5</v>
      </c>
      <c r="C229388" s="13">
        <v>5</v>
      </c>
    </row>
    <row r="229389" spans="2:3">
      <c r="B229389" s="22">
        <v>58650</v>
      </c>
      <c r="C229389" s="22">
        <v>11127</v>
      </c>
    </row>
    <row r="229390" spans="2:3" ht="51">
      <c r="B229390" s="14" t="s">
        <v>149</v>
      </c>
      <c r="C229390" s="22" t="s">
        <v>150</v>
      </c>
    </row>
    <row r="229391" spans="2:3" ht="51">
      <c r="B229391" s="14" t="s">
        <v>151</v>
      </c>
      <c r="C229391" s="22" t="s">
        <v>152</v>
      </c>
    </row>
    <row r="229392" spans="2:3">
      <c r="B229392" s="22" t="s">
        <v>153</v>
      </c>
      <c r="C229392" s="22" t="s">
        <v>153</v>
      </c>
    </row>
    <row r="245763" spans="2:3">
      <c r="B245763" s="13">
        <v>20</v>
      </c>
      <c r="C245763" s="13">
        <v>23</v>
      </c>
    </row>
    <row r="245764" spans="2:3">
      <c r="B245764" s="13" t="s">
        <v>140</v>
      </c>
      <c r="C245764" s="13" t="s">
        <v>141</v>
      </c>
    </row>
    <row r="245765" spans="2:3">
      <c r="B245765" s="13" t="s">
        <v>142</v>
      </c>
      <c r="C245765" s="13" t="s">
        <v>143</v>
      </c>
    </row>
    <row r="245766" spans="2:3">
      <c r="B245766" s="13" t="s">
        <v>142</v>
      </c>
      <c r="C245766" s="13" t="s">
        <v>143</v>
      </c>
    </row>
    <row r="245767" spans="2:3">
      <c r="B245767" s="13">
        <v>2015</v>
      </c>
      <c r="C245767" s="13">
        <v>2015</v>
      </c>
    </row>
    <row r="245768" spans="2:3">
      <c r="B245768" s="14" t="s">
        <v>144</v>
      </c>
      <c r="C245768" s="14" t="s">
        <v>144</v>
      </c>
    </row>
    <row r="245769" spans="2:3" ht="38.25">
      <c r="B245769" s="14" t="s">
        <v>145</v>
      </c>
      <c r="C245769" s="14" t="s">
        <v>145</v>
      </c>
    </row>
    <row r="245770" spans="2:3">
      <c r="B245770" s="13" t="s">
        <v>146</v>
      </c>
      <c r="C245770" s="13" t="s">
        <v>146</v>
      </c>
    </row>
    <row r="245771" spans="2:3" ht="25.5">
      <c r="B245771" s="14" t="s">
        <v>147</v>
      </c>
      <c r="C245771" s="14" t="s">
        <v>148</v>
      </c>
    </row>
    <row r="245772" spans="2:3">
      <c r="B245772" s="13">
        <v>5</v>
      </c>
      <c r="C245772" s="13">
        <v>5</v>
      </c>
    </row>
    <row r="245773" spans="2:3">
      <c r="B245773" s="22">
        <v>58650</v>
      </c>
      <c r="C245773" s="22">
        <v>11127</v>
      </c>
    </row>
    <row r="245774" spans="2:3" ht="51">
      <c r="B245774" s="14" t="s">
        <v>149</v>
      </c>
      <c r="C245774" s="22" t="s">
        <v>150</v>
      </c>
    </row>
    <row r="245775" spans="2:3" ht="51">
      <c r="B245775" s="14" t="s">
        <v>151</v>
      </c>
      <c r="C245775" s="22" t="s">
        <v>152</v>
      </c>
    </row>
    <row r="245776" spans="2:3">
      <c r="B245776" s="22" t="s">
        <v>153</v>
      </c>
      <c r="C245776" s="22" t="s">
        <v>153</v>
      </c>
    </row>
    <row r="262147" spans="2:3">
      <c r="B262147" s="13">
        <v>20</v>
      </c>
      <c r="C262147" s="13">
        <v>23</v>
      </c>
    </row>
    <row r="262148" spans="2:3">
      <c r="B262148" s="13" t="s">
        <v>140</v>
      </c>
      <c r="C262148" s="13" t="s">
        <v>141</v>
      </c>
    </row>
    <row r="262149" spans="2:3">
      <c r="B262149" s="13" t="s">
        <v>142</v>
      </c>
      <c r="C262149" s="13" t="s">
        <v>143</v>
      </c>
    </row>
    <row r="262150" spans="2:3">
      <c r="B262150" s="13" t="s">
        <v>142</v>
      </c>
      <c r="C262150" s="13" t="s">
        <v>143</v>
      </c>
    </row>
    <row r="262151" spans="2:3">
      <c r="B262151" s="13">
        <v>2015</v>
      </c>
      <c r="C262151" s="13">
        <v>2015</v>
      </c>
    </row>
    <row r="262152" spans="2:3">
      <c r="B262152" s="14" t="s">
        <v>144</v>
      </c>
      <c r="C262152" s="14" t="s">
        <v>144</v>
      </c>
    </row>
    <row r="262153" spans="2:3" ht="38.25">
      <c r="B262153" s="14" t="s">
        <v>145</v>
      </c>
      <c r="C262153" s="14" t="s">
        <v>145</v>
      </c>
    </row>
    <row r="262154" spans="2:3">
      <c r="B262154" s="13" t="s">
        <v>146</v>
      </c>
      <c r="C262154" s="13" t="s">
        <v>146</v>
      </c>
    </row>
    <row r="262155" spans="2:3" ht="25.5">
      <c r="B262155" s="14" t="s">
        <v>147</v>
      </c>
      <c r="C262155" s="14" t="s">
        <v>148</v>
      </c>
    </row>
    <row r="262156" spans="2:3">
      <c r="B262156" s="13">
        <v>5</v>
      </c>
      <c r="C262156" s="13">
        <v>5</v>
      </c>
    </row>
    <row r="262157" spans="2:3">
      <c r="B262157" s="22">
        <v>58650</v>
      </c>
      <c r="C262157" s="22">
        <v>11127</v>
      </c>
    </row>
    <row r="262158" spans="2:3" ht="51">
      <c r="B262158" s="14" t="s">
        <v>149</v>
      </c>
      <c r="C262158" s="22" t="s">
        <v>150</v>
      </c>
    </row>
    <row r="262159" spans="2:3" ht="51">
      <c r="B262159" s="14" t="s">
        <v>151</v>
      </c>
      <c r="C262159" s="22" t="s">
        <v>152</v>
      </c>
    </row>
    <row r="262160" spans="2:3">
      <c r="B262160" s="22" t="s">
        <v>153</v>
      </c>
      <c r="C262160" s="22" t="s">
        <v>153</v>
      </c>
    </row>
    <row r="278531" spans="2:3">
      <c r="B278531" s="13">
        <v>20</v>
      </c>
      <c r="C278531" s="13">
        <v>23</v>
      </c>
    </row>
    <row r="278532" spans="2:3">
      <c r="B278532" s="13" t="s">
        <v>140</v>
      </c>
      <c r="C278532" s="13" t="s">
        <v>141</v>
      </c>
    </row>
    <row r="278533" spans="2:3">
      <c r="B278533" s="13" t="s">
        <v>142</v>
      </c>
      <c r="C278533" s="13" t="s">
        <v>143</v>
      </c>
    </row>
    <row r="278534" spans="2:3">
      <c r="B278534" s="13" t="s">
        <v>142</v>
      </c>
      <c r="C278534" s="13" t="s">
        <v>143</v>
      </c>
    </row>
    <row r="278535" spans="2:3">
      <c r="B278535" s="13">
        <v>2015</v>
      </c>
      <c r="C278535" s="13">
        <v>2015</v>
      </c>
    </row>
    <row r="278536" spans="2:3">
      <c r="B278536" s="14" t="s">
        <v>144</v>
      </c>
      <c r="C278536" s="14" t="s">
        <v>144</v>
      </c>
    </row>
    <row r="278537" spans="2:3" ht="38.25">
      <c r="B278537" s="14" t="s">
        <v>145</v>
      </c>
      <c r="C278537" s="14" t="s">
        <v>145</v>
      </c>
    </row>
    <row r="278538" spans="2:3">
      <c r="B278538" s="13" t="s">
        <v>146</v>
      </c>
      <c r="C278538" s="13" t="s">
        <v>146</v>
      </c>
    </row>
    <row r="278539" spans="2:3" ht="25.5">
      <c r="B278539" s="14" t="s">
        <v>147</v>
      </c>
      <c r="C278539" s="14" t="s">
        <v>148</v>
      </c>
    </row>
    <row r="278540" spans="2:3">
      <c r="B278540" s="13">
        <v>5</v>
      </c>
      <c r="C278540" s="13">
        <v>5</v>
      </c>
    </row>
    <row r="278541" spans="2:3">
      <c r="B278541" s="22">
        <v>58650</v>
      </c>
      <c r="C278541" s="22">
        <v>11127</v>
      </c>
    </row>
    <row r="278542" spans="2:3" ht="51">
      <c r="B278542" s="14" t="s">
        <v>149</v>
      </c>
      <c r="C278542" s="22" t="s">
        <v>150</v>
      </c>
    </row>
    <row r="278543" spans="2:3" ht="51">
      <c r="B278543" s="14" t="s">
        <v>151</v>
      </c>
      <c r="C278543" s="22" t="s">
        <v>152</v>
      </c>
    </row>
    <row r="278544" spans="2:3">
      <c r="B278544" s="22" t="s">
        <v>153</v>
      </c>
      <c r="C278544" s="22" t="s">
        <v>153</v>
      </c>
    </row>
    <row r="294915" spans="2:3">
      <c r="B294915" s="13">
        <v>20</v>
      </c>
      <c r="C294915" s="13">
        <v>23</v>
      </c>
    </row>
    <row r="294916" spans="2:3">
      <c r="B294916" s="13" t="s">
        <v>140</v>
      </c>
      <c r="C294916" s="13" t="s">
        <v>141</v>
      </c>
    </row>
    <row r="294917" spans="2:3">
      <c r="B294917" s="13" t="s">
        <v>142</v>
      </c>
      <c r="C294917" s="13" t="s">
        <v>143</v>
      </c>
    </row>
    <row r="294918" spans="2:3">
      <c r="B294918" s="13" t="s">
        <v>142</v>
      </c>
      <c r="C294918" s="13" t="s">
        <v>143</v>
      </c>
    </row>
    <row r="294919" spans="2:3">
      <c r="B294919" s="13">
        <v>2015</v>
      </c>
      <c r="C294919" s="13">
        <v>2015</v>
      </c>
    </row>
    <row r="294920" spans="2:3">
      <c r="B294920" s="14" t="s">
        <v>144</v>
      </c>
      <c r="C294920" s="14" t="s">
        <v>144</v>
      </c>
    </row>
    <row r="294921" spans="2:3" ht="38.25">
      <c r="B294921" s="14" t="s">
        <v>145</v>
      </c>
      <c r="C294921" s="14" t="s">
        <v>145</v>
      </c>
    </row>
    <row r="294922" spans="2:3">
      <c r="B294922" s="13" t="s">
        <v>146</v>
      </c>
      <c r="C294922" s="13" t="s">
        <v>146</v>
      </c>
    </row>
    <row r="294923" spans="2:3" ht="25.5">
      <c r="B294923" s="14" t="s">
        <v>147</v>
      </c>
      <c r="C294923" s="14" t="s">
        <v>148</v>
      </c>
    </row>
    <row r="294924" spans="2:3">
      <c r="B294924" s="13">
        <v>5</v>
      </c>
      <c r="C294924" s="13">
        <v>5</v>
      </c>
    </row>
    <row r="294925" spans="2:3">
      <c r="B294925" s="22">
        <v>58650</v>
      </c>
      <c r="C294925" s="22">
        <v>11127</v>
      </c>
    </row>
    <row r="294926" spans="2:3" ht="51">
      <c r="B294926" s="14" t="s">
        <v>149</v>
      </c>
      <c r="C294926" s="22" t="s">
        <v>150</v>
      </c>
    </row>
    <row r="294927" spans="2:3" ht="51">
      <c r="B294927" s="14" t="s">
        <v>151</v>
      </c>
      <c r="C294927" s="22" t="s">
        <v>152</v>
      </c>
    </row>
    <row r="294928" spans="2:3">
      <c r="B294928" s="22" t="s">
        <v>153</v>
      </c>
      <c r="C294928" s="22" t="s">
        <v>153</v>
      </c>
    </row>
    <row r="311299" spans="2:3">
      <c r="B311299" s="13">
        <v>20</v>
      </c>
      <c r="C311299" s="13">
        <v>23</v>
      </c>
    </row>
    <row r="311300" spans="2:3">
      <c r="B311300" s="13" t="s">
        <v>140</v>
      </c>
      <c r="C311300" s="13" t="s">
        <v>141</v>
      </c>
    </row>
    <row r="311301" spans="2:3">
      <c r="B311301" s="13" t="s">
        <v>142</v>
      </c>
      <c r="C311301" s="13" t="s">
        <v>143</v>
      </c>
    </row>
    <row r="311302" spans="2:3">
      <c r="B311302" s="13" t="s">
        <v>142</v>
      </c>
      <c r="C311302" s="13" t="s">
        <v>143</v>
      </c>
    </row>
    <row r="311303" spans="2:3">
      <c r="B311303" s="13">
        <v>2015</v>
      </c>
      <c r="C311303" s="13">
        <v>2015</v>
      </c>
    </row>
    <row r="311304" spans="2:3">
      <c r="B311304" s="14" t="s">
        <v>144</v>
      </c>
      <c r="C311304" s="14" t="s">
        <v>144</v>
      </c>
    </row>
    <row r="311305" spans="2:3" ht="38.25">
      <c r="B311305" s="14" t="s">
        <v>145</v>
      </c>
      <c r="C311305" s="14" t="s">
        <v>145</v>
      </c>
    </row>
    <row r="311306" spans="2:3">
      <c r="B311306" s="13" t="s">
        <v>146</v>
      </c>
      <c r="C311306" s="13" t="s">
        <v>146</v>
      </c>
    </row>
    <row r="311307" spans="2:3" ht="25.5">
      <c r="B311307" s="14" t="s">
        <v>147</v>
      </c>
      <c r="C311307" s="14" t="s">
        <v>148</v>
      </c>
    </row>
    <row r="311308" spans="2:3">
      <c r="B311308" s="13">
        <v>5</v>
      </c>
      <c r="C311308" s="13">
        <v>5</v>
      </c>
    </row>
    <row r="311309" spans="2:3">
      <c r="B311309" s="22">
        <v>58650</v>
      </c>
      <c r="C311309" s="22">
        <v>11127</v>
      </c>
    </row>
    <row r="311310" spans="2:3" ht="51">
      <c r="B311310" s="14" t="s">
        <v>149</v>
      </c>
      <c r="C311310" s="22" t="s">
        <v>150</v>
      </c>
    </row>
    <row r="311311" spans="2:3" ht="51">
      <c r="B311311" s="14" t="s">
        <v>151</v>
      </c>
      <c r="C311311" s="22" t="s">
        <v>152</v>
      </c>
    </row>
    <row r="311312" spans="2:3">
      <c r="B311312" s="22" t="s">
        <v>153</v>
      </c>
      <c r="C311312" s="22" t="s">
        <v>153</v>
      </c>
    </row>
    <row r="327683" spans="2:3">
      <c r="B327683" s="13">
        <v>20</v>
      </c>
      <c r="C327683" s="13">
        <v>23</v>
      </c>
    </row>
    <row r="327684" spans="2:3">
      <c r="B327684" s="13" t="s">
        <v>140</v>
      </c>
      <c r="C327684" s="13" t="s">
        <v>141</v>
      </c>
    </row>
    <row r="327685" spans="2:3">
      <c r="B327685" s="13" t="s">
        <v>142</v>
      </c>
      <c r="C327685" s="13" t="s">
        <v>143</v>
      </c>
    </row>
    <row r="327686" spans="2:3">
      <c r="B327686" s="13" t="s">
        <v>142</v>
      </c>
      <c r="C327686" s="13" t="s">
        <v>143</v>
      </c>
    </row>
    <row r="327687" spans="2:3">
      <c r="B327687" s="13">
        <v>2015</v>
      </c>
      <c r="C327687" s="13">
        <v>2015</v>
      </c>
    </row>
    <row r="327688" spans="2:3">
      <c r="B327688" s="14" t="s">
        <v>144</v>
      </c>
      <c r="C327688" s="14" t="s">
        <v>144</v>
      </c>
    </row>
    <row r="327689" spans="2:3" ht="38.25">
      <c r="B327689" s="14" t="s">
        <v>145</v>
      </c>
      <c r="C327689" s="14" t="s">
        <v>145</v>
      </c>
    </row>
    <row r="327690" spans="2:3">
      <c r="B327690" s="13" t="s">
        <v>146</v>
      </c>
      <c r="C327690" s="13" t="s">
        <v>146</v>
      </c>
    </row>
    <row r="327691" spans="2:3" ht="25.5">
      <c r="B327691" s="14" t="s">
        <v>147</v>
      </c>
      <c r="C327691" s="14" t="s">
        <v>148</v>
      </c>
    </row>
    <row r="327692" spans="2:3">
      <c r="B327692" s="13">
        <v>5</v>
      </c>
      <c r="C327692" s="13">
        <v>5</v>
      </c>
    </row>
    <row r="327693" spans="2:3">
      <c r="B327693" s="22">
        <v>58650</v>
      </c>
      <c r="C327693" s="22">
        <v>11127</v>
      </c>
    </row>
    <row r="327694" spans="2:3" ht="51">
      <c r="B327694" s="14" t="s">
        <v>149</v>
      </c>
      <c r="C327694" s="22" t="s">
        <v>150</v>
      </c>
    </row>
    <row r="327695" spans="2:3" ht="51">
      <c r="B327695" s="14" t="s">
        <v>151</v>
      </c>
      <c r="C327695" s="22" t="s">
        <v>152</v>
      </c>
    </row>
    <row r="327696" spans="2:3">
      <c r="B327696" s="22" t="s">
        <v>153</v>
      </c>
      <c r="C327696" s="22" t="s">
        <v>153</v>
      </c>
    </row>
    <row r="344067" spans="2:3">
      <c r="B344067" s="13">
        <v>20</v>
      </c>
      <c r="C344067" s="13">
        <v>23</v>
      </c>
    </row>
    <row r="344068" spans="2:3">
      <c r="B344068" s="13" t="s">
        <v>140</v>
      </c>
      <c r="C344068" s="13" t="s">
        <v>141</v>
      </c>
    </row>
    <row r="344069" spans="2:3">
      <c r="B344069" s="13" t="s">
        <v>142</v>
      </c>
      <c r="C344069" s="13" t="s">
        <v>143</v>
      </c>
    </row>
    <row r="344070" spans="2:3">
      <c r="B344070" s="13" t="s">
        <v>142</v>
      </c>
      <c r="C344070" s="13" t="s">
        <v>143</v>
      </c>
    </row>
    <row r="344071" spans="2:3">
      <c r="B344071" s="13">
        <v>2015</v>
      </c>
      <c r="C344071" s="13">
        <v>2015</v>
      </c>
    </row>
    <row r="344072" spans="2:3">
      <c r="B344072" s="14" t="s">
        <v>144</v>
      </c>
      <c r="C344072" s="14" t="s">
        <v>144</v>
      </c>
    </row>
    <row r="344073" spans="2:3" ht="38.25">
      <c r="B344073" s="14" t="s">
        <v>145</v>
      </c>
      <c r="C344073" s="14" t="s">
        <v>145</v>
      </c>
    </row>
    <row r="344074" spans="2:3">
      <c r="B344074" s="13" t="s">
        <v>146</v>
      </c>
      <c r="C344074" s="13" t="s">
        <v>146</v>
      </c>
    </row>
    <row r="344075" spans="2:3" ht="25.5">
      <c r="B344075" s="14" t="s">
        <v>147</v>
      </c>
      <c r="C344075" s="14" t="s">
        <v>148</v>
      </c>
    </row>
    <row r="344076" spans="2:3">
      <c r="B344076" s="13">
        <v>5</v>
      </c>
      <c r="C344076" s="13">
        <v>5</v>
      </c>
    </row>
    <row r="344077" spans="2:3">
      <c r="B344077" s="22">
        <v>58650</v>
      </c>
      <c r="C344077" s="22">
        <v>11127</v>
      </c>
    </row>
    <row r="344078" spans="2:3" ht="51">
      <c r="B344078" s="14" t="s">
        <v>149</v>
      </c>
      <c r="C344078" s="22" t="s">
        <v>150</v>
      </c>
    </row>
    <row r="344079" spans="2:3" ht="51">
      <c r="B344079" s="14" t="s">
        <v>151</v>
      </c>
      <c r="C344079" s="22" t="s">
        <v>152</v>
      </c>
    </row>
    <row r="344080" spans="2:3">
      <c r="B344080" s="22" t="s">
        <v>153</v>
      </c>
      <c r="C344080" s="22" t="s">
        <v>153</v>
      </c>
    </row>
    <row r="360451" spans="2:3">
      <c r="B360451" s="13">
        <v>20</v>
      </c>
      <c r="C360451" s="13">
        <v>23</v>
      </c>
    </row>
    <row r="360452" spans="2:3">
      <c r="B360452" s="13" t="s">
        <v>140</v>
      </c>
      <c r="C360452" s="13" t="s">
        <v>141</v>
      </c>
    </row>
    <row r="360453" spans="2:3">
      <c r="B360453" s="13" t="s">
        <v>142</v>
      </c>
      <c r="C360453" s="13" t="s">
        <v>143</v>
      </c>
    </row>
    <row r="360454" spans="2:3">
      <c r="B360454" s="13" t="s">
        <v>142</v>
      </c>
      <c r="C360454" s="13" t="s">
        <v>143</v>
      </c>
    </row>
    <row r="360455" spans="2:3">
      <c r="B360455" s="13">
        <v>2015</v>
      </c>
      <c r="C360455" s="13">
        <v>2015</v>
      </c>
    </row>
    <row r="360456" spans="2:3">
      <c r="B360456" s="14" t="s">
        <v>144</v>
      </c>
      <c r="C360456" s="14" t="s">
        <v>144</v>
      </c>
    </row>
    <row r="360457" spans="2:3" ht="38.25">
      <c r="B360457" s="14" t="s">
        <v>145</v>
      </c>
      <c r="C360457" s="14" t="s">
        <v>145</v>
      </c>
    </row>
    <row r="360458" spans="2:3">
      <c r="B360458" s="13" t="s">
        <v>146</v>
      </c>
      <c r="C360458" s="13" t="s">
        <v>146</v>
      </c>
    </row>
    <row r="360459" spans="2:3" ht="25.5">
      <c r="B360459" s="14" t="s">
        <v>147</v>
      </c>
      <c r="C360459" s="14" t="s">
        <v>148</v>
      </c>
    </row>
    <row r="360460" spans="2:3">
      <c r="B360460" s="13">
        <v>5</v>
      </c>
      <c r="C360460" s="13">
        <v>5</v>
      </c>
    </row>
    <row r="360461" spans="2:3">
      <c r="B360461" s="22">
        <v>58650</v>
      </c>
      <c r="C360461" s="22">
        <v>11127</v>
      </c>
    </row>
    <row r="360462" spans="2:3" ht="51">
      <c r="B360462" s="14" t="s">
        <v>149</v>
      </c>
      <c r="C360462" s="22" t="s">
        <v>150</v>
      </c>
    </row>
    <row r="360463" spans="2:3" ht="51">
      <c r="B360463" s="14" t="s">
        <v>151</v>
      </c>
      <c r="C360463" s="22" t="s">
        <v>152</v>
      </c>
    </row>
    <row r="360464" spans="2:3">
      <c r="B360464" s="22" t="s">
        <v>153</v>
      </c>
      <c r="C360464" s="22" t="s">
        <v>153</v>
      </c>
    </row>
    <row r="376835" spans="2:3">
      <c r="B376835" s="13">
        <v>20</v>
      </c>
      <c r="C376835" s="13">
        <v>23</v>
      </c>
    </row>
    <row r="376836" spans="2:3">
      <c r="B376836" s="13" t="s">
        <v>140</v>
      </c>
      <c r="C376836" s="13" t="s">
        <v>141</v>
      </c>
    </row>
    <row r="376837" spans="2:3">
      <c r="B376837" s="13" t="s">
        <v>142</v>
      </c>
      <c r="C376837" s="13" t="s">
        <v>143</v>
      </c>
    </row>
    <row r="376838" spans="2:3">
      <c r="B376838" s="13" t="s">
        <v>142</v>
      </c>
      <c r="C376838" s="13" t="s">
        <v>143</v>
      </c>
    </row>
    <row r="376839" spans="2:3">
      <c r="B376839" s="13">
        <v>2015</v>
      </c>
      <c r="C376839" s="13">
        <v>2015</v>
      </c>
    </row>
    <row r="376840" spans="2:3">
      <c r="B376840" s="14" t="s">
        <v>144</v>
      </c>
      <c r="C376840" s="14" t="s">
        <v>144</v>
      </c>
    </row>
    <row r="376841" spans="2:3" ht="38.25">
      <c r="B376841" s="14" t="s">
        <v>145</v>
      </c>
      <c r="C376841" s="14" t="s">
        <v>145</v>
      </c>
    </row>
    <row r="376842" spans="2:3">
      <c r="B376842" s="13" t="s">
        <v>146</v>
      </c>
      <c r="C376842" s="13" t="s">
        <v>146</v>
      </c>
    </row>
    <row r="376843" spans="2:3" ht="25.5">
      <c r="B376843" s="14" t="s">
        <v>147</v>
      </c>
      <c r="C376843" s="14" t="s">
        <v>148</v>
      </c>
    </row>
    <row r="376844" spans="2:3">
      <c r="B376844" s="13">
        <v>5</v>
      </c>
      <c r="C376844" s="13">
        <v>5</v>
      </c>
    </row>
    <row r="376845" spans="2:3">
      <c r="B376845" s="22">
        <v>58650</v>
      </c>
      <c r="C376845" s="22">
        <v>11127</v>
      </c>
    </row>
    <row r="376846" spans="2:3" ht="51">
      <c r="B376846" s="14" t="s">
        <v>149</v>
      </c>
      <c r="C376846" s="22" t="s">
        <v>150</v>
      </c>
    </row>
    <row r="376847" spans="2:3" ht="51">
      <c r="B376847" s="14" t="s">
        <v>151</v>
      </c>
      <c r="C376847" s="22" t="s">
        <v>152</v>
      </c>
    </row>
    <row r="376848" spans="2:3">
      <c r="B376848" s="22" t="s">
        <v>153</v>
      </c>
      <c r="C376848" s="22" t="s">
        <v>153</v>
      </c>
    </row>
    <row r="393219" spans="2:3">
      <c r="B393219" s="13">
        <v>20</v>
      </c>
      <c r="C393219" s="13">
        <v>23</v>
      </c>
    </row>
    <row r="393220" spans="2:3">
      <c r="B393220" s="13" t="s">
        <v>140</v>
      </c>
      <c r="C393220" s="13" t="s">
        <v>141</v>
      </c>
    </row>
    <row r="393221" spans="2:3">
      <c r="B393221" s="13" t="s">
        <v>142</v>
      </c>
      <c r="C393221" s="13" t="s">
        <v>143</v>
      </c>
    </row>
    <row r="393222" spans="2:3">
      <c r="B393222" s="13" t="s">
        <v>142</v>
      </c>
      <c r="C393222" s="13" t="s">
        <v>143</v>
      </c>
    </row>
    <row r="393223" spans="2:3">
      <c r="B393223" s="13">
        <v>2015</v>
      </c>
      <c r="C393223" s="13">
        <v>2015</v>
      </c>
    </row>
    <row r="393224" spans="2:3">
      <c r="B393224" s="14" t="s">
        <v>144</v>
      </c>
      <c r="C393224" s="14" t="s">
        <v>144</v>
      </c>
    </row>
    <row r="393225" spans="2:3" ht="38.25">
      <c r="B393225" s="14" t="s">
        <v>145</v>
      </c>
      <c r="C393225" s="14" t="s">
        <v>145</v>
      </c>
    </row>
    <row r="393226" spans="2:3">
      <c r="B393226" s="13" t="s">
        <v>146</v>
      </c>
      <c r="C393226" s="13" t="s">
        <v>146</v>
      </c>
    </row>
    <row r="393227" spans="2:3" ht="25.5">
      <c r="B393227" s="14" t="s">
        <v>147</v>
      </c>
      <c r="C393227" s="14" t="s">
        <v>148</v>
      </c>
    </row>
    <row r="393228" spans="2:3">
      <c r="B393228" s="13">
        <v>5</v>
      </c>
      <c r="C393228" s="13">
        <v>5</v>
      </c>
    </row>
    <row r="393229" spans="2:3">
      <c r="B393229" s="22">
        <v>58650</v>
      </c>
      <c r="C393229" s="22">
        <v>11127</v>
      </c>
    </row>
    <row r="393230" spans="2:3" ht="51">
      <c r="B393230" s="14" t="s">
        <v>149</v>
      </c>
      <c r="C393230" s="22" t="s">
        <v>150</v>
      </c>
    </row>
    <row r="393231" spans="2:3" ht="51">
      <c r="B393231" s="14" t="s">
        <v>151</v>
      </c>
      <c r="C393231" s="22" t="s">
        <v>152</v>
      </c>
    </row>
    <row r="393232" spans="2:3">
      <c r="B393232" s="22" t="s">
        <v>153</v>
      </c>
      <c r="C393232" s="22" t="s">
        <v>153</v>
      </c>
    </row>
    <row r="409603" spans="2:3">
      <c r="B409603" s="13">
        <v>20</v>
      </c>
      <c r="C409603" s="13">
        <v>23</v>
      </c>
    </row>
    <row r="409604" spans="2:3">
      <c r="B409604" s="13" t="s">
        <v>140</v>
      </c>
      <c r="C409604" s="13" t="s">
        <v>141</v>
      </c>
    </row>
    <row r="409605" spans="2:3">
      <c r="B409605" s="13" t="s">
        <v>142</v>
      </c>
      <c r="C409605" s="13" t="s">
        <v>143</v>
      </c>
    </row>
    <row r="409606" spans="2:3">
      <c r="B409606" s="13" t="s">
        <v>142</v>
      </c>
      <c r="C409606" s="13" t="s">
        <v>143</v>
      </c>
    </row>
    <row r="409607" spans="2:3">
      <c r="B409607" s="13">
        <v>2015</v>
      </c>
      <c r="C409607" s="13">
        <v>2015</v>
      </c>
    </row>
    <row r="409608" spans="2:3">
      <c r="B409608" s="14" t="s">
        <v>144</v>
      </c>
      <c r="C409608" s="14" t="s">
        <v>144</v>
      </c>
    </row>
    <row r="409609" spans="2:3" ht="38.25">
      <c r="B409609" s="14" t="s">
        <v>145</v>
      </c>
      <c r="C409609" s="14" t="s">
        <v>145</v>
      </c>
    </row>
    <row r="409610" spans="2:3">
      <c r="B409610" s="13" t="s">
        <v>146</v>
      </c>
      <c r="C409610" s="13" t="s">
        <v>146</v>
      </c>
    </row>
    <row r="409611" spans="2:3" ht="25.5">
      <c r="B409611" s="14" t="s">
        <v>147</v>
      </c>
      <c r="C409611" s="14" t="s">
        <v>148</v>
      </c>
    </row>
    <row r="409612" spans="2:3">
      <c r="B409612" s="13">
        <v>5</v>
      </c>
      <c r="C409612" s="13">
        <v>5</v>
      </c>
    </row>
    <row r="409613" spans="2:3">
      <c r="B409613" s="22">
        <v>58650</v>
      </c>
      <c r="C409613" s="22">
        <v>11127</v>
      </c>
    </row>
    <row r="409614" spans="2:3" ht="51">
      <c r="B409614" s="14" t="s">
        <v>149</v>
      </c>
      <c r="C409614" s="22" t="s">
        <v>150</v>
      </c>
    </row>
    <row r="409615" spans="2:3" ht="51">
      <c r="B409615" s="14" t="s">
        <v>151</v>
      </c>
      <c r="C409615" s="22" t="s">
        <v>152</v>
      </c>
    </row>
    <row r="409616" spans="2:3">
      <c r="B409616" s="22" t="s">
        <v>153</v>
      </c>
      <c r="C409616" s="22" t="s">
        <v>153</v>
      </c>
    </row>
    <row r="425987" spans="2:3">
      <c r="B425987" s="13">
        <v>20</v>
      </c>
      <c r="C425987" s="13">
        <v>23</v>
      </c>
    </row>
    <row r="425988" spans="2:3">
      <c r="B425988" s="13" t="s">
        <v>140</v>
      </c>
      <c r="C425988" s="13" t="s">
        <v>141</v>
      </c>
    </row>
    <row r="425989" spans="2:3">
      <c r="B425989" s="13" t="s">
        <v>142</v>
      </c>
      <c r="C425989" s="13" t="s">
        <v>143</v>
      </c>
    </row>
    <row r="425990" spans="2:3">
      <c r="B425990" s="13" t="s">
        <v>142</v>
      </c>
      <c r="C425990" s="13" t="s">
        <v>143</v>
      </c>
    </row>
    <row r="425991" spans="2:3">
      <c r="B425991" s="13">
        <v>2015</v>
      </c>
      <c r="C425991" s="13">
        <v>2015</v>
      </c>
    </row>
    <row r="425992" spans="2:3">
      <c r="B425992" s="14" t="s">
        <v>144</v>
      </c>
      <c r="C425992" s="14" t="s">
        <v>144</v>
      </c>
    </row>
    <row r="425993" spans="2:3" ht="38.25">
      <c r="B425993" s="14" t="s">
        <v>145</v>
      </c>
      <c r="C425993" s="14" t="s">
        <v>145</v>
      </c>
    </row>
    <row r="425994" spans="2:3">
      <c r="B425994" s="13" t="s">
        <v>146</v>
      </c>
      <c r="C425994" s="13" t="s">
        <v>146</v>
      </c>
    </row>
    <row r="425995" spans="2:3" ht="25.5">
      <c r="B425995" s="14" t="s">
        <v>147</v>
      </c>
      <c r="C425995" s="14" t="s">
        <v>148</v>
      </c>
    </row>
    <row r="425996" spans="2:3">
      <c r="B425996" s="13">
        <v>5</v>
      </c>
      <c r="C425996" s="13">
        <v>5</v>
      </c>
    </row>
    <row r="425997" spans="2:3">
      <c r="B425997" s="22">
        <v>58650</v>
      </c>
      <c r="C425997" s="22">
        <v>11127</v>
      </c>
    </row>
    <row r="425998" spans="2:3" ht="51">
      <c r="B425998" s="14" t="s">
        <v>149</v>
      </c>
      <c r="C425998" s="22" t="s">
        <v>150</v>
      </c>
    </row>
    <row r="425999" spans="2:3" ht="51">
      <c r="B425999" s="14" t="s">
        <v>151</v>
      </c>
      <c r="C425999" s="22" t="s">
        <v>152</v>
      </c>
    </row>
    <row r="426000" spans="2:3">
      <c r="B426000" s="22" t="s">
        <v>153</v>
      </c>
      <c r="C426000" s="22" t="s">
        <v>153</v>
      </c>
    </row>
    <row r="442371" spans="2:3">
      <c r="B442371" s="13">
        <v>20</v>
      </c>
      <c r="C442371" s="13">
        <v>23</v>
      </c>
    </row>
    <row r="442372" spans="2:3">
      <c r="B442372" s="13" t="s">
        <v>140</v>
      </c>
      <c r="C442372" s="13" t="s">
        <v>141</v>
      </c>
    </row>
    <row r="442373" spans="2:3">
      <c r="B442373" s="13" t="s">
        <v>142</v>
      </c>
      <c r="C442373" s="13" t="s">
        <v>143</v>
      </c>
    </row>
    <row r="442374" spans="2:3">
      <c r="B442374" s="13" t="s">
        <v>142</v>
      </c>
      <c r="C442374" s="13" t="s">
        <v>143</v>
      </c>
    </row>
    <row r="442375" spans="2:3">
      <c r="B442375" s="13">
        <v>2015</v>
      </c>
      <c r="C442375" s="13">
        <v>2015</v>
      </c>
    </row>
    <row r="442376" spans="2:3">
      <c r="B442376" s="14" t="s">
        <v>144</v>
      </c>
      <c r="C442376" s="14" t="s">
        <v>144</v>
      </c>
    </row>
    <row r="442377" spans="2:3" ht="38.25">
      <c r="B442377" s="14" t="s">
        <v>145</v>
      </c>
      <c r="C442377" s="14" t="s">
        <v>145</v>
      </c>
    </row>
    <row r="442378" spans="2:3">
      <c r="B442378" s="13" t="s">
        <v>146</v>
      </c>
      <c r="C442378" s="13" t="s">
        <v>146</v>
      </c>
    </row>
    <row r="442379" spans="2:3" ht="25.5">
      <c r="B442379" s="14" t="s">
        <v>147</v>
      </c>
      <c r="C442379" s="14" t="s">
        <v>148</v>
      </c>
    </row>
    <row r="442380" spans="2:3">
      <c r="B442380" s="13">
        <v>5</v>
      </c>
      <c r="C442380" s="13">
        <v>5</v>
      </c>
    </row>
    <row r="442381" spans="2:3">
      <c r="B442381" s="22">
        <v>58650</v>
      </c>
      <c r="C442381" s="22">
        <v>11127</v>
      </c>
    </row>
    <row r="442382" spans="2:3" ht="51">
      <c r="B442382" s="14" t="s">
        <v>149</v>
      </c>
      <c r="C442382" s="22" t="s">
        <v>150</v>
      </c>
    </row>
    <row r="442383" spans="2:3" ht="51">
      <c r="B442383" s="14" t="s">
        <v>151</v>
      </c>
      <c r="C442383" s="22" t="s">
        <v>152</v>
      </c>
    </row>
    <row r="442384" spans="2:3">
      <c r="B442384" s="22" t="s">
        <v>153</v>
      </c>
      <c r="C442384" s="22" t="s">
        <v>153</v>
      </c>
    </row>
    <row r="458755" spans="2:3">
      <c r="B458755" s="13">
        <v>20</v>
      </c>
      <c r="C458755" s="13">
        <v>23</v>
      </c>
    </row>
    <row r="458756" spans="2:3">
      <c r="B458756" s="13" t="s">
        <v>140</v>
      </c>
      <c r="C458756" s="13" t="s">
        <v>141</v>
      </c>
    </row>
    <row r="458757" spans="2:3">
      <c r="B458757" s="13" t="s">
        <v>142</v>
      </c>
      <c r="C458757" s="13" t="s">
        <v>143</v>
      </c>
    </row>
    <row r="458758" spans="2:3">
      <c r="B458758" s="13" t="s">
        <v>142</v>
      </c>
      <c r="C458758" s="13" t="s">
        <v>143</v>
      </c>
    </row>
    <row r="458759" spans="2:3">
      <c r="B458759" s="13">
        <v>2015</v>
      </c>
      <c r="C458759" s="13">
        <v>2015</v>
      </c>
    </row>
    <row r="458760" spans="2:3">
      <c r="B458760" s="14" t="s">
        <v>144</v>
      </c>
      <c r="C458760" s="14" t="s">
        <v>144</v>
      </c>
    </row>
    <row r="458761" spans="2:3" ht="38.25">
      <c r="B458761" s="14" t="s">
        <v>145</v>
      </c>
      <c r="C458761" s="14" t="s">
        <v>145</v>
      </c>
    </row>
    <row r="458762" spans="2:3">
      <c r="B458762" s="13" t="s">
        <v>146</v>
      </c>
      <c r="C458762" s="13" t="s">
        <v>146</v>
      </c>
    </row>
    <row r="458763" spans="2:3" ht="25.5">
      <c r="B458763" s="14" t="s">
        <v>147</v>
      </c>
      <c r="C458763" s="14" t="s">
        <v>148</v>
      </c>
    </row>
    <row r="458764" spans="2:3">
      <c r="B458764" s="13">
        <v>5</v>
      </c>
      <c r="C458764" s="13">
        <v>5</v>
      </c>
    </row>
    <row r="458765" spans="2:3">
      <c r="B458765" s="22">
        <v>58650</v>
      </c>
      <c r="C458765" s="22">
        <v>11127</v>
      </c>
    </row>
    <row r="458766" spans="2:3" ht="51">
      <c r="B458766" s="14" t="s">
        <v>149</v>
      </c>
      <c r="C458766" s="22" t="s">
        <v>150</v>
      </c>
    </row>
    <row r="458767" spans="2:3" ht="51">
      <c r="B458767" s="14" t="s">
        <v>151</v>
      </c>
      <c r="C458767" s="22" t="s">
        <v>152</v>
      </c>
    </row>
    <row r="458768" spans="2:3">
      <c r="B458768" s="22" t="s">
        <v>153</v>
      </c>
      <c r="C458768" s="22" t="s">
        <v>153</v>
      </c>
    </row>
    <row r="475139" spans="2:3">
      <c r="B475139" s="13">
        <v>20</v>
      </c>
      <c r="C475139" s="13">
        <v>23</v>
      </c>
    </row>
    <row r="475140" spans="2:3">
      <c r="B475140" s="13" t="s">
        <v>140</v>
      </c>
      <c r="C475140" s="13" t="s">
        <v>141</v>
      </c>
    </row>
    <row r="475141" spans="2:3">
      <c r="B475141" s="13" t="s">
        <v>142</v>
      </c>
      <c r="C475141" s="13" t="s">
        <v>143</v>
      </c>
    </row>
    <row r="475142" spans="2:3">
      <c r="B475142" s="13" t="s">
        <v>142</v>
      </c>
      <c r="C475142" s="13" t="s">
        <v>143</v>
      </c>
    </row>
    <row r="475143" spans="2:3">
      <c r="B475143" s="13">
        <v>2015</v>
      </c>
      <c r="C475143" s="13">
        <v>2015</v>
      </c>
    </row>
    <row r="475144" spans="2:3">
      <c r="B475144" s="14" t="s">
        <v>144</v>
      </c>
      <c r="C475144" s="14" t="s">
        <v>144</v>
      </c>
    </row>
    <row r="475145" spans="2:3" ht="38.25">
      <c r="B475145" s="14" t="s">
        <v>145</v>
      </c>
      <c r="C475145" s="14" t="s">
        <v>145</v>
      </c>
    </row>
    <row r="475146" spans="2:3">
      <c r="B475146" s="13" t="s">
        <v>146</v>
      </c>
      <c r="C475146" s="13" t="s">
        <v>146</v>
      </c>
    </row>
    <row r="475147" spans="2:3" ht="25.5">
      <c r="B475147" s="14" t="s">
        <v>147</v>
      </c>
      <c r="C475147" s="14" t="s">
        <v>148</v>
      </c>
    </row>
    <row r="475148" spans="2:3">
      <c r="B475148" s="13">
        <v>5</v>
      </c>
      <c r="C475148" s="13">
        <v>5</v>
      </c>
    </row>
    <row r="475149" spans="2:3">
      <c r="B475149" s="22">
        <v>58650</v>
      </c>
      <c r="C475149" s="22">
        <v>11127</v>
      </c>
    </row>
    <row r="475150" spans="2:3" ht="51">
      <c r="B475150" s="14" t="s">
        <v>149</v>
      </c>
      <c r="C475150" s="22" t="s">
        <v>150</v>
      </c>
    </row>
    <row r="475151" spans="2:3" ht="51">
      <c r="B475151" s="14" t="s">
        <v>151</v>
      </c>
      <c r="C475151" s="22" t="s">
        <v>152</v>
      </c>
    </row>
    <row r="475152" spans="2:3">
      <c r="B475152" s="22" t="s">
        <v>153</v>
      </c>
      <c r="C475152" s="22" t="s">
        <v>153</v>
      </c>
    </row>
    <row r="491523" spans="2:3">
      <c r="B491523" s="13">
        <v>20</v>
      </c>
      <c r="C491523" s="13">
        <v>23</v>
      </c>
    </row>
    <row r="491524" spans="2:3">
      <c r="B491524" s="13" t="s">
        <v>140</v>
      </c>
      <c r="C491524" s="13" t="s">
        <v>141</v>
      </c>
    </row>
    <row r="491525" spans="2:3">
      <c r="B491525" s="13" t="s">
        <v>142</v>
      </c>
      <c r="C491525" s="13" t="s">
        <v>143</v>
      </c>
    </row>
    <row r="491526" spans="2:3">
      <c r="B491526" s="13" t="s">
        <v>142</v>
      </c>
      <c r="C491526" s="13" t="s">
        <v>143</v>
      </c>
    </row>
    <row r="491527" spans="2:3">
      <c r="B491527" s="13">
        <v>2015</v>
      </c>
      <c r="C491527" s="13">
        <v>2015</v>
      </c>
    </row>
    <row r="491528" spans="2:3">
      <c r="B491528" s="14" t="s">
        <v>144</v>
      </c>
      <c r="C491528" s="14" t="s">
        <v>144</v>
      </c>
    </row>
    <row r="491529" spans="2:3" ht="38.25">
      <c r="B491529" s="14" t="s">
        <v>145</v>
      </c>
      <c r="C491529" s="14" t="s">
        <v>145</v>
      </c>
    </row>
    <row r="491530" spans="2:3">
      <c r="B491530" s="13" t="s">
        <v>146</v>
      </c>
      <c r="C491530" s="13" t="s">
        <v>146</v>
      </c>
    </row>
    <row r="491531" spans="2:3" ht="25.5">
      <c r="B491531" s="14" t="s">
        <v>147</v>
      </c>
      <c r="C491531" s="14" t="s">
        <v>148</v>
      </c>
    </row>
    <row r="491532" spans="2:3">
      <c r="B491532" s="13">
        <v>5</v>
      </c>
      <c r="C491532" s="13">
        <v>5</v>
      </c>
    </row>
    <row r="491533" spans="2:3">
      <c r="B491533" s="22">
        <v>58650</v>
      </c>
      <c r="C491533" s="22">
        <v>11127</v>
      </c>
    </row>
    <row r="491534" spans="2:3" ht="51">
      <c r="B491534" s="14" t="s">
        <v>149</v>
      </c>
      <c r="C491534" s="22" t="s">
        <v>150</v>
      </c>
    </row>
    <row r="491535" spans="2:3" ht="51">
      <c r="B491535" s="14" t="s">
        <v>151</v>
      </c>
      <c r="C491535" s="22" t="s">
        <v>152</v>
      </c>
    </row>
    <row r="491536" spans="2:3">
      <c r="B491536" s="22" t="s">
        <v>153</v>
      </c>
      <c r="C491536" s="22" t="s">
        <v>153</v>
      </c>
    </row>
    <row r="507907" spans="2:3">
      <c r="B507907" s="13">
        <v>20</v>
      </c>
      <c r="C507907" s="13">
        <v>23</v>
      </c>
    </row>
    <row r="507908" spans="2:3">
      <c r="B507908" s="13" t="s">
        <v>140</v>
      </c>
      <c r="C507908" s="13" t="s">
        <v>141</v>
      </c>
    </row>
    <row r="507909" spans="2:3">
      <c r="B507909" s="13" t="s">
        <v>142</v>
      </c>
      <c r="C507909" s="13" t="s">
        <v>143</v>
      </c>
    </row>
    <row r="507910" spans="2:3">
      <c r="B507910" s="13" t="s">
        <v>142</v>
      </c>
      <c r="C507910" s="13" t="s">
        <v>143</v>
      </c>
    </row>
    <row r="507911" spans="2:3">
      <c r="B507911" s="13">
        <v>2015</v>
      </c>
      <c r="C507911" s="13">
        <v>2015</v>
      </c>
    </row>
    <row r="507912" spans="2:3">
      <c r="B507912" s="14" t="s">
        <v>144</v>
      </c>
      <c r="C507912" s="14" t="s">
        <v>144</v>
      </c>
    </row>
    <row r="507913" spans="2:3" ht="38.25">
      <c r="B507913" s="14" t="s">
        <v>145</v>
      </c>
      <c r="C507913" s="14" t="s">
        <v>145</v>
      </c>
    </row>
    <row r="507914" spans="2:3">
      <c r="B507914" s="13" t="s">
        <v>146</v>
      </c>
      <c r="C507914" s="13" t="s">
        <v>146</v>
      </c>
    </row>
    <row r="507915" spans="2:3" ht="25.5">
      <c r="B507915" s="14" t="s">
        <v>147</v>
      </c>
      <c r="C507915" s="14" t="s">
        <v>148</v>
      </c>
    </row>
    <row r="507916" spans="2:3">
      <c r="B507916" s="13">
        <v>5</v>
      </c>
      <c r="C507916" s="13">
        <v>5</v>
      </c>
    </row>
    <row r="507917" spans="2:3">
      <c r="B507917" s="22">
        <v>58650</v>
      </c>
      <c r="C507917" s="22">
        <v>11127</v>
      </c>
    </row>
    <row r="507918" spans="2:3" ht="51">
      <c r="B507918" s="14" t="s">
        <v>149</v>
      </c>
      <c r="C507918" s="22" t="s">
        <v>150</v>
      </c>
    </row>
    <row r="507919" spans="2:3" ht="51">
      <c r="B507919" s="14" t="s">
        <v>151</v>
      </c>
      <c r="C507919" s="22" t="s">
        <v>152</v>
      </c>
    </row>
    <row r="507920" spans="2:3">
      <c r="B507920" s="22" t="s">
        <v>153</v>
      </c>
      <c r="C507920" s="22" t="s">
        <v>153</v>
      </c>
    </row>
    <row r="524291" spans="2:3">
      <c r="B524291" s="13">
        <v>20</v>
      </c>
      <c r="C524291" s="13">
        <v>23</v>
      </c>
    </row>
    <row r="524292" spans="2:3">
      <c r="B524292" s="13" t="s">
        <v>140</v>
      </c>
      <c r="C524292" s="13" t="s">
        <v>141</v>
      </c>
    </row>
    <row r="524293" spans="2:3">
      <c r="B524293" s="13" t="s">
        <v>142</v>
      </c>
      <c r="C524293" s="13" t="s">
        <v>143</v>
      </c>
    </row>
    <row r="524294" spans="2:3">
      <c r="B524294" s="13" t="s">
        <v>142</v>
      </c>
      <c r="C524294" s="13" t="s">
        <v>143</v>
      </c>
    </row>
    <row r="524295" spans="2:3">
      <c r="B524295" s="13">
        <v>2015</v>
      </c>
      <c r="C524295" s="13">
        <v>2015</v>
      </c>
    </row>
    <row r="524296" spans="2:3">
      <c r="B524296" s="14" t="s">
        <v>144</v>
      </c>
      <c r="C524296" s="14" t="s">
        <v>144</v>
      </c>
    </row>
    <row r="524297" spans="2:3" ht="38.25">
      <c r="B524297" s="14" t="s">
        <v>145</v>
      </c>
      <c r="C524297" s="14" t="s">
        <v>145</v>
      </c>
    </row>
    <row r="524298" spans="2:3">
      <c r="B524298" s="13" t="s">
        <v>146</v>
      </c>
      <c r="C524298" s="13" t="s">
        <v>146</v>
      </c>
    </row>
    <row r="524299" spans="2:3" ht="25.5">
      <c r="B524299" s="14" t="s">
        <v>147</v>
      </c>
      <c r="C524299" s="14" t="s">
        <v>148</v>
      </c>
    </row>
    <row r="524300" spans="2:3">
      <c r="B524300" s="13">
        <v>5</v>
      </c>
      <c r="C524300" s="13">
        <v>5</v>
      </c>
    </row>
    <row r="524301" spans="2:3">
      <c r="B524301" s="22">
        <v>58650</v>
      </c>
      <c r="C524301" s="22">
        <v>11127</v>
      </c>
    </row>
    <row r="524302" spans="2:3" ht="51">
      <c r="B524302" s="14" t="s">
        <v>149</v>
      </c>
      <c r="C524302" s="22" t="s">
        <v>150</v>
      </c>
    </row>
    <row r="524303" spans="2:3" ht="51">
      <c r="B524303" s="14" t="s">
        <v>151</v>
      </c>
      <c r="C524303" s="22" t="s">
        <v>152</v>
      </c>
    </row>
    <row r="524304" spans="2:3">
      <c r="B524304" s="22" t="s">
        <v>153</v>
      </c>
      <c r="C524304" s="22" t="s">
        <v>153</v>
      </c>
    </row>
    <row r="540675" spans="2:3">
      <c r="B540675" s="13">
        <v>20</v>
      </c>
      <c r="C540675" s="13">
        <v>23</v>
      </c>
    </row>
    <row r="540676" spans="2:3">
      <c r="B540676" s="13" t="s">
        <v>140</v>
      </c>
      <c r="C540676" s="13" t="s">
        <v>141</v>
      </c>
    </row>
    <row r="540677" spans="2:3">
      <c r="B540677" s="13" t="s">
        <v>142</v>
      </c>
      <c r="C540677" s="13" t="s">
        <v>143</v>
      </c>
    </row>
    <row r="540678" spans="2:3">
      <c r="B540678" s="13" t="s">
        <v>142</v>
      </c>
      <c r="C540678" s="13" t="s">
        <v>143</v>
      </c>
    </row>
    <row r="540679" spans="2:3">
      <c r="B540679" s="13">
        <v>2015</v>
      </c>
      <c r="C540679" s="13">
        <v>2015</v>
      </c>
    </row>
    <row r="540680" spans="2:3">
      <c r="B540680" s="14" t="s">
        <v>144</v>
      </c>
      <c r="C540680" s="14" t="s">
        <v>144</v>
      </c>
    </row>
    <row r="540681" spans="2:3" ht="38.25">
      <c r="B540681" s="14" t="s">
        <v>145</v>
      </c>
      <c r="C540681" s="14" t="s">
        <v>145</v>
      </c>
    </row>
    <row r="540682" spans="2:3">
      <c r="B540682" s="13" t="s">
        <v>146</v>
      </c>
      <c r="C540682" s="13" t="s">
        <v>146</v>
      </c>
    </row>
    <row r="540683" spans="2:3" ht="25.5">
      <c r="B540683" s="14" t="s">
        <v>147</v>
      </c>
      <c r="C540683" s="14" t="s">
        <v>148</v>
      </c>
    </row>
    <row r="540684" spans="2:3">
      <c r="B540684" s="13">
        <v>5</v>
      </c>
      <c r="C540684" s="13">
        <v>5</v>
      </c>
    </row>
    <row r="540685" spans="2:3">
      <c r="B540685" s="22">
        <v>58650</v>
      </c>
      <c r="C540685" s="22">
        <v>11127</v>
      </c>
    </row>
    <row r="540686" spans="2:3" ht="51">
      <c r="B540686" s="14" t="s">
        <v>149</v>
      </c>
      <c r="C540686" s="22" t="s">
        <v>150</v>
      </c>
    </row>
    <row r="540687" spans="2:3" ht="51">
      <c r="B540687" s="14" t="s">
        <v>151</v>
      </c>
      <c r="C540687" s="22" t="s">
        <v>152</v>
      </c>
    </row>
    <row r="540688" spans="2:3">
      <c r="B540688" s="22" t="s">
        <v>153</v>
      </c>
      <c r="C540688" s="22" t="s">
        <v>153</v>
      </c>
    </row>
    <row r="557059" spans="2:3">
      <c r="B557059" s="13">
        <v>20</v>
      </c>
      <c r="C557059" s="13">
        <v>23</v>
      </c>
    </row>
    <row r="557060" spans="2:3">
      <c r="B557060" s="13" t="s">
        <v>140</v>
      </c>
      <c r="C557060" s="13" t="s">
        <v>141</v>
      </c>
    </row>
    <row r="557061" spans="2:3">
      <c r="B557061" s="13" t="s">
        <v>142</v>
      </c>
      <c r="C557061" s="13" t="s">
        <v>143</v>
      </c>
    </row>
    <row r="557062" spans="2:3">
      <c r="B557062" s="13" t="s">
        <v>142</v>
      </c>
      <c r="C557062" s="13" t="s">
        <v>143</v>
      </c>
    </row>
    <row r="557063" spans="2:3">
      <c r="B557063" s="13">
        <v>2015</v>
      </c>
      <c r="C557063" s="13">
        <v>2015</v>
      </c>
    </row>
    <row r="557064" spans="2:3">
      <c r="B557064" s="14" t="s">
        <v>144</v>
      </c>
      <c r="C557064" s="14" t="s">
        <v>144</v>
      </c>
    </row>
    <row r="557065" spans="2:3" ht="38.25">
      <c r="B557065" s="14" t="s">
        <v>145</v>
      </c>
      <c r="C557065" s="14" t="s">
        <v>145</v>
      </c>
    </row>
    <row r="557066" spans="2:3">
      <c r="B557066" s="13" t="s">
        <v>146</v>
      </c>
      <c r="C557066" s="13" t="s">
        <v>146</v>
      </c>
    </row>
    <row r="557067" spans="2:3" ht="25.5">
      <c r="B557067" s="14" t="s">
        <v>147</v>
      </c>
      <c r="C557067" s="14" t="s">
        <v>148</v>
      </c>
    </row>
    <row r="557068" spans="2:3">
      <c r="B557068" s="13">
        <v>5</v>
      </c>
      <c r="C557068" s="13">
        <v>5</v>
      </c>
    </row>
    <row r="557069" spans="2:3">
      <c r="B557069" s="22">
        <v>58650</v>
      </c>
      <c r="C557069" s="22">
        <v>11127</v>
      </c>
    </row>
    <row r="557070" spans="2:3" ht="51">
      <c r="B557070" s="14" t="s">
        <v>149</v>
      </c>
      <c r="C557070" s="22" t="s">
        <v>150</v>
      </c>
    </row>
    <row r="557071" spans="2:3" ht="51">
      <c r="B557071" s="14" t="s">
        <v>151</v>
      </c>
      <c r="C557071" s="22" t="s">
        <v>152</v>
      </c>
    </row>
    <row r="557072" spans="2:3">
      <c r="B557072" s="22" t="s">
        <v>153</v>
      </c>
      <c r="C557072" s="22" t="s">
        <v>153</v>
      </c>
    </row>
    <row r="573443" spans="2:3">
      <c r="B573443" s="13">
        <v>20</v>
      </c>
      <c r="C573443" s="13">
        <v>23</v>
      </c>
    </row>
    <row r="573444" spans="2:3">
      <c r="B573444" s="13" t="s">
        <v>140</v>
      </c>
      <c r="C573444" s="13" t="s">
        <v>141</v>
      </c>
    </row>
    <row r="573445" spans="2:3">
      <c r="B573445" s="13" t="s">
        <v>142</v>
      </c>
      <c r="C573445" s="13" t="s">
        <v>143</v>
      </c>
    </row>
    <row r="573446" spans="2:3">
      <c r="B573446" s="13" t="s">
        <v>142</v>
      </c>
      <c r="C573446" s="13" t="s">
        <v>143</v>
      </c>
    </row>
    <row r="573447" spans="2:3">
      <c r="B573447" s="13">
        <v>2015</v>
      </c>
      <c r="C573447" s="13">
        <v>2015</v>
      </c>
    </row>
    <row r="573448" spans="2:3">
      <c r="B573448" s="14" t="s">
        <v>144</v>
      </c>
      <c r="C573448" s="14" t="s">
        <v>144</v>
      </c>
    </row>
    <row r="573449" spans="2:3" ht="38.25">
      <c r="B573449" s="14" t="s">
        <v>145</v>
      </c>
      <c r="C573449" s="14" t="s">
        <v>145</v>
      </c>
    </row>
    <row r="573450" spans="2:3">
      <c r="B573450" s="13" t="s">
        <v>146</v>
      </c>
      <c r="C573450" s="13" t="s">
        <v>146</v>
      </c>
    </row>
    <row r="573451" spans="2:3" ht="25.5">
      <c r="B573451" s="14" t="s">
        <v>147</v>
      </c>
      <c r="C573451" s="14" t="s">
        <v>148</v>
      </c>
    </row>
    <row r="573452" spans="2:3">
      <c r="B573452" s="13">
        <v>5</v>
      </c>
      <c r="C573452" s="13">
        <v>5</v>
      </c>
    </row>
    <row r="573453" spans="2:3">
      <c r="B573453" s="22">
        <v>58650</v>
      </c>
      <c r="C573453" s="22">
        <v>11127</v>
      </c>
    </row>
    <row r="573454" spans="2:3" ht="51">
      <c r="B573454" s="14" t="s">
        <v>149</v>
      </c>
      <c r="C573454" s="22" t="s">
        <v>150</v>
      </c>
    </row>
    <row r="573455" spans="2:3" ht="51">
      <c r="B573455" s="14" t="s">
        <v>151</v>
      </c>
      <c r="C573455" s="22" t="s">
        <v>152</v>
      </c>
    </row>
    <row r="573456" spans="2:3">
      <c r="B573456" s="22" t="s">
        <v>153</v>
      </c>
      <c r="C573456" s="22" t="s">
        <v>153</v>
      </c>
    </row>
    <row r="589827" spans="2:3">
      <c r="B589827" s="13">
        <v>20</v>
      </c>
      <c r="C589827" s="13">
        <v>23</v>
      </c>
    </row>
    <row r="589828" spans="2:3">
      <c r="B589828" s="13" t="s">
        <v>140</v>
      </c>
      <c r="C589828" s="13" t="s">
        <v>141</v>
      </c>
    </row>
    <row r="589829" spans="2:3">
      <c r="B589829" s="13" t="s">
        <v>142</v>
      </c>
      <c r="C589829" s="13" t="s">
        <v>143</v>
      </c>
    </row>
    <row r="589830" spans="2:3">
      <c r="B589830" s="13" t="s">
        <v>142</v>
      </c>
      <c r="C589830" s="13" t="s">
        <v>143</v>
      </c>
    </row>
    <row r="589831" spans="2:3">
      <c r="B589831" s="13">
        <v>2015</v>
      </c>
      <c r="C589831" s="13">
        <v>2015</v>
      </c>
    </row>
    <row r="589832" spans="2:3">
      <c r="B589832" s="14" t="s">
        <v>144</v>
      </c>
      <c r="C589832" s="14" t="s">
        <v>144</v>
      </c>
    </row>
    <row r="589833" spans="2:3" ht="38.25">
      <c r="B589833" s="14" t="s">
        <v>145</v>
      </c>
      <c r="C589833" s="14" t="s">
        <v>145</v>
      </c>
    </row>
    <row r="589834" spans="2:3">
      <c r="B589834" s="13" t="s">
        <v>146</v>
      </c>
      <c r="C589834" s="13" t="s">
        <v>146</v>
      </c>
    </row>
    <row r="589835" spans="2:3" ht="25.5">
      <c r="B589835" s="14" t="s">
        <v>147</v>
      </c>
      <c r="C589835" s="14" t="s">
        <v>148</v>
      </c>
    </row>
    <row r="589836" spans="2:3">
      <c r="B589836" s="13">
        <v>5</v>
      </c>
      <c r="C589836" s="13">
        <v>5</v>
      </c>
    </row>
    <row r="589837" spans="2:3">
      <c r="B589837" s="22">
        <v>58650</v>
      </c>
      <c r="C589837" s="22">
        <v>11127</v>
      </c>
    </row>
    <row r="589838" spans="2:3" ht="51">
      <c r="B589838" s="14" t="s">
        <v>149</v>
      </c>
      <c r="C589838" s="22" t="s">
        <v>150</v>
      </c>
    </row>
    <row r="589839" spans="2:3" ht="51">
      <c r="B589839" s="14" t="s">
        <v>151</v>
      </c>
      <c r="C589839" s="22" t="s">
        <v>152</v>
      </c>
    </row>
    <row r="589840" spans="2:3">
      <c r="B589840" s="22" t="s">
        <v>153</v>
      </c>
      <c r="C589840" s="22" t="s">
        <v>153</v>
      </c>
    </row>
    <row r="606211" spans="2:3">
      <c r="B606211" s="13">
        <v>20</v>
      </c>
      <c r="C606211" s="13">
        <v>23</v>
      </c>
    </row>
    <row r="606212" spans="2:3">
      <c r="B606212" s="13" t="s">
        <v>140</v>
      </c>
      <c r="C606212" s="13" t="s">
        <v>141</v>
      </c>
    </row>
    <row r="606213" spans="2:3">
      <c r="B606213" s="13" t="s">
        <v>142</v>
      </c>
      <c r="C606213" s="13" t="s">
        <v>143</v>
      </c>
    </row>
    <row r="606214" spans="2:3">
      <c r="B606214" s="13" t="s">
        <v>142</v>
      </c>
      <c r="C606214" s="13" t="s">
        <v>143</v>
      </c>
    </row>
    <row r="606215" spans="2:3">
      <c r="B606215" s="13">
        <v>2015</v>
      </c>
      <c r="C606215" s="13">
        <v>2015</v>
      </c>
    </row>
    <row r="606216" spans="2:3">
      <c r="B606216" s="14" t="s">
        <v>144</v>
      </c>
      <c r="C606216" s="14" t="s">
        <v>144</v>
      </c>
    </row>
    <row r="606217" spans="2:3" ht="38.25">
      <c r="B606217" s="14" t="s">
        <v>145</v>
      </c>
      <c r="C606217" s="14" t="s">
        <v>145</v>
      </c>
    </row>
    <row r="606218" spans="2:3">
      <c r="B606218" s="13" t="s">
        <v>146</v>
      </c>
      <c r="C606218" s="13" t="s">
        <v>146</v>
      </c>
    </row>
    <row r="606219" spans="2:3" ht="25.5">
      <c r="B606219" s="14" t="s">
        <v>147</v>
      </c>
      <c r="C606219" s="14" t="s">
        <v>148</v>
      </c>
    </row>
    <row r="606220" spans="2:3">
      <c r="B606220" s="13">
        <v>5</v>
      </c>
      <c r="C606220" s="13">
        <v>5</v>
      </c>
    </row>
    <row r="606221" spans="2:3">
      <c r="B606221" s="22">
        <v>58650</v>
      </c>
      <c r="C606221" s="22">
        <v>11127</v>
      </c>
    </row>
    <row r="606222" spans="2:3" ht="51">
      <c r="B606222" s="14" t="s">
        <v>149</v>
      </c>
      <c r="C606222" s="22" t="s">
        <v>150</v>
      </c>
    </row>
    <row r="606223" spans="2:3" ht="51">
      <c r="B606223" s="14" t="s">
        <v>151</v>
      </c>
      <c r="C606223" s="22" t="s">
        <v>152</v>
      </c>
    </row>
    <row r="606224" spans="2:3">
      <c r="B606224" s="22" t="s">
        <v>153</v>
      </c>
      <c r="C606224" s="22" t="s">
        <v>153</v>
      </c>
    </row>
    <row r="622595" spans="2:3">
      <c r="B622595" s="13">
        <v>20</v>
      </c>
      <c r="C622595" s="13">
        <v>23</v>
      </c>
    </row>
    <row r="622596" spans="2:3">
      <c r="B622596" s="13" t="s">
        <v>140</v>
      </c>
      <c r="C622596" s="13" t="s">
        <v>141</v>
      </c>
    </row>
    <row r="622597" spans="2:3">
      <c r="B622597" s="13" t="s">
        <v>142</v>
      </c>
      <c r="C622597" s="13" t="s">
        <v>143</v>
      </c>
    </row>
    <row r="622598" spans="2:3">
      <c r="B622598" s="13" t="s">
        <v>142</v>
      </c>
      <c r="C622598" s="13" t="s">
        <v>143</v>
      </c>
    </row>
    <row r="622599" spans="2:3">
      <c r="B622599" s="13">
        <v>2015</v>
      </c>
      <c r="C622599" s="13">
        <v>2015</v>
      </c>
    </row>
    <row r="622600" spans="2:3">
      <c r="B622600" s="14" t="s">
        <v>144</v>
      </c>
      <c r="C622600" s="14" t="s">
        <v>144</v>
      </c>
    </row>
    <row r="622601" spans="2:3" ht="38.25">
      <c r="B622601" s="14" t="s">
        <v>145</v>
      </c>
      <c r="C622601" s="14" t="s">
        <v>145</v>
      </c>
    </row>
    <row r="622602" spans="2:3">
      <c r="B622602" s="13" t="s">
        <v>146</v>
      </c>
      <c r="C622602" s="13" t="s">
        <v>146</v>
      </c>
    </row>
    <row r="622603" spans="2:3" ht="25.5">
      <c r="B622603" s="14" t="s">
        <v>147</v>
      </c>
      <c r="C622603" s="14" t="s">
        <v>148</v>
      </c>
    </row>
    <row r="622604" spans="2:3">
      <c r="B622604" s="13">
        <v>5</v>
      </c>
      <c r="C622604" s="13">
        <v>5</v>
      </c>
    </row>
    <row r="622605" spans="2:3">
      <c r="B622605" s="22">
        <v>58650</v>
      </c>
      <c r="C622605" s="22">
        <v>11127</v>
      </c>
    </row>
    <row r="622606" spans="2:3" ht="51">
      <c r="B622606" s="14" t="s">
        <v>149</v>
      </c>
      <c r="C622606" s="22" t="s">
        <v>150</v>
      </c>
    </row>
    <row r="622607" spans="2:3" ht="51">
      <c r="B622607" s="14" t="s">
        <v>151</v>
      </c>
      <c r="C622607" s="22" t="s">
        <v>152</v>
      </c>
    </row>
    <row r="622608" spans="2:3">
      <c r="B622608" s="22" t="s">
        <v>153</v>
      </c>
      <c r="C622608" s="22" t="s">
        <v>153</v>
      </c>
    </row>
    <row r="638979" spans="2:3">
      <c r="B638979" s="13">
        <v>20</v>
      </c>
      <c r="C638979" s="13">
        <v>23</v>
      </c>
    </row>
    <row r="638980" spans="2:3">
      <c r="B638980" s="13" t="s">
        <v>140</v>
      </c>
      <c r="C638980" s="13" t="s">
        <v>141</v>
      </c>
    </row>
    <row r="638981" spans="2:3">
      <c r="B638981" s="13" t="s">
        <v>142</v>
      </c>
      <c r="C638981" s="13" t="s">
        <v>143</v>
      </c>
    </row>
    <row r="638982" spans="2:3">
      <c r="B638982" s="13" t="s">
        <v>142</v>
      </c>
      <c r="C638982" s="13" t="s">
        <v>143</v>
      </c>
    </row>
    <row r="638983" spans="2:3">
      <c r="B638983" s="13">
        <v>2015</v>
      </c>
      <c r="C638983" s="13">
        <v>2015</v>
      </c>
    </row>
    <row r="638984" spans="2:3">
      <c r="B638984" s="14" t="s">
        <v>144</v>
      </c>
      <c r="C638984" s="14" t="s">
        <v>144</v>
      </c>
    </row>
    <row r="638985" spans="2:3" ht="38.25">
      <c r="B638985" s="14" t="s">
        <v>145</v>
      </c>
      <c r="C638985" s="14" t="s">
        <v>145</v>
      </c>
    </row>
    <row r="638986" spans="2:3">
      <c r="B638986" s="13" t="s">
        <v>146</v>
      </c>
      <c r="C638986" s="13" t="s">
        <v>146</v>
      </c>
    </row>
    <row r="638987" spans="2:3" ht="25.5">
      <c r="B638987" s="14" t="s">
        <v>147</v>
      </c>
      <c r="C638987" s="14" t="s">
        <v>148</v>
      </c>
    </row>
    <row r="638988" spans="2:3">
      <c r="B638988" s="13">
        <v>5</v>
      </c>
      <c r="C638988" s="13">
        <v>5</v>
      </c>
    </row>
    <row r="638989" spans="2:3">
      <c r="B638989" s="22">
        <v>58650</v>
      </c>
      <c r="C638989" s="22">
        <v>11127</v>
      </c>
    </row>
    <row r="638990" spans="2:3" ht="51">
      <c r="B638990" s="14" t="s">
        <v>149</v>
      </c>
      <c r="C638990" s="22" t="s">
        <v>150</v>
      </c>
    </row>
    <row r="638991" spans="2:3" ht="51">
      <c r="B638991" s="14" t="s">
        <v>151</v>
      </c>
      <c r="C638991" s="22" t="s">
        <v>152</v>
      </c>
    </row>
    <row r="638992" spans="2:3">
      <c r="B638992" s="22" t="s">
        <v>153</v>
      </c>
      <c r="C638992" s="22" t="s">
        <v>153</v>
      </c>
    </row>
    <row r="655363" spans="2:3">
      <c r="B655363" s="13">
        <v>20</v>
      </c>
      <c r="C655363" s="13">
        <v>23</v>
      </c>
    </row>
    <row r="655364" spans="2:3">
      <c r="B655364" s="13" t="s">
        <v>140</v>
      </c>
      <c r="C655364" s="13" t="s">
        <v>141</v>
      </c>
    </row>
    <row r="655365" spans="2:3">
      <c r="B655365" s="13" t="s">
        <v>142</v>
      </c>
      <c r="C655365" s="13" t="s">
        <v>143</v>
      </c>
    </row>
    <row r="655366" spans="2:3">
      <c r="B655366" s="13" t="s">
        <v>142</v>
      </c>
      <c r="C655366" s="13" t="s">
        <v>143</v>
      </c>
    </row>
    <row r="655367" spans="2:3">
      <c r="B655367" s="13">
        <v>2015</v>
      </c>
      <c r="C655367" s="13">
        <v>2015</v>
      </c>
    </row>
    <row r="655368" spans="2:3">
      <c r="B655368" s="14" t="s">
        <v>144</v>
      </c>
      <c r="C655368" s="14" t="s">
        <v>144</v>
      </c>
    </row>
    <row r="655369" spans="2:3" ht="38.25">
      <c r="B655369" s="14" t="s">
        <v>145</v>
      </c>
      <c r="C655369" s="14" t="s">
        <v>145</v>
      </c>
    </row>
    <row r="655370" spans="2:3">
      <c r="B655370" s="13" t="s">
        <v>146</v>
      </c>
      <c r="C655370" s="13" t="s">
        <v>146</v>
      </c>
    </row>
    <row r="655371" spans="2:3" ht="25.5">
      <c r="B655371" s="14" t="s">
        <v>147</v>
      </c>
      <c r="C655371" s="14" t="s">
        <v>148</v>
      </c>
    </row>
    <row r="655372" spans="2:3">
      <c r="B655372" s="13">
        <v>5</v>
      </c>
      <c r="C655372" s="13">
        <v>5</v>
      </c>
    </row>
    <row r="655373" spans="2:3">
      <c r="B655373" s="22">
        <v>58650</v>
      </c>
      <c r="C655373" s="22">
        <v>11127</v>
      </c>
    </row>
    <row r="655374" spans="2:3" ht="51">
      <c r="B655374" s="14" t="s">
        <v>149</v>
      </c>
      <c r="C655374" s="22" t="s">
        <v>150</v>
      </c>
    </row>
    <row r="655375" spans="2:3" ht="51">
      <c r="B655375" s="14" t="s">
        <v>151</v>
      </c>
      <c r="C655375" s="22" t="s">
        <v>152</v>
      </c>
    </row>
    <row r="655376" spans="2:3">
      <c r="B655376" s="22" t="s">
        <v>153</v>
      </c>
      <c r="C655376" s="22" t="s">
        <v>153</v>
      </c>
    </row>
    <row r="671747" spans="2:3">
      <c r="B671747" s="13">
        <v>20</v>
      </c>
      <c r="C671747" s="13">
        <v>23</v>
      </c>
    </row>
    <row r="671748" spans="2:3">
      <c r="B671748" s="13" t="s">
        <v>140</v>
      </c>
      <c r="C671748" s="13" t="s">
        <v>141</v>
      </c>
    </row>
    <row r="671749" spans="2:3">
      <c r="B671749" s="13" t="s">
        <v>142</v>
      </c>
      <c r="C671749" s="13" t="s">
        <v>143</v>
      </c>
    </row>
    <row r="671750" spans="2:3">
      <c r="B671750" s="13" t="s">
        <v>142</v>
      </c>
      <c r="C671750" s="13" t="s">
        <v>143</v>
      </c>
    </row>
    <row r="671751" spans="2:3">
      <c r="B671751" s="13">
        <v>2015</v>
      </c>
      <c r="C671751" s="13">
        <v>2015</v>
      </c>
    </row>
    <row r="671752" spans="2:3">
      <c r="B671752" s="14" t="s">
        <v>144</v>
      </c>
      <c r="C671752" s="14" t="s">
        <v>144</v>
      </c>
    </row>
    <row r="671753" spans="2:3" ht="38.25">
      <c r="B671753" s="14" t="s">
        <v>145</v>
      </c>
      <c r="C671753" s="14" t="s">
        <v>145</v>
      </c>
    </row>
    <row r="671754" spans="2:3">
      <c r="B671754" s="13" t="s">
        <v>146</v>
      </c>
      <c r="C671754" s="13" t="s">
        <v>146</v>
      </c>
    </row>
    <row r="671755" spans="2:3" ht="25.5">
      <c r="B671755" s="14" t="s">
        <v>147</v>
      </c>
      <c r="C671755" s="14" t="s">
        <v>148</v>
      </c>
    </row>
    <row r="671756" spans="2:3">
      <c r="B671756" s="13">
        <v>5</v>
      </c>
      <c r="C671756" s="13">
        <v>5</v>
      </c>
    </row>
    <row r="671757" spans="2:3">
      <c r="B671757" s="22">
        <v>58650</v>
      </c>
      <c r="C671757" s="22">
        <v>11127</v>
      </c>
    </row>
    <row r="671758" spans="2:3" ht="51">
      <c r="B671758" s="14" t="s">
        <v>149</v>
      </c>
      <c r="C671758" s="22" t="s">
        <v>150</v>
      </c>
    </row>
    <row r="671759" spans="2:3" ht="51">
      <c r="B671759" s="14" t="s">
        <v>151</v>
      </c>
      <c r="C671759" s="22" t="s">
        <v>152</v>
      </c>
    </row>
    <row r="671760" spans="2:3">
      <c r="B671760" s="22" t="s">
        <v>153</v>
      </c>
      <c r="C671760" s="22" t="s">
        <v>153</v>
      </c>
    </row>
    <row r="688131" spans="2:3">
      <c r="B688131" s="13">
        <v>20</v>
      </c>
      <c r="C688131" s="13">
        <v>23</v>
      </c>
    </row>
    <row r="688132" spans="2:3">
      <c r="B688132" s="13" t="s">
        <v>140</v>
      </c>
      <c r="C688132" s="13" t="s">
        <v>141</v>
      </c>
    </row>
    <row r="688133" spans="2:3">
      <c r="B688133" s="13" t="s">
        <v>142</v>
      </c>
      <c r="C688133" s="13" t="s">
        <v>143</v>
      </c>
    </row>
    <row r="688134" spans="2:3">
      <c r="B688134" s="13" t="s">
        <v>142</v>
      </c>
      <c r="C688134" s="13" t="s">
        <v>143</v>
      </c>
    </row>
    <row r="688135" spans="2:3">
      <c r="B688135" s="13">
        <v>2015</v>
      </c>
      <c r="C688135" s="13">
        <v>2015</v>
      </c>
    </row>
    <row r="688136" spans="2:3">
      <c r="B688136" s="14" t="s">
        <v>144</v>
      </c>
      <c r="C688136" s="14" t="s">
        <v>144</v>
      </c>
    </row>
    <row r="688137" spans="2:3" ht="38.25">
      <c r="B688137" s="14" t="s">
        <v>145</v>
      </c>
      <c r="C688137" s="14" t="s">
        <v>145</v>
      </c>
    </row>
    <row r="688138" spans="2:3">
      <c r="B688138" s="13" t="s">
        <v>146</v>
      </c>
      <c r="C688138" s="13" t="s">
        <v>146</v>
      </c>
    </row>
    <row r="688139" spans="2:3" ht="25.5">
      <c r="B688139" s="14" t="s">
        <v>147</v>
      </c>
      <c r="C688139" s="14" t="s">
        <v>148</v>
      </c>
    </row>
    <row r="688140" spans="2:3">
      <c r="B688140" s="13">
        <v>5</v>
      </c>
      <c r="C688140" s="13">
        <v>5</v>
      </c>
    </row>
    <row r="688141" spans="2:3">
      <c r="B688141" s="22">
        <v>58650</v>
      </c>
      <c r="C688141" s="22">
        <v>11127</v>
      </c>
    </row>
    <row r="688142" spans="2:3" ht="51">
      <c r="B688142" s="14" t="s">
        <v>149</v>
      </c>
      <c r="C688142" s="22" t="s">
        <v>150</v>
      </c>
    </row>
    <row r="688143" spans="2:3" ht="51">
      <c r="B688143" s="14" t="s">
        <v>151</v>
      </c>
      <c r="C688143" s="22" t="s">
        <v>152</v>
      </c>
    </row>
    <row r="688144" spans="2:3">
      <c r="B688144" s="22" t="s">
        <v>153</v>
      </c>
      <c r="C688144" s="22" t="s">
        <v>153</v>
      </c>
    </row>
    <row r="704515" spans="2:3">
      <c r="B704515" s="13">
        <v>20</v>
      </c>
      <c r="C704515" s="13">
        <v>23</v>
      </c>
    </row>
    <row r="704516" spans="2:3">
      <c r="B704516" s="13" t="s">
        <v>140</v>
      </c>
      <c r="C704516" s="13" t="s">
        <v>141</v>
      </c>
    </row>
    <row r="704517" spans="2:3">
      <c r="B704517" s="13" t="s">
        <v>142</v>
      </c>
      <c r="C704517" s="13" t="s">
        <v>143</v>
      </c>
    </row>
    <row r="704518" spans="2:3">
      <c r="B704518" s="13" t="s">
        <v>142</v>
      </c>
      <c r="C704518" s="13" t="s">
        <v>143</v>
      </c>
    </row>
    <row r="704519" spans="2:3">
      <c r="B704519" s="13">
        <v>2015</v>
      </c>
      <c r="C704519" s="13">
        <v>2015</v>
      </c>
    </row>
    <row r="704520" spans="2:3">
      <c r="B704520" s="14" t="s">
        <v>144</v>
      </c>
      <c r="C704520" s="14" t="s">
        <v>144</v>
      </c>
    </row>
    <row r="704521" spans="2:3" ht="38.25">
      <c r="B704521" s="14" t="s">
        <v>145</v>
      </c>
      <c r="C704521" s="14" t="s">
        <v>145</v>
      </c>
    </row>
    <row r="704522" spans="2:3">
      <c r="B704522" s="13" t="s">
        <v>146</v>
      </c>
      <c r="C704522" s="13" t="s">
        <v>146</v>
      </c>
    </row>
    <row r="704523" spans="2:3" ht="25.5">
      <c r="B704523" s="14" t="s">
        <v>147</v>
      </c>
      <c r="C704523" s="14" t="s">
        <v>148</v>
      </c>
    </row>
    <row r="704524" spans="2:3">
      <c r="B704524" s="13">
        <v>5</v>
      </c>
      <c r="C704524" s="13">
        <v>5</v>
      </c>
    </row>
    <row r="704525" spans="2:3">
      <c r="B704525" s="22">
        <v>58650</v>
      </c>
      <c r="C704525" s="22">
        <v>11127</v>
      </c>
    </row>
    <row r="704526" spans="2:3" ht="51">
      <c r="B704526" s="14" t="s">
        <v>149</v>
      </c>
      <c r="C704526" s="22" t="s">
        <v>150</v>
      </c>
    </row>
    <row r="704527" spans="2:3" ht="51">
      <c r="B704527" s="14" t="s">
        <v>151</v>
      </c>
      <c r="C704527" s="22" t="s">
        <v>152</v>
      </c>
    </row>
    <row r="704528" spans="2:3">
      <c r="B704528" s="22" t="s">
        <v>153</v>
      </c>
      <c r="C704528" s="22" t="s">
        <v>153</v>
      </c>
    </row>
    <row r="720899" spans="2:3">
      <c r="B720899" s="13">
        <v>20</v>
      </c>
      <c r="C720899" s="13">
        <v>23</v>
      </c>
    </row>
    <row r="720900" spans="2:3">
      <c r="B720900" s="13" t="s">
        <v>140</v>
      </c>
      <c r="C720900" s="13" t="s">
        <v>141</v>
      </c>
    </row>
    <row r="720901" spans="2:3">
      <c r="B720901" s="13" t="s">
        <v>142</v>
      </c>
      <c r="C720901" s="13" t="s">
        <v>143</v>
      </c>
    </row>
    <row r="720902" spans="2:3">
      <c r="B720902" s="13" t="s">
        <v>142</v>
      </c>
      <c r="C720902" s="13" t="s">
        <v>143</v>
      </c>
    </row>
    <row r="720903" spans="2:3">
      <c r="B720903" s="13">
        <v>2015</v>
      </c>
      <c r="C720903" s="13">
        <v>2015</v>
      </c>
    </row>
    <row r="720904" spans="2:3">
      <c r="B720904" s="14" t="s">
        <v>144</v>
      </c>
      <c r="C720904" s="14" t="s">
        <v>144</v>
      </c>
    </row>
    <row r="720905" spans="2:3" ht="38.25">
      <c r="B720905" s="14" t="s">
        <v>145</v>
      </c>
      <c r="C720905" s="14" t="s">
        <v>145</v>
      </c>
    </row>
    <row r="720906" spans="2:3">
      <c r="B720906" s="13" t="s">
        <v>146</v>
      </c>
      <c r="C720906" s="13" t="s">
        <v>146</v>
      </c>
    </row>
    <row r="720907" spans="2:3" ht="25.5">
      <c r="B720907" s="14" t="s">
        <v>147</v>
      </c>
      <c r="C720907" s="14" t="s">
        <v>148</v>
      </c>
    </row>
    <row r="720908" spans="2:3">
      <c r="B720908" s="13">
        <v>5</v>
      </c>
      <c r="C720908" s="13">
        <v>5</v>
      </c>
    </row>
    <row r="720909" spans="2:3">
      <c r="B720909" s="22">
        <v>58650</v>
      </c>
      <c r="C720909" s="22">
        <v>11127</v>
      </c>
    </row>
    <row r="720910" spans="2:3" ht="51">
      <c r="B720910" s="14" t="s">
        <v>149</v>
      </c>
      <c r="C720910" s="22" t="s">
        <v>150</v>
      </c>
    </row>
    <row r="720911" spans="2:3" ht="51">
      <c r="B720911" s="14" t="s">
        <v>151</v>
      </c>
      <c r="C720911" s="22" t="s">
        <v>152</v>
      </c>
    </row>
    <row r="720912" spans="2:3">
      <c r="B720912" s="22" t="s">
        <v>153</v>
      </c>
      <c r="C720912" s="22" t="s">
        <v>153</v>
      </c>
    </row>
    <row r="737283" spans="2:3">
      <c r="B737283" s="13">
        <v>20</v>
      </c>
      <c r="C737283" s="13">
        <v>23</v>
      </c>
    </row>
    <row r="737284" spans="2:3">
      <c r="B737284" s="13" t="s">
        <v>140</v>
      </c>
      <c r="C737284" s="13" t="s">
        <v>141</v>
      </c>
    </row>
    <row r="737285" spans="2:3">
      <c r="B737285" s="13" t="s">
        <v>142</v>
      </c>
      <c r="C737285" s="13" t="s">
        <v>143</v>
      </c>
    </row>
    <row r="737286" spans="2:3">
      <c r="B737286" s="13" t="s">
        <v>142</v>
      </c>
      <c r="C737286" s="13" t="s">
        <v>143</v>
      </c>
    </row>
    <row r="737287" spans="2:3">
      <c r="B737287" s="13">
        <v>2015</v>
      </c>
      <c r="C737287" s="13">
        <v>2015</v>
      </c>
    </row>
    <row r="737288" spans="2:3">
      <c r="B737288" s="14" t="s">
        <v>144</v>
      </c>
      <c r="C737288" s="14" t="s">
        <v>144</v>
      </c>
    </row>
    <row r="737289" spans="2:3" ht="38.25">
      <c r="B737289" s="14" t="s">
        <v>145</v>
      </c>
      <c r="C737289" s="14" t="s">
        <v>145</v>
      </c>
    </row>
    <row r="737290" spans="2:3">
      <c r="B737290" s="13" t="s">
        <v>146</v>
      </c>
      <c r="C737290" s="13" t="s">
        <v>146</v>
      </c>
    </row>
    <row r="737291" spans="2:3" ht="25.5">
      <c r="B737291" s="14" t="s">
        <v>147</v>
      </c>
      <c r="C737291" s="14" t="s">
        <v>148</v>
      </c>
    </row>
    <row r="737292" spans="2:3">
      <c r="B737292" s="13">
        <v>5</v>
      </c>
      <c r="C737292" s="13">
        <v>5</v>
      </c>
    </row>
    <row r="737293" spans="2:3">
      <c r="B737293" s="22">
        <v>58650</v>
      </c>
      <c r="C737293" s="22">
        <v>11127</v>
      </c>
    </row>
    <row r="737294" spans="2:3" ht="51">
      <c r="B737294" s="14" t="s">
        <v>149</v>
      </c>
      <c r="C737294" s="22" t="s">
        <v>150</v>
      </c>
    </row>
    <row r="737295" spans="2:3" ht="51">
      <c r="B737295" s="14" t="s">
        <v>151</v>
      </c>
      <c r="C737295" s="22" t="s">
        <v>152</v>
      </c>
    </row>
    <row r="737296" spans="2:3">
      <c r="B737296" s="22" t="s">
        <v>153</v>
      </c>
      <c r="C737296" s="22" t="s">
        <v>153</v>
      </c>
    </row>
    <row r="753667" spans="2:3">
      <c r="B753667" s="13">
        <v>20</v>
      </c>
      <c r="C753667" s="13">
        <v>23</v>
      </c>
    </row>
    <row r="753668" spans="2:3">
      <c r="B753668" s="13" t="s">
        <v>140</v>
      </c>
      <c r="C753668" s="13" t="s">
        <v>141</v>
      </c>
    </row>
    <row r="753669" spans="2:3">
      <c r="B753669" s="13" t="s">
        <v>142</v>
      </c>
      <c r="C753669" s="13" t="s">
        <v>143</v>
      </c>
    </row>
    <row r="753670" spans="2:3">
      <c r="B753670" s="13" t="s">
        <v>142</v>
      </c>
      <c r="C753670" s="13" t="s">
        <v>143</v>
      </c>
    </row>
    <row r="753671" spans="2:3">
      <c r="B753671" s="13">
        <v>2015</v>
      </c>
      <c r="C753671" s="13">
        <v>2015</v>
      </c>
    </row>
    <row r="753672" spans="2:3">
      <c r="B753672" s="14" t="s">
        <v>144</v>
      </c>
      <c r="C753672" s="14" t="s">
        <v>144</v>
      </c>
    </row>
    <row r="753673" spans="2:3" ht="38.25">
      <c r="B753673" s="14" t="s">
        <v>145</v>
      </c>
      <c r="C753673" s="14" t="s">
        <v>145</v>
      </c>
    </row>
    <row r="753674" spans="2:3">
      <c r="B753674" s="13" t="s">
        <v>146</v>
      </c>
      <c r="C753674" s="13" t="s">
        <v>146</v>
      </c>
    </row>
    <row r="753675" spans="2:3" ht="25.5">
      <c r="B753675" s="14" t="s">
        <v>147</v>
      </c>
      <c r="C753675" s="14" t="s">
        <v>148</v>
      </c>
    </row>
    <row r="753676" spans="2:3">
      <c r="B753676" s="13">
        <v>5</v>
      </c>
      <c r="C753676" s="13">
        <v>5</v>
      </c>
    </row>
    <row r="753677" spans="2:3">
      <c r="B753677" s="22">
        <v>58650</v>
      </c>
      <c r="C753677" s="22">
        <v>11127</v>
      </c>
    </row>
    <row r="753678" spans="2:3" ht="51">
      <c r="B753678" s="14" t="s">
        <v>149</v>
      </c>
      <c r="C753678" s="22" t="s">
        <v>150</v>
      </c>
    </row>
    <row r="753679" spans="2:3" ht="51">
      <c r="B753679" s="14" t="s">
        <v>151</v>
      </c>
      <c r="C753679" s="22" t="s">
        <v>152</v>
      </c>
    </row>
    <row r="753680" spans="2:3">
      <c r="B753680" s="22" t="s">
        <v>153</v>
      </c>
      <c r="C753680" s="22" t="s">
        <v>153</v>
      </c>
    </row>
    <row r="770051" spans="2:3">
      <c r="B770051" s="13">
        <v>20</v>
      </c>
      <c r="C770051" s="13">
        <v>23</v>
      </c>
    </row>
    <row r="770052" spans="2:3">
      <c r="B770052" s="13" t="s">
        <v>140</v>
      </c>
      <c r="C770052" s="13" t="s">
        <v>141</v>
      </c>
    </row>
    <row r="770053" spans="2:3">
      <c r="B770053" s="13" t="s">
        <v>142</v>
      </c>
      <c r="C770053" s="13" t="s">
        <v>143</v>
      </c>
    </row>
    <row r="770054" spans="2:3">
      <c r="B770054" s="13" t="s">
        <v>142</v>
      </c>
      <c r="C770054" s="13" t="s">
        <v>143</v>
      </c>
    </row>
    <row r="770055" spans="2:3">
      <c r="B770055" s="13">
        <v>2015</v>
      </c>
      <c r="C770055" s="13">
        <v>2015</v>
      </c>
    </row>
    <row r="770056" spans="2:3">
      <c r="B770056" s="14" t="s">
        <v>144</v>
      </c>
      <c r="C770056" s="14" t="s">
        <v>144</v>
      </c>
    </row>
    <row r="770057" spans="2:3" ht="38.25">
      <c r="B770057" s="14" t="s">
        <v>145</v>
      </c>
      <c r="C770057" s="14" t="s">
        <v>145</v>
      </c>
    </row>
    <row r="770058" spans="2:3">
      <c r="B770058" s="13" t="s">
        <v>146</v>
      </c>
      <c r="C770058" s="13" t="s">
        <v>146</v>
      </c>
    </row>
    <row r="770059" spans="2:3" ht="25.5">
      <c r="B770059" s="14" t="s">
        <v>147</v>
      </c>
      <c r="C770059" s="14" t="s">
        <v>148</v>
      </c>
    </row>
    <row r="770060" spans="2:3">
      <c r="B770060" s="13">
        <v>5</v>
      </c>
      <c r="C770060" s="13">
        <v>5</v>
      </c>
    </row>
    <row r="770061" spans="2:3">
      <c r="B770061" s="22">
        <v>58650</v>
      </c>
      <c r="C770061" s="22">
        <v>11127</v>
      </c>
    </row>
    <row r="770062" spans="2:3" ht="51">
      <c r="B770062" s="14" t="s">
        <v>149</v>
      </c>
      <c r="C770062" s="22" t="s">
        <v>150</v>
      </c>
    </row>
    <row r="770063" spans="2:3" ht="51">
      <c r="B770063" s="14" t="s">
        <v>151</v>
      </c>
      <c r="C770063" s="22" t="s">
        <v>152</v>
      </c>
    </row>
    <row r="770064" spans="2:3">
      <c r="B770064" s="22" t="s">
        <v>153</v>
      </c>
      <c r="C770064" s="22" t="s">
        <v>153</v>
      </c>
    </row>
    <row r="786435" spans="2:3">
      <c r="B786435" s="13">
        <v>20</v>
      </c>
      <c r="C786435" s="13">
        <v>23</v>
      </c>
    </row>
    <row r="786436" spans="2:3">
      <c r="B786436" s="13" t="s">
        <v>140</v>
      </c>
      <c r="C786436" s="13" t="s">
        <v>141</v>
      </c>
    </row>
    <row r="786437" spans="2:3">
      <c r="B786437" s="13" t="s">
        <v>142</v>
      </c>
      <c r="C786437" s="13" t="s">
        <v>143</v>
      </c>
    </row>
    <row r="786438" spans="2:3">
      <c r="B786438" s="13" t="s">
        <v>142</v>
      </c>
      <c r="C786438" s="13" t="s">
        <v>143</v>
      </c>
    </row>
    <row r="786439" spans="2:3">
      <c r="B786439" s="13">
        <v>2015</v>
      </c>
      <c r="C786439" s="13">
        <v>2015</v>
      </c>
    </row>
    <row r="786440" spans="2:3">
      <c r="B786440" s="14" t="s">
        <v>144</v>
      </c>
      <c r="C786440" s="14" t="s">
        <v>144</v>
      </c>
    </row>
    <row r="786441" spans="2:3" ht="38.25">
      <c r="B786441" s="14" t="s">
        <v>145</v>
      </c>
      <c r="C786441" s="14" t="s">
        <v>145</v>
      </c>
    </row>
    <row r="786442" spans="2:3">
      <c r="B786442" s="13" t="s">
        <v>146</v>
      </c>
      <c r="C786442" s="13" t="s">
        <v>146</v>
      </c>
    </row>
    <row r="786443" spans="2:3" ht="25.5">
      <c r="B786443" s="14" t="s">
        <v>147</v>
      </c>
      <c r="C786443" s="14" t="s">
        <v>148</v>
      </c>
    </row>
    <row r="786444" spans="2:3">
      <c r="B786444" s="13">
        <v>5</v>
      </c>
      <c r="C786444" s="13">
        <v>5</v>
      </c>
    </row>
    <row r="786445" spans="2:3">
      <c r="B786445" s="22">
        <v>58650</v>
      </c>
      <c r="C786445" s="22">
        <v>11127</v>
      </c>
    </row>
    <row r="786446" spans="2:3" ht="51">
      <c r="B786446" s="14" t="s">
        <v>149</v>
      </c>
      <c r="C786446" s="22" t="s">
        <v>150</v>
      </c>
    </row>
    <row r="786447" spans="2:3" ht="51">
      <c r="B786447" s="14" t="s">
        <v>151</v>
      </c>
      <c r="C786447" s="22" t="s">
        <v>152</v>
      </c>
    </row>
    <row r="786448" spans="2:3">
      <c r="B786448" s="22" t="s">
        <v>153</v>
      </c>
      <c r="C786448" s="22" t="s">
        <v>153</v>
      </c>
    </row>
    <row r="802819" spans="2:3">
      <c r="B802819" s="13">
        <v>20</v>
      </c>
      <c r="C802819" s="13">
        <v>23</v>
      </c>
    </row>
    <row r="802820" spans="2:3">
      <c r="B802820" s="13" t="s">
        <v>140</v>
      </c>
      <c r="C802820" s="13" t="s">
        <v>141</v>
      </c>
    </row>
    <row r="802821" spans="2:3">
      <c r="B802821" s="13" t="s">
        <v>142</v>
      </c>
      <c r="C802821" s="13" t="s">
        <v>143</v>
      </c>
    </row>
    <row r="802822" spans="2:3">
      <c r="B802822" s="13" t="s">
        <v>142</v>
      </c>
      <c r="C802822" s="13" t="s">
        <v>143</v>
      </c>
    </row>
    <row r="802823" spans="2:3">
      <c r="B802823" s="13">
        <v>2015</v>
      </c>
      <c r="C802823" s="13">
        <v>2015</v>
      </c>
    </row>
    <row r="802824" spans="2:3">
      <c r="B802824" s="14" t="s">
        <v>144</v>
      </c>
      <c r="C802824" s="14" t="s">
        <v>144</v>
      </c>
    </row>
    <row r="802825" spans="2:3" ht="38.25">
      <c r="B802825" s="14" t="s">
        <v>145</v>
      </c>
      <c r="C802825" s="14" t="s">
        <v>145</v>
      </c>
    </row>
    <row r="802826" spans="2:3">
      <c r="B802826" s="13" t="s">
        <v>146</v>
      </c>
      <c r="C802826" s="13" t="s">
        <v>146</v>
      </c>
    </row>
    <row r="802827" spans="2:3" ht="25.5">
      <c r="B802827" s="14" t="s">
        <v>147</v>
      </c>
      <c r="C802827" s="14" t="s">
        <v>148</v>
      </c>
    </row>
    <row r="802828" spans="2:3">
      <c r="B802828" s="13">
        <v>5</v>
      </c>
      <c r="C802828" s="13">
        <v>5</v>
      </c>
    </row>
    <row r="802829" spans="2:3">
      <c r="B802829" s="22">
        <v>58650</v>
      </c>
      <c r="C802829" s="22">
        <v>11127</v>
      </c>
    </row>
    <row r="802830" spans="2:3" ht="51">
      <c r="B802830" s="14" t="s">
        <v>149</v>
      </c>
      <c r="C802830" s="22" t="s">
        <v>150</v>
      </c>
    </row>
    <row r="802831" spans="2:3" ht="51">
      <c r="B802831" s="14" t="s">
        <v>151</v>
      </c>
      <c r="C802831" s="22" t="s">
        <v>152</v>
      </c>
    </row>
    <row r="802832" spans="2:3">
      <c r="B802832" s="22" t="s">
        <v>153</v>
      </c>
      <c r="C802832" s="22" t="s">
        <v>153</v>
      </c>
    </row>
    <row r="819203" spans="2:3">
      <c r="B819203" s="13">
        <v>20</v>
      </c>
      <c r="C819203" s="13">
        <v>23</v>
      </c>
    </row>
    <row r="819204" spans="2:3">
      <c r="B819204" s="13" t="s">
        <v>140</v>
      </c>
      <c r="C819204" s="13" t="s">
        <v>141</v>
      </c>
    </row>
    <row r="819205" spans="2:3">
      <c r="B819205" s="13" t="s">
        <v>142</v>
      </c>
      <c r="C819205" s="13" t="s">
        <v>143</v>
      </c>
    </row>
    <row r="819206" spans="2:3">
      <c r="B819206" s="13" t="s">
        <v>142</v>
      </c>
      <c r="C819206" s="13" t="s">
        <v>143</v>
      </c>
    </row>
    <row r="819207" spans="2:3">
      <c r="B819207" s="13">
        <v>2015</v>
      </c>
      <c r="C819207" s="13">
        <v>2015</v>
      </c>
    </row>
    <row r="819208" spans="2:3">
      <c r="B819208" s="14" t="s">
        <v>144</v>
      </c>
      <c r="C819208" s="14" t="s">
        <v>144</v>
      </c>
    </row>
    <row r="819209" spans="2:3" ht="38.25">
      <c r="B819209" s="14" t="s">
        <v>145</v>
      </c>
      <c r="C819209" s="14" t="s">
        <v>145</v>
      </c>
    </row>
    <row r="819210" spans="2:3">
      <c r="B819210" s="13" t="s">
        <v>146</v>
      </c>
      <c r="C819210" s="13" t="s">
        <v>146</v>
      </c>
    </row>
    <row r="819211" spans="2:3" ht="25.5">
      <c r="B819211" s="14" t="s">
        <v>147</v>
      </c>
      <c r="C819211" s="14" t="s">
        <v>148</v>
      </c>
    </row>
    <row r="819212" spans="2:3">
      <c r="B819212" s="13">
        <v>5</v>
      </c>
      <c r="C819212" s="13">
        <v>5</v>
      </c>
    </row>
    <row r="819213" spans="2:3">
      <c r="B819213" s="22">
        <v>58650</v>
      </c>
      <c r="C819213" s="22">
        <v>11127</v>
      </c>
    </row>
    <row r="819214" spans="2:3" ht="51">
      <c r="B819214" s="14" t="s">
        <v>149</v>
      </c>
      <c r="C819214" s="22" t="s">
        <v>150</v>
      </c>
    </row>
    <row r="819215" spans="2:3" ht="51">
      <c r="B819215" s="14" t="s">
        <v>151</v>
      </c>
      <c r="C819215" s="22" t="s">
        <v>152</v>
      </c>
    </row>
    <row r="819216" spans="2:3">
      <c r="B819216" s="22" t="s">
        <v>153</v>
      </c>
      <c r="C819216" s="22" t="s">
        <v>153</v>
      </c>
    </row>
    <row r="835587" spans="2:3">
      <c r="B835587" s="13">
        <v>20</v>
      </c>
      <c r="C835587" s="13">
        <v>23</v>
      </c>
    </row>
    <row r="835588" spans="2:3">
      <c r="B835588" s="13" t="s">
        <v>140</v>
      </c>
      <c r="C835588" s="13" t="s">
        <v>141</v>
      </c>
    </row>
    <row r="835589" spans="2:3">
      <c r="B835589" s="13" t="s">
        <v>142</v>
      </c>
      <c r="C835589" s="13" t="s">
        <v>143</v>
      </c>
    </row>
    <row r="835590" spans="2:3">
      <c r="B835590" s="13" t="s">
        <v>142</v>
      </c>
      <c r="C835590" s="13" t="s">
        <v>143</v>
      </c>
    </row>
    <row r="835591" spans="2:3">
      <c r="B835591" s="13">
        <v>2015</v>
      </c>
      <c r="C835591" s="13">
        <v>2015</v>
      </c>
    </row>
    <row r="835592" spans="2:3">
      <c r="B835592" s="14" t="s">
        <v>144</v>
      </c>
      <c r="C835592" s="14" t="s">
        <v>144</v>
      </c>
    </row>
    <row r="835593" spans="2:3" ht="38.25">
      <c r="B835593" s="14" t="s">
        <v>145</v>
      </c>
      <c r="C835593" s="14" t="s">
        <v>145</v>
      </c>
    </row>
    <row r="835594" spans="2:3">
      <c r="B835594" s="13" t="s">
        <v>146</v>
      </c>
      <c r="C835594" s="13" t="s">
        <v>146</v>
      </c>
    </row>
    <row r="835595" spans="2:3" ht="25.5">
      <c r="B835595" s="14" t="s">
        <v>147</v>
      </c>
      <c r="C835595" s="14" t="s">
        <v>148</v>
      </c>
    </row>
    <row r="835596" spans="2:3">
      <c r="B835596" s="13">
        <v>5</v>
      </c>
      <c r="C835596" s="13">
        <v>5</v>
      </c>
    </row>
    <row r="835597" spans="2:3">
      <c r="B835597" s="22">
        <v>58650</v>
      </c>
      <c r="C835597" s="22">
        <v>11127</v>
      </c>
    </row>
    <row r="835598" spans="2:3" ht="51">
      <c r="B835598" s="14" t="s">
        <v>149</v>
      </c>
      <c r="C835598" s="22" t="s">
        <v>150</v>
      </c>
    </row>
    <row r="835599" spans="2:3" ht="51">
      <c r="B835599" s="14" t="s">
        <v>151</v>
      </c>
      <c r="C835599" s="22" t="s">
        <v>152</v>
      </c>
    </row>
    <row r="835600" spans="2:3">
      <c r="B835600" s="22" t="s">
        <v>153</v>
      </c>
      <c r="C835600" s="22" t="s">
        <v>153</v>
      </c>
    </row>
    <row r="851971" spans="2:3">
      <c r="B851971" s="13">
        <v>20</v>
      </c>
      <c r="C851971" s="13">
        <v>23</v>
      </c>
    </row>
    <row r="851972" spans="2:3">
      <c r="B851972" s="13" t="s">
        <v>140</v>
      </c>
      <c r="C851972" s="13" t="s">
        <v>141</v>
      </c>
    </row>
    <row r="851973" spans="2:3">
      <c r="B851973" s="13" t="s">
        <v>142</v>
      </c>
      <c r="C851973" s="13" t="s">
        <v>143</v>
      </c>
    </row>
    <row r="851974" spans="2:3">
      <c r="B851974" s="13" t="s">
        <v>142</v>
      </c>
      <c r="C851974" s="13" t="s">
        <v>143</v>
      </c>
    </row>
    <row r="851975" spans="2:3">
      <c r="B851975" s="13">
        <v>2015</v>
      </c>
      <c r="C851975" s="13">
        <v>2015</v>
      </c>
    </row>
    <row r="851976" spans="2:3">
      <c r="B851976" s="14" t="s">
        <v>144</v>
      </c>
      <c r="C851976" s="14" t="s">
        <v>144</v>
      </c>
    </row>
    <row r="851977" spans="2:3" ht="38.25">
      <c r="B851977" s="14" t="s">
        <v>145</v>
      </c>
      <c r="C851977" s="14" t="s">
        <v>145</v>
      </c>
    </row>
    <row r="851978" spans="2:3">
      <c r="B851978" s="13" t="s">
        <v>146</v>
      </c>
      <c r="C851978" s="13" t="s">
        <v>146</v>
      </c>
    </row>
    <row r="851979" spans="2:3" ht="25.5">
      <c r="B851979" s="14" t="s">
        <v>147</v>
      </c>
      <c r="C851979" s="14" t="s">
        <v>148</v>
      </c>
    </row>
    <row r="851980" spans="2:3">
      <c r="B851980" s="13">
        <v>5</v>
      </c>
      <c r="C851980" s="13">
        <v>5</v>
      </c>
    </row>
    <row r="851981" spans="2:3">
      <c r="B851981" s="22">
        <v>58650</v>
      </c>
      <c r="C851981" s="22">
        <v>11127</v>
      </c>
    </row>
    <row r="851982" spans="2:3" ht="51">
      <c r="B851982" s="14" t="s">
        <v>149</v>
      </c>
      <c r="C851982" s="22" t="s">
        <v>150</v>
      </c>
    </row>
    <row r="851983" spans="2:3" ht="51">
      <c r="B851983" s="14" t="s">
        <v>151</v>
      </c>
      <c r="C851983" s="22" t="s">
        <v>152</v>
      </c>
    </row>
    <row r="851984" spans="2:3">
      <c r="B851984" s="22" t="s">
        <v>153</v>
      </c>
      <c r="C851984" s="22" t="s">
        <v>153</v>
      </c>
    </row>
    <row r="868355" spans="2:3">
      <c r="B868355" s="13">
        <v>20</v>
      </c>
      <c r="C868355" s="13">
        <v>23</v>
      </c>
    </row>
    <row r="868356" spans="2:3">
      <c r="B868356" s="13" t="s">
        <v>140</v>
      </c>
      <c r="C868356" s="13" t="s">
        <v>141</v>
      </c>
    </row>
    <row r="868357" spans="2:3">
      <c r="B868357" s="13" t="s">
        <v>142</v>
      </c>
      <c r="C868357" s="13" t="s">
        <v>143</v>
      </c>
    </row>
    <row r="868358" spans="2:3">
      <c r="B868358" s="13" t="s">
        <v>142</v>
      </c>
      <c r="C868358" s="13" t="s">
        <v>143</v>
      </c>
    </row>
    <row r="868359" spans="2:3">
      <c r="B868359" s="13">
        <v>2015</v>
      </c>
      <c r="C868359" s="13">
        <v>2015</v>
      </c>
    </row>
    <row r="868360" spans="2:3">
      <c r="B868360" s="14" t="s">
        <v>144</v>
      </c>
      <c r="C868360" s="14" t="s">
        <v>144</v>
      </c>
    </row>
    <row r="868361" spans="2:3" ht="38.25">
      <c r="B868361" s="14" t="s">
        <v>145</v>
      </c>
      <c r="C868361" s="14" t="s">
        <v>145</v>
      </c>
    </row>
    <row r="868362" spans="2:3">
      <c r="B868362" s="13" t="s">
        <v>146</v>
      </c>
      <c r="C868362" s="13" t="s">
        <v>146</v>
      </c>
    </row>
    <row r="868363" spans="2:3" ht="25.5">
      <c r="B868363" s="14" t="s">
        <v>147</v>
      </c>
      <c r="C868363" s="14" t="s">
        <v>148</v>
      </c>
    </row>
    <row r="868364" spans="2:3">
      <c r="B868364" s="13">
        <v>5</v>
      </c>
      <c r="C868364" s="13">
        <v>5</v>
      </c>
    </row>
    <row r="868365" spans="2:3">
      <c r="B868365" s="22">
        <v>58650</v>
      </c>
      <c r="C868365" s="22">
        <v>11127</v>
      </c>
    </row>
    <row r="868366" spans="2:3" ht="51">
      <c r="B868366" s="14" t="s">
        <v>149</v>
      </c>
      <c r="C868366" s="22" t="s">
        <v>150</v>
      </c>
    </row>
    <row r="868367" spans="2:3" ht="51">
      <c r="B868367" s="14" t="s">
        <v>151</v>
      </c>
      <c r="C868367" s="22" t="s">
        <v>152</v>
      </c>
    </row>
    <row r="868368" spans="2:3">
      <c r="B868368" s="22" t="s">
        <v>153</v>
      </c>
      <c r="C868368" s="22" t="s">
        <v>153</v>
      </c>
    </row>
    <row r="884739" spans="2:3">
      <c r="B884739" s="13">
        <v>20</v>
      </c>
      <c r="C884739" s="13">
        <v>23</v>
      </c>
    </row>
    <row r="884740" spans="2:3">
      <c r="B884740" s="13" t="s">
        <v>140</v>
      </c>
      <c r="C884740" s="13" t="s">
        <v>141</v>
      </c>
    </row>
    <row r="884741" spans="2:3">
      <c r="B884741" s="13" t="s">
        <v>142</v>
      </c>
      <c r="C884741" s="13" t="s">
        <v>143</v>
      </c>
    </row>
    <row r="884742" spans="2:3">
      <c r="B884742" s="13" t="s">
        <v>142</v>
      </c>
      <c r="C884742" s="13" t="s">
        <v>143</v>
      </c>
    </row>
    <row r="884743" spans="2:3">
      <c r="B884743" s="13">
        <v>2015</v>
      </c>
      <c r="C884743" s="13">
        <v>2015</v>
      </c>
    </row>
    <row r="884744" spans="2:3">
      <c r="B884744" s="14" t="s">
        <v>144</v>
      </c>
      <c r="C884744" s="14" t="s">
        <v>144</v>
      </c>
    </row>
    <row r="884745" spans="2:3" ht="38.25">
      <c r="B884745" s="14" t="s">
        <v>145</v>
      </c>
      <c r="C884745" s="14" t="s">
        <v>145</v>
      </c>
    </row>
    <row r="884746" spans="2:3">
      <c r="B884746" s="13" t="s">
        <v>146</v>
      </c>
      <c r="C884746" s="13" t="s">
        <v>146</v>
      </c>
    </row>
    <row r="884747" spans="2:3" ht="25.5">
      <c r="B884747" s="14" t="s">
        <v>147</v>
      </c>
      <c r="C884747" s="14" t="s">
        <v>148</v>
      </c>
    </row>
    <row r="884748" spans="2:3">
      <c r="B884748" s="13">
        <v>5</v>
      </c>
      <c r="C884748" s="13">
        <v>5</v>
      </c>
    </row>
    <row r="884749" spans="2:3">
      <c r="B884749" s="22">
        <v>58650</v>
      </c>
      <c r="C884749" s="22">
        <v>11127</v>
      </c>
    </row>
    <row r="884750" spans="2:3" ht="51">
      <c r="B884750" s="14" t="s">
        <v>149</v>
      </c>
      <c r="C884750" s="22" t="s">
        <v>150</v>
      </c>
    </row>
    <row r="884751" spans="2:3" ht="51">
      <c r="B884751" s="14" t="s">
        <v>151</v>
      </c>
      <c r="C884751" s="22" t="s">
        <v>152</v>
      </c>
    </row>
    <row r="884752" spans="2:3">
      <c r="B884752" s="22" t="s">
        <v>153</v>
      </c>
      <c r="C884752" s="22" t="s">
        <v>153</v>
      </c>
    </row>
    <row r="901123" spans="2:3">
      <c r="B901123" s="13">
        <v>20</v>
      </c>
      <c r="C901123" s="13">
        <v>23</v>
      </c>
    </row>
    <row r="901124" spans="2:3">
      <c r="B901124" s="13" t="s">
        <v>140</v>
      </c>
      <c r="C901124" s="13" t="s">
        <v>141</v>
      </c>
    </row>
    <row r="901125" spans="2:3">
      <c r="B901125" s="13" t="s">
        <v>142</v>
      </c>
      <c r="C901125" s="13" t="s">
        <v>143</v>
      </c>
    </row>
    <row r="901126" spans="2:3">
      <c r="B901126" s="13" t="s">
        <v>142</v>
      </c>
      <c r="C901126" s="13" t="s">
        <v>143</v>
      </c>
    </row>
    <row r="901127" spans="2:3">
      <c r="B901127" s="13">
        <v>2015</v>
      </c>
      <c r="C901127" s="13">
        <v>2015</v>
      </c>
    </row>
    <row r="901128" spans="2:3">
      <c r="B901128" s="14" t="s">
        <v>144</v>
      </c>
      <c r="C901128" s="14" t="s">
        <v>144</v>
      </c>
    </row>
    <row r="901129" spans="2:3" ht="38.25">
      <c r="B901129" s="14" t="s">
        <v>145</v>
      </c>
      <c r="C901129" s="14" t="s">
        <v>145</v>
      </c>
    </row>
    <row r="901130" spans="2:3">
      <c r="B901130" s="13" t="s">
        <v>146</v>
      </c>
      <c r="C901130" s="13" t="s">
        <v>146</v>
      </c>
    </row>
    <row r="901131" spans="2:3" ht="25.5">
      <c r="B901131" s="14" t="s">
        <v>147</v>
      </c>
      <c r="C901131" s="14" t="s">
        <v>148</v>
      </c>
    </row>
    <row r="901132" spans="2:3">
      <c r="B901132" s="13">
        <v>5</v>
      </c>
      <c r="C901132" s="13">
        <v>5</v>
      </c>
    </row>
    <row r="901133" spans="2:3">
      <c r="B901133" s="22">
        <v>58650</v>
      </c>
      <c r="C901133" s="22">
        <v>11127</v>
      </c>
    </row>
    <row r="901134" spans="2:3" ht="51">
      <c r="B901134" s="14" t="s">
        <v>149</v>
      </c>
      <c r="C901134" s="22" t="s">
        <v>150</v>
      </c>
    </row>
    <row r="901135" spans="2:3" ht="51">
      <c r="B901135" s="14" t="s">
        <v>151</v>
      </c>
      <c r="C901135" s="22" t="s">
        <v>152</v>
      </c>
    </row>
    <row r="901136" spans="2:3">
      <c r="B901136" s="22" t="s">
        <v>153</v>
      </c>
      <c r="C901136" s="22" t="s">
        <v>153</v>
      </c>
    </row>
    <row r="917507" spans="2:3">
      <c r="B917507" s="13">
        <v>20</v>
      </c>
      <c r="C917507" s="13">
        <v>23</v>
      </c>
    </row>
    <row r="917508" spans="2:3">
      <c r="B917508" s="13" t="s">
        <v>140</v>
      </c>
      <c r="C917508" s="13" t="s">
        <v>141</v>
      </c>
    </row>
    <row r="917509" spans="2:3">
      <c r="B917509" s="13" t="s">
        <v>142</v>
      </c>
      <c r="C917509" s="13" t="s">
        <v>143</v>
      </c>
    </row>
    <row r="917510" spans="2:3">
      <c r="B917510" s="13" t="s">
        <v>142</v>
      </c>
      <c r="C917510" s="13" t="s">
        <v>143</v>
      </c>
    </row>
    <row r="917511" spans="2:3">
      <c r="B917511" s="13">
        <v>2015</v>
      </c>
      <c r="C917511" s="13">
        <v>2015</v>
      </c>
    </row>
    <row r="917512" spans="2:3">
      <c r="B917512" s="14" t="s">
        <v>144</v>
      </c>
      <c r="C917512" s="14" t="s">
        <v>144</v>
      </c>
    </row>
    <row r="917513" spans="2:3" ht="38.25">
      <c r="B917513" s="14" t="s">
        <v>145</v>
      </c>
      <c r="C917513" s="14" t="s">
        <v>145</v>
      </c>
    </row>
    <row r="917514" spans="2:3">
      <c r="B917514" s="13" t="s">
        <v>146</v>
      </c>
      <c r="C917514" s="13" t="s">
        <v>146</v>
      </c>
    </row>
    <row r="917515" spans="2:3" ht="25.5">
      <c r="B917515" s="14" t="s">
        <v>147</v>
      </c>
      <c r="C917515" s="14" t="s">
        <v>148</v>
      </c>
    </row>
    <row r="917516" spans="2:3">
      <c r="B917516" s="13">
        <v>5</v>
      </c>
      <c r="C917516" s="13">
        <v>5</v>
      </c>
    </row>
    <row r="917517" spans="2:3">
      <c r="B917517" s="22">
        <v>58650</v>
      </c>
      <c r="C917517" s="22">
        <v>11127</v>
      </c>
    </row>
    <row r="917518" spans="2:3" ht="51">
      <c r="B917518" s="14" t="s">
        <v>149</v>
      </c>
      <c r="C917518" s="22" t="s">
        <v>150</v>
      </c>
    </row>
    <row r="917519" spans="2:3" ht="51">
      <c r="B917519" s="14" t="s">
        <v>151</v>
      </c>
      <c r="C917519" s="22" t="s">
        <v>152</v>
      </c>
    </row>
    <row r="917520" spans="2:3">
      <c r="B917520" s="22" t="s">
        <v>153</v>
      </c>
      <c r="C917520" s="22" t="s">
        <v>153</v>
      </c>
    </row>
    <row r="933891" spans="2:3">
      <c r="B933891" s="13">
        <v>20</v>
      </c>
      <c r="C933891" s="13">
        <v>23</v>
      </c>
    </row>
    <row r="933892" spans="2:3">
      <c r="B933892" s="13" t="s">
        <v>140</v>
      </c>
      <c r="C933892" s="13" t="s">
        <v>141</v>
      </c>
    </row>
    <row r="933893" spans="2:3">
      <c r="B933893" s="13" t="s">
        <v>142</v>
      </c>
      <c r="C933893" s="13" t="s">
        <v>143</v>
      </c>
    </row>
    <row r="933894" spans="2:3">
      <c r="B933894" s="13" t="s">
        <v>142</v>
      </c>
      <c r="C933894" s="13" t="s">
        <v>143</v>
      </c>
    </row>
    <row r="933895" spans="2:3">
      <c r="B933895" s="13">
        <v>2015</v>
      </c>
      <c r="C933895" s="13">
        <v>2015</v>
      </c>
    </row>
    <row r="933896" spans="2:3">
      <c r="B933896" s="14" t="s">
        <v>144</v>
      </c>
      <c r="C933896" s="14" t="s">
        <v>144</v>
      </c>
    </row>
    <row r="933897" spans="2:3" ht="38.25">
      <c r="B933897" s="14" t="s">
        <v>145</v>
      </c>
      <c r="C933897" s="14" t="s">
        <v>145</v>
      </c>
    </row>
    <row r="933898" spans="2:3">
      <c r="B933898" s="13" t="s">
        <v>146</v>
      </c>
      <c r="C933898" s="13" t="s">
        <v>146</v>
      </c>
    </row>
    <row r="933899" spans="2:3" ht="25.5">
      <c r="B933899" s="14" t="s">
        <v>147</v>
      </c>
      <c r="C933899" s="14" t="s">
        <v>148</v>
      </c>
    </row>
    <row r="933900" spans="2:3">
      <c r="B933900" s="13">
        <v>5</v>
      </c>
      <c r="C933900" s="13">
        <v>5</v>
      </c>
    </row>
    <row r="933901" spans="2:3">
      <c r="B933901" s="22">
        <v>58650</v>
      </c>
      <c r="C933901" s="22">
        <v>11127</v>
      </c>
    </row>
    <row r="933902" spans="2:3" ht="51">
      <c r="B933902" s="14" t="s">
        <v>149</v>
      </c>
      <c r="C933902" s="22" t="s">
        <v>150</v>
      </c>
    </row>
    <row r="933903" spans="2:3" ht="51">
      <c r="B933903" s="14" t="s">
        <v>151</v>
      </c>
      <c r="C933903" s="22" t="s">
        <v>152</v>
      </c>
    </row>
    <row r="933904" spans="2:3">
      <c r="B933904" s="22" t="s">
        <v>153</v>
      </c>
      <c r="C933904" s="22" t="s">
        <v>153</v>
      </c>
    </row>
    <row r="950275" spans="2:3">
      <c r="B950275" s="13">
        <v>20</v>
      </c>
      <c r="C950275" s="13">
        <v>23</v>
      </c>
    </row>
    <row r="950276" spans="2:3">
      <c r="B950276" s="13" t="s">
        <v>140</v>
      </c>
      <c r="C950276" s="13" t="s">
        <v>141</v>
      </c>
    </row>
    <row r="950277" spans="2:3">
      <c r="B950277" s="13" t="s">
        <v>142</v>
      </c>
      <c r="C950277" s="13" t="s">
        <v>143</v>
      </c>
    </row>
    <row r="950278" spans="2:3">
      <c r="B950278" s="13" t="s">
        <v>142</v>
      </c>
      <c r="C950278" s="13" t="s">
        <v>143</v>
      </c>
    </row>
    <row r="950279" spans="2:3">
      <c r="B950279" s="13">
        <v>2015</v>
      </c>
      <c r="C950279" s="13">
        <v>2015</v>
      </c>
    </row>
    <row r="950280" spans="2:3">
      <c r="B950280" s="14" t="s">
        <v>144</v>
      </c>
      <c r="C950280" s="14" t="s">
        <v>144</v>
      </c>
    </row>
    <row r="950281" spans="2:3" ht="38.25">
      <c r="B950281" s="14" t="s">
        <v>145</v>
      </c>
      <c r="C950281" s="14" t="s">
        <v>145</v>
      </c>
    </row>
    <row r="950282" spans="2:3">
      <c r="B950282" s="13" t="s">
        <v>146</v>
      </c>
      <c r="C950282" s="13" t="s">
        <v>146</v>
      </c>
    </row>
    <row r="950283" spans="2:3" ht="25.5">
      <c r="B950283" s="14" t="s">
        <v>147</v>
      </c>
      <c r="C950283" s="14" t="s">
        <v>148</v>
      </c>
    </row>
    <row r="950284" spans="2:3">
      <c r="B950284" s="13">
        <v>5</v>
      </c>
      <c r="C950284" s="13">
        <v>5</v>
      </c>
    </row>
    <row r="950285" spans="2:3">
      <c r="B950285" s="22">
        <v>58650</v>
      </c>
      <c r="C950285" s="22">
        <v>11127</v>
      </c>
    </row>
    <row r="950286" spans="2:3" ht="51">
      <c r="B950286" s="14" t="s">
        <v>149</v>
      </c>
      <c r="C950286" s="22" t="s">
        <v>150</v>
      </c>
    </row>
    <row r="950287" spans="2:3" ht="51">
      <c r="B950287" s="14" t="s">
        <v>151</v>
      </c>
      <c r="C950287" s="22" t="s">
        <v>152</v>
      </c>
    </row>
    <row r="950288" spans="2:3">
      <c r="B950288" s="22" t="s">
        <v>153</v>
      </c>
      <c r="C950288" s="22" t="s">
        <v>153</v>
      </c>
    </row>
    <row r="966659" spans="2:3">
      <c r="B966659" s="13">
        <v>20</v>
      </c>
      <c r="C966659" s="13">
        <v>23</v>
      </c>
    </row>
    <row r="966660" spans="2:3">
      <c r="B966660" s="13" t="s">
        <v>140</v>
      </c>
      <c r="C966660" s="13" t="s">
        <v>141</v>
      </c>
    </row>
    <row r="966661" spans="2:3">
      <c r="B966661" s="13" t="s">
        <v>142</v>
      </c>
      <c r="C966661" s="13" t="s">
        <v>143</v>
      </c>
    </row>
    <row r="966662" spans="2:3">
      <c r="B966662" s="13" t="s">
        <v>142</v>
      </c>
      <c r="C966662" s="13" t="s">
        <v>143</v>
      </c>
    </row>
    <row r="966663" spans="2:3">
      <c r="B966663" s="13">
        <v>2015</v>
      </c>
      <c r="C966663" s="13">
        <v>2015</v>
      </c>
    </row>
    <row r="966664" spans="2:3">
      <c r="B966664" s="14" t="s">
        <v>144</v>
      </c>
      <c r="C966664" s="14" t="s">
        <v>144</v>
      </c>
    </row>
    <row r="966665" spans="2:3" ht="38.25">
      <c r="B966665" s="14" t="s">
        <v>145</v>
      </c>
      <c r="C966665" s="14" t="s">
        <v>145</v>
      </c>
    </row>
    <row r="966666" spans="2:3">
      <c r="B966666" s="13" t="s">
        <v>146</v>
      </c>
      <c r="C966666" s="13" t="s">
        <v>146</v>
      </c>
    </row>
    <row r="966667" spans="2:3" ht="25.5">
      <c r="B966667" s="14" t="s">
        <v>147</v>
      </c>
      <c r="C966667" s="14" t="s">
        <v>148</v>
      </c>
    </row>
    <row r="966668" spans="2:3">
      <c r="B966668" s="13">
        <v>5</v>
      </c>
      <c r="C966668" s="13">
        <v>5</v>
      </c>
    </row>
    <row r="966669" spans="2:3">
      <c r="B966669" s="22">
        <v>58650</v>
      </c>
      <c r="C966669" s="22">
        <v>11127</v>
      </c>
    </row>
    <row r="966670" spans="2:3" ht="51">
      <c r="B966670" s="14" t="s">
        <v>149</v>
      </c>
      <c r="C966670" s="22" t="s">
        <v>150</v>
      </c>
    </row>
    <row r="966671" spans="2:3" ht="51">
      <c r="B966671" s="14" t="s">
        <v>151</v>
      </c>
      <c r="C966671" s="22" t="s">
        <v>152</v>
      </c>
    </row>
    <row r="966672" spans="2:3">
      <c r="B966672" s="22" t="s">
        <v>153</v>
      </c>
      <c r="C966672" s="22" t="s">
        <v>153</v>
      </c>
    </row>
    <row r="983043" spans="2:3">
      <c r="B983043" s="13">
        <v>20</v>
      </c>
      <c r="C983043" s="13">
        <v>23</v>
      </c>
    </row>
    <row r="983044" spans="2:3">
      <c r="B983044" s="13" t="s">
        <v>140</v>
      </c>
      <c r="C983044" s="13" t="s">
        <v>141</v>
      </c>
    </row>
    <row r="983045" spans="2:3">
      <c r="B983045" s="13" t="s">
        <v>142</v>
      </c>
      <c r="C983045" s="13" t="s">
        <v>143</v>
      </c>
    </row>
    <row r="983046" spans="2:3">
      <c r="B983046" s="13" t="s">
        <v>142</v>
      </c>
      <c r="C983046" s="13" t="s">
        <v>143</v>
      </c>
    </row>
    <row r="983047" spans="2:3">
      <c r="B983047" s="13">
        <v>2015</v>
      </c>
      <c r="C983047" s="13">
        <v>2015</v>
      </c>
    </row>
    <row r="983048" spans="2:3">
      <c r="B983048" s="14" t="s">
        <v>144</v>
      </c>
      <c r="C983048" s="14" t="s">
        <v>144</v>
      </c>
    </row>
    <row r="983049" spans="2:3" ht="38.25">
      <c r="B983049" s="14" t="s">
        <v>145</v>
      </c>
      <c r="C983049" s="14" t="s">
        <v>145</v>
      </c>
    </row>
    <row r="983050" spans="2:3">
      <c r="B983050" s="13" t="s">
        <v>146</v>
      </c>
      <c r="C983050" s="13" t="s">
        <v>146</v>
      </c>
    </row>
    <row r="983051" spans="2:3" ht="25.5">
      <c r="B983051" s="14" t="s">
        <v>147</v>
      </c>
      <c r="C983051" s="14" t="s">
        <v>148</v>
      </c>
    </row>
    <row r="983052" spans="2:3">
      <c r="B983052" s="13">
        <v>5</v>
      </c>
      <c r="C983052" s="13">
        <v>5</v>
      </c>
    </row>
    <row r="983053" spans="2:3">
      <c r="B983053" s="22">
        <v>58650</v>
      </c>
      <c r="C983053" s="22">
        <v>11127</v>
      </c>
    </row>
    <row r="983054" spans="2:3" ht="51">
      <c r="B983054" s="14" t="s">
        <v>149</v>
      </c>
      <c r="C983054" s="22" t="s">
        <v>150</v>
      </c>
    </row>
    <row r="983055" spans="2:3" ht="51">
      <c r="B983055" s="14" t="s">
        <v>151</v>
      </c>
      <c r="C983055" s="22" t="s">
        <v>152</v>
      </c>
    </row>
    <row r="983056" spans="2:3">
      <c r="B983056" s="22" t="s">
        <v>153</v>
      </c>
      <c r="C983056" s="22" t="s">
        <v>153</v>
      </c>
    </row>
    <row r="999427" spans="2:3">
      <c r="B999427" s="13">
        <v>20</v>
      </c>
      <c r="C999427" s="13">
        <v>23</v>
      </c>
    </row>
    <row r="999428" spans="2:3">
      <c r="B999428" s="13" t="s">
        <v>140</v>
      </c>
      <c r="C999428" s="13" t="s">
        <v>141</v>
      </c>
    </row>
    <row r="999429" spans="2:3">
      <c r="B999429" s="13" t="s">
        <v>142</v>
      </c>
      <c r="C999429" s="13" t="s">
        <v>143</v>
      </c>
    </row>
    <row r="999430" spans="2:3">
      <c r="B999430" s="13" t="s">
        <v>142</v>
      </c>
      <c r="C999430" s="13" t="s">
        <v>143</v>
      </c>
    </row>
    <row r="999431" spans="2:3">
      <c r="B999431" s="13">
        <v>2015</v>
      </c>
      <c r="C999431" s="13">
        <v>2015</v>
      </c>
    </row>
    <row r="999432" spans="2:3">
      <c r="B999432" s="14" t="s">
        <v>144</v>
      </c>
      <c r="C999432" s="14" t="s">
        <v>144</v>
      </c>
    </row>
    <row r="999433" spans="2:3" ht="38.25">
      <c r="B999433" s="14" t="s">
        <v>145</v>
      </c>
      <c r="C999433" s="14" t="s">
        <v>145</v>
      </c>
    </row>
    <row r="999434" spans="2:3">
      <c r="B999434" s="13" t="s">
        <v>146</v>
      </c>
      <c r="C999434" s="13" t="s">
        <v>146</v>
      </c>
    </row>
    <row r="999435" spans="2:3" ht="25.5">
      <c r="B999435" s="14" t="s">
        <v>147</v>
      </c>
      <c r="C999435" s="14" t="s">
        <v>148</v>
      </c>
    </row>
    <row r="999436" spans="2:3">
      <c r="B999436" s="13">
        <v>5</v>
      </c>
      <c r="C999436" s="13">
        <v>5</v>
      </c>
    </row>
    <row r="999437" spans="2:3">
      <c r="B999437" s="22">
        <v>58650</v>
      </c>
      <c r="C999437" s="22">
        <v>11127</v>
      </c>
    </row>
    <row r="999438" spans="2:3" ht="51">
      <c r="B999438" s="14" t="s">
        <v>149</v>
      </c>
      <c r="C999438" s="22" t="s">
        <v>150</v>
      </c>
    </row>
    <row r="999439" spans="2:3" ht="51">
      <c r="B999439" s="14" t="s">
        <v>151</v>
      </c>
      <c r="C999439" s="22" t="s">
        <v>152</v>
      </c>
    </row>
    <row r="999440" spans="2:3">
      <c r="B999440" s="22" t="s">
        <v>153</v>
      </c>
      <c r="C999440" s="22" t="s">
        <v>153</v>
      </c>
    </row>
    <row r="1015811" spans="2:3">
      <c r="B1015811" s="13">
        <v>20</v>
      </c>
      <c r="C1015811" s="13">
        <v>23</v>
      </c>
    </row>
    <row r="1015812" spans="2:3">
      <c r="B1015812" s="13" t="s">
        <v>140</v>
      </c>
      <c r="C1015812" s="13" t="s">
        <v>141</v>
      </c>
    </row>
    <row r="1015813" spans="2:3">
      <c r="B1015813" s="13" t="s">
        <v>142</v>
      </c>
      <c r="C1015813" s="13" t="s">
        <v>143</v>
      </c>
    </row>
    <row r="1015814" spans="2:3">
      <c r="B1015814" s="13" t="s">
        <v>142</v>
      </c>
      <c r="C1015814" s="13" t="s">
        <v>143</v>
      </c>
    </row>
    <row r="1015815" spans="2:3">
      <c r="B1015815" s="13">
        <v>2015</v>
      </c>
      <c r="C1015815" s="13">
        <v>2015</v>
      </c>
    </row>
    <row r="1015816" spans="2:3">
      <c r="B1015816" s="14" t="s">
        <v>144</v>
      </c>
      <c r="C1015816" s="14" t="s">
        <v>144</v>
      </c>
    </row>
    <row r="1015817" spans="2:3" ht="38.25">
      <c r="B1015817" s="14" t="s">
        <v>145</v>
      </c>
      <c r="C1015817" s="14" t="s">
        <v>145</v>
      </c>
    </row>
    <row r="1015818" spans="2:3">
      <c r="B1015818" s="13" t="s">
        <v>146</v>
      </c>
      <c r="C1015818" s="13" t="s">
        <v>146</v>
      </c>
    </row>
    <row r="1015819" spans="2:3" ht="25.5">
      <c r="B1015819" s="14" t="s">
        <v>147</v>
      </c>
      <c r="C1015819" s="14" t="s">
        <v>148</v>
      </c>
    </row>
    <row r="1015820" spans="2:3">
      <c r="B1015820" s="13">
        <v>5</v>
      </c>
      <c r="C1015820" s="13">
        <v>5</v>
      </c>
    </row>
    <row r="1015821" spans="2:3">
      <c r="B1015821" s="22">
        <v>58650</v>
      </c>
      <c r="C1015821" s="22">
        <v>11127</v>
      </c>
    </row>
    <row r="1015822" spans="2:3" ht="51">
      <c r="B1015822" s="14" t="s">
        <v>149</v>
      </c>
      <c r="C1015822" s="22" t="s">
        <v>150</v>
      </c>
    </row>
    <row r="1015823" spans="2:3" ht="51">
      <c r="B1015823" s="14" t="s">
        <v>151</v>
      </c>
      <c r="C1015823" s="22" t="s">
        <v>152</v>
      </c>
    </row>
    <row r="1015824" spans="2:3">
      <c r="B1015824" s="22" t="s">
        <v>153</v>
      </c>
      <c r="C1015824" s="22" t="s">
        <v>153</v>
      </c>
    </row>
    <row r="1032195" spans="2:3">
      <c r="B1032195" s="13">
        <v>20</v>
      </c>
      <c r="C1032195" s="13">
        <v>23</v>
      </c>
    </row>
    <row r="1032196" spans="2:3">
      <c r="B1032196" s="13" t="s">
        <v>140</v>
      </c>
      <c r="C1032196" s="13" t="s">
        <v>141</v>
      </c>
    </row>
    <row r="1032197" spans="2:3">
      <c r="B1032197" s="13" t="s">
        <v>142</v>
      </c>
      <c r="C1032197" s="13" t="s">
        <v>143</v>
      </c>
    </row>
    <row r="1032198" spans="2:3">
      <c r="B1032198" s="13" t="s">
        <v>142</v>
      </c>
      <c r="C1032198" s="13" t="s">
        <v>143</v>
      </c>
    </row>
    <row r="1032199" spans="2:3">
      <c r="B1032199" s="13">
        <v>2015</v>
      </c>
      <c r="C1032199" s="13">
        <v>2015</v>
      </c>
    </row>
    <row r="1032200" spans="2:3">
      <c r="B1032200" s="14" t="s">
        <v>144</v>
      </c>
      <c r="C1032200" s="14" t="s">
        <v>144</v>
      </c>
    </row>
    <row r="1032201" spans="2:3" ht="38.25">
      <c r="B1032201" s="14" t="s">
        <v>145</v>
      </c>
      <c r="C1032201" s="14" t="s">
        <v>145</v>
      </c>
    </row>
    <row r="1032202" spans="2:3">
      <c r="B1032202" s="13" t="s">
        <v>146</v>
      </c>
      <c r="C1032202" s="13" t="s">
        <v>146</v>
      </c>
    </row>
    <row r="1032203" spans="2:3" ht="25.5">
      <c r="B1032203" s="14" t="s">
        <v>147</v>
      </c>
      <c r="C1032203" s="14" t="s">
        <v>148</v>
      </c>
    </row>
    <row r="1032204" spans="2:3">
      <c r="B1032204" s="13">
        <v>5</v>
      </c>
      <c r="C1032204" s="13">
        <v>5</v>
      </c>
    </row>
    <row r="1032205" spans="2:3">
      <c r="B1032205" s="22">
        <v>58650</v>
      </c>
      <c r="C1032205" s="22">
        <v>11127</v>
      </c>
    </row>
    <row r="1032206" spans="2:3" ht="51">
      <c r="B1032206" s="14" t="s">
        <v>149</v>
      </c>
      <c r="C1032206" s="22" t="s">
        <v>150</v>
      </c>
    </row>
    <row r="1032207" spans="2:3" ht="51">
      <c r="B1032207" s="14" t="s">
        <v>151</v>
      </c>
      <c r="C1032207" s="22" t="s">
        <v>152</v>
      </c>
    </row>
    <row r="1032208" spans="2:3">
      <c r="B1032208" s="22" t="s">
        <v>153</v>
      </c>
      <c r="C1032208" s="22" t="s">
        <v>153</v>
      </c>
    </row>
  </sheetData>
  <autoFilter ref="A3:W22" xr:uid="{00000000-0009-0000-0000-000001000000}"/>
  <mergeCells count="2">
    <mergeCell ref="A1:B1"/>
    <mergeCell ref="C1:AF1"/>
  </mergeCells>
  <conditionalFormatting sqref="V19">
    <cfRule type="iconSet" priority="1">
      <iconSet showValue="0">
        <cfvo type="percent" val="0"/>
        <cfvo type="num" val="30"/>
        <cfvo type="num" val="90"/>
      </iconSet>
    </cfRule>
  </conditionalFormatting>
  <conditionalFormatting sqref="V21:V22">
    <cfRule type="iconSet" priority="2">
      <iconSet showValue="0">
        <cfvo type="percent" val="0"/>
        <cfvo type="num" val="30"/>
        <cfvo type="num" val="90"/>
      </iconSet>
    </cfRule>
  </conditionalFormatting>
  <pageMargins left="0.7" right="0.7" top="0.75" bottom="0.75" header="0.3" footer="0.3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3:L20"/>
  <sheetViews>
    <sheetView tabSelected="1" zoomScale="115" zoomScaleNormal="115" workbookViewId="0">
      <selection activeCell="E17" sqref="E17"/>
    </sheetView>
  </sheetViews>
  <sheetFormatPr defaultColWidth="11.375" defaultRowHeight="16.5"/>
  <cols>
    <col min="1" max="1" width="30.625" style="2" customWidth="1"/>
    <col min="2" max="2" width="24.625" style="2" customWidth="1"/>
    <col min="3" max="3" width="4.125" style="2" customWidth="1"/>
    <col min="4" max="4" width="30.75" style="2" customWidth="1"/>
    <col min="5" max="5" width="27.875" style="2" customWidth="1"/>
    <col min="6" max="6" width="4.125" style="2" customWidth="1"/>
    <col min="7" max="7" width="30.75" style="2" customWidth="1"/>
    <col min="8" max="8" width="24.75" style="2" customWidth="1"/>
    <col min="9" max="10" width="4.125" style="2" customWidth="1"/>
    <col min="11" max="11" width="30.75" style="2" customWidth="1"/>
    <col min="12" max="12" width="24.75" style="2" customWidth="1"/>
    <col min="13" max="13" width="4.125" style="2" customWidth="1"/>
    <col min="14" max="14" width="31.625" style="2" customWidth="1"/>
    <col min="15" max="15" width="28.125" style="2" customWidth="1"/>
    <col min="16" max="16384" width="11.375" style="2"/>
  </cols>
  <sheetData>
    <row r="3" spans="1:12" ht="63.75" customHeight="1">
      <c r="A3" s="55"/>
      <c r="B3" s="55"/>
      <c r="C3" s="57" t="s">
        <v>154</v>
      </c>
      <c r="D3" s="57"/>
      <c r="E3" s="57"/>
      <c r="F3" s="57"/>
      <c r="G3" s="57"/>
      <c r="H3" s="57"/>
      <c r="I3" s="57"/>
      <c r="J3" s="57"/>
      <c r="K3" s="57"/>
      <c r="L3" s="57"/>
    </row>
    <row r="5" spans="1:12" ht="55.5" customHeight="1">
      <c r="A5" s="3"/>
    </row>
    <row r="6" spans="1:12">
      <c r="A6" s="58" t="str">
        <f>'Base Veh MINCIT'!D4</f>
        <v>BOGOTA</v>
      </c>
      <c r="B6" s="58"/>
      <c r="D6" s="59" t="str">
        <f>'Base Veh MINCIT'!D5</f>
        <v>BOGOTA</v>
      </c>
      <c r="E6" s="60"/>
      <c r="G6" s="59" t="str">
        <f>'Base Veh MINCIT'!D6</f>
        <v>BOGOTA</v>
      </c>
      <c r="H6" s="60"/>
      <c r="K6" s="59" t="str">
        <f>'Base Veh MINCIT'!D8</f>
        <v>BOGOTA</v>
      </c>
      <c r="L6" s="60"/>
    </row>
    <row r="7" spans="1:12">
      <c r="A7" s="4" t="str">
        <f>'Base Veh DG'!$A$4</f>
        <v>Placa</v>
      </c>
      <c r="B7" s="5" t="str">
        <f>'Base Veh MINCIT'!B4</f>
        <v>JKL048</v>
      </c>
      <c r="D7" s="4" t="str">
        <f>'Base Veh DG'!$A$4</f>
        <v>Placa</v>
      </c>
      <c r="E7" s="5" t="str">
        <f>'Base Veh MINCIT'!B5</f>
        <v>OCK321</v>
      </c>
      <c r="G7" s="4" t="str">
        <f>'Base Veh DG'!$A$4</f>
        <v>Placa</v>
      </c>
      <c r="H7" s="5" t="str">
        <f>'Base Veh MINCIT'!B6</f>
        <v>OCK322</v>
      </c>
      <c r="K7" s="4" t="str">
        <f>'Base Veh DG'!$A$4</f>
        <v>Placa</v>
      </c>
      <c r="L7" s="5" t="str">
        <f>'Base Veh MINCIT'!B8</f>
        <v>BTQ476</v>
      </c>
    </row>
    <row r="8" spans="1:12">
      <c r="A8" s="4" t="str">
        <f>'Base Veh DG'!$A$7</f>
        <v>Modelo</v>
      </c>
      <c r="B8" s="6">
        <f>'Base Veh MINCIT'!E4</f>
        <v>2016</v>
      </c>
      <c r="D8" s="4" t="str">
        <f>'Base Veh DG'!$A$7</f>
        <v>Modelo</v>
      </c>
      <c r="E8" s="6">
        <f>'Base Veh MINCIT'!E5</f>
        <v>2013</v>
      </c>
      <c r="G8" s="4" t="str">
        <f>'Base Veh DG'!$A$7</f>
        <v>Modelo</v>
      </c>
      <c r="H8" s="7">
        <f>'Base Veh MINCIT'!E6</f>
        <v>2013</v>
      </c>
      <c r="K8" s="4" t="str">
        <f>'Base Veh DG'!$A$7</f>
        <v>Modelo</v>
      </c>
      <c r="L8" s="6">
        <f>'Base Veh MINCIT'!E8</f>
        <v>2006</v>
      </c>
    </row>
    <row r="9" spans="1:12">
      <c r="A9" s="4" t="str">
        <f>'Base Veh DG'!$A$8</f>
        <v>Marca</v>
      </c>
      <c r="B9" s="6" t="str">
        <f>'Base Veh MINCIT'!F4</f>
        <v>TOYOTA</v>
      </c>
      <c r="D9" s="4" t="str">
        <f>'Base Veh DG'!$A$8</f>
        <v>Marca</v>
      </c>
      <c r="E9" s="6" t="str">
        <f>'Base Veh MINCIT'!F5</f>
        <v>TOYOTA</v>
      </c>
      <c r="G9" s="4" t="str">
        <f>'Base Veh DG'!$A$8</f>
        <v>Marca</v>
      </c>
      <c r="H9" s="7" t="str">
        <f>'Base Veh MINCIT'!F6</f>
        <v>TOYOTA</v>
      </c>
      <c r="K9" s="4" t="str">
        <f>'Base Veh DG'!$A$8</f>
        <v>Marca</v>
      </c>
      <c r="L9" s="6" t="str">
        <f>'Base Veh MINCIT'!$F8</f>
        <v>TOYOTA</v>
      </c>
    </row>
    <row r="10" spans="1:12" s="1" customFormat="1" ht="66" customHeight="1">
      <c r="A10" s="4" t="str">
        <f>'Base Veh DG'!$A$9</f>
        <v>Línea</v>
      </c>
      <c r="B10" s="7" t="str">
        <f>'Base Veh MINCIT'!G4</f>
        <v>FORTUNER</v>
      </c>
      <c r="D10" s="4" t="str">
        <f>'Base Veh DG'!$A$9</f>
        <v>Línea</v>
      </c>
      <c r="E10" s="7" t="str">
        <f>'Base Veh MINCIT'!G5</f>
        <v>PRADO</v>
      </c>
      <c r="G10" s="4" t="str">
        <f>'Base Veh DG'!$A$9</f>
        <v>Línea</v>
      </c>
      <c r="H10" s="7" t="str">
        <f>'Base Veh MINCIT'!G6</f>
        <v>PRADO</v>
      </c>
      <c r="K10" s="4" t="str">
        <f>'Base Veh DG'!$A$9</f>
        <v>Línea</v>
      </c>
      <c r="L10" s="7" t="str">
        <f>'Base Veh MINCIT'!G8</f>
        <v>HILUX</v>
      </c>
    </row>
    <row r="11" spans="1:12">
      <c r="A11" s="4" t="str">
        <f>'Base Veh DG'!$A$10</f>
        <v>Tipo de Vehículo</v>
      </c>
      <c r="B11" s="6" t="str">
        <f>'Base Veh MINCIT'!H4</f>
        <v>CAMIONETA</v>
      </c>
      <c r="D11" s="4" t="str">
        <f>'Base Veh DG'!$A$10</f>
        <v>Tipo de Vehículo</v>
      </c>
      <c r="E11" s="6" t="str">
        <f>'Base Veh MINCIT'!H5</f>
        <v>CAMIONETA</v>
      </c>
      <c r="G11" s="4" t="str">
        <f>'Base Veh DG'!$A$10</f>
        <v>Tipo de Vehículo</v>
      </c>
      <c r="H11" s="7" t="str">
        <f>'Base Veh MINCIT'!H6</f>
        <v>CAMIONETA</v>
      </c>
      <c r="K11" s="4" t="str">
        <f>'Base Veh DG'!$A$10</f>
        <v>Tipo de Vehículo</v>
      </c>
      <c r="L11" s="6" t="str">
        <f>'Base Veh MINCIT'!H8</f>
        <v>CAMIONETA</v>
      </c>
    </row>
    <row r="12" spans="1:12" ht="33" customHeight="1">
      <c r="A12" s="4" t="str">
        <f>'Base Veh DG'!$A$11</f>
        <v>Color</v>
      </c>
      <c r="B12" s="6" t="str">
        <f>'Base Veh MINCIT'!I4</f>
        <v>NEGRO</v>
      </c>
      <c r="D12" s="4" t="str">
        <f>'Base Veh DG'!$A$11</f>
        <v>Color</v>
      </c>
      <c r="E12" s="7" t="str">
        <f>'Base Veh MINCIT'!I5</f>
        <v>Gris Metalico</v>
      </c>
      <c r="G12" s="4" t="str">
        <f>'Base Veh DG'!$A$11</f>
        <v>Color</v>
      </c>
      <c r="H12" s="7" t="str">
        <f>'Base Veh MINCIT'!I6</f>
        <v>Gris Metalico</v>
      </c>
      <c r="K12" s="4" t="str">
        <f>'Base Veh DG'!$A$11</f>
        <v>Color</v>
      </c>
      <c r="L12" s="6" t="str">
        <f>'Base Veh MINCIT'!I8</f>
        <v>Gris Acero</v>
      </c>
    </row>
    <row r="13" spans="1:12" ht="33">
      <c r="A13" s="4" t="str">
        <f>'Base Veh DG'!$A$12</f>
        <v>Número de
Pasajeros</v>
      </c>
      <c r="B13" s="6">
        <f>'Base Veh MINCIT'!J4</f>
        <v>7</v>
      </c>
      <c r="D13" s="4" t="str">
        <f>'Base Veh DG'!$A$12</f>
        <v>Número de
Pasajeros</v>
      </c>
      <c r="E13" s="6">
        <f>'Base Veh MINCIT'!J5</f>
        <v>7</v>
      </c>
      <c r="G13" s="4" t="str">
        <f>'Base Veh DG'!$A$12</f>
        <v>Número de
Pasajeros</v>
      </c>
      <c r="H13" s="7">
        <f>'Base Veh MINCIT'!J6</f>
        <v>7</v>
      </c>
      <c r="K13" s="4" t="str">
        <f>'Base Veh DG'!$A$12</f>
        <v>Número de
Pasajeros</v>
      </c>
      <c r="L13" s="6">
        <f>'Base Veh MINCIT'!J8</f>
        <v>5</v>
      </c>
    </row>
    <row r="14" spans="1:12">
      <c r="A14" s="4" t="str">
        <f>'Base Veh DG'!$A$13</f>
        <v>Fin Vigencia SOAT</v>
      </c>
      <c r="B14" s="8" t="str">
        <f>'Base Veh MINCIT'!K4</f>
        <v>13/05/2026</v>
      </c>
      <c r="D14" s="4" t="str">
        <f>'Base Veh DG'!$A$13</f>
        <v>Fin Vigencia SOAT</v>
      </c>
      <c r="E14" s="8" t="str">
        <f>'Base Veh MINCIT'!K5</f>
        <v>22/12/2026</v>
      </c>
      <c r="G14" s="4" t="str">
        <f>'Base Veh DG'!$A$13</f>
        <v>Fin Vigencia SOAT</v>
      </c>
      <c r="H14" s="8" t="str">
        <f>'Base Veh MINCIT'!K6</f>
        <v>22/12/2026</v>
      </c>
      <c r="K14" s="4" t="str">
        <f>'Base Veh DG'!$A$13</f>
        <v>Fin Vigencia SOAT</v>
      </c>
      <c r="L14" s="8" t="str">
        <f>'Base Veh MINCIT'!K8</f>
        <v>13/05/2026</v>
      </c>
    </row>
    <row r="15" spans="1:12">
      <c r="A15" s="4" t="str">
        <f>'Base Veh DG'!$A$14</f>
        <v>Fin vigencia póliza Autos</v>
      </c>
      <c r="B15" s="8" t="str">
        <f>'Base Veh MINCIT'!L4</f>
        <v>31/07/2026</v>
      </c>
      <c r="D15" s="4" t="str">
        <f>'Base Veh DG'!$A$14</f>
        <v>Fin vigencia póliza Autos</v>
      </c>
      <c r="E15" s="8" t="str">
        <f>'Base Veh MINCIT'!L5</f>
        <v>31/07/2026</v>
      </c>
      <c r="G15" s="4" t="str">
        <f>'Base Veh DG'!$A$14</f>
        <v>Fin vigencia póliza Autos</v>
      </c>
      <c r="H15" s="8" t="str">
        <f>'Base Veh MINCIT'!L6</f>
        <v>31/07/2026</v>
      </c>
      <c r="K15" s="4" t="str">
        <f>'Base Veh DG'!$A$14</f>
        <v>Fin vigencia póliza Autos</v>
      </c>
      <c r="L15" s="8" t="str">
        <f>'Base Veh MINCIT'!L8</f>
        <v>31/07/2026</v>
      </c>
    </row>
    <row r="16" spans="1:12">
      <c r="A16" s="4" t="str">
        <f>'Base Veh DG'!$A$15</f>
        <v>Fin vigencia tecnicomecánica</v>
      </c>
      <c r="B16" s="8" t="str">
        <f>'Base Veh MINCIT'!M4</f>
        <v>21/02/2026</v>
      </c>
      <c r="D16" s="4" t="str">
        <f>'Base Veh DG'!$A$15</f>
        <v>Fin vigencia tecnicomecánica</v>
      </c>
      <c r="E16" s="8" t="str">
        <f>'Base Veh MINCIT'!M5</f>
        <v>14/02/2026</v>
      </c>
      <c r="G16" s="4" t="str">
        <f>'Base Veh DG'!$A$15</f>
        <v>Fin vigencia tecnicomecánica</v>
      </c>
      <c r="H16" s="8" t="str">
        <f>'Base Veh MINCIT'!M6</f>
        <v>17/02/2026</v>
      </c>
      <c r="K16" s="4" t="str">
        <f>'Base Veh DG'!$A$15</f>
        <v>Fin vigencia tecnicomecánica</v>
      </c>
      <c r="L16" s="8">
        <f>'Base Veh MINCIT'!M8</f>
        <v>46301</v>
      </c>
    </row>
    <row r="17" spans="1:12" ht="18">
      <c r="A17" s="4" t="str">
        <f>'Base Veh DG'!$A$16</f>
        <v>Kilometraje</v>
      </c>
      <c r="B17" s="62">
        <f>'Base Veh MINCIT'!N4</f>
        <v>201977</v>
      </c>
      <c r="D17" s="4" t="str">
        <f>'Base Veh DG'!$A$16</f>
        <v>Kilometraje</v>
      </c>
      <c r="E17" s="62">
        <f>'Base Veh MINCIT'!N5</f>
        <v>458299</v>
      </c>
      <c r="G17" s="4" t="str">
        <f>'Base Veh DG'!$A$16</f>
        <v>Kilometraje</v>
      </c>
      <c r="H17" s="63">
        <f>'Base Veh MINCIT'!N6</f>
        <v>454095</v>
      </c>
      <c r="K17" s="4" t="str">
        <f>'Base Veh DG'!$A$16</f>
        <v>Kilometraje</v>
      </c>
      <c r="L17" s="62">
        <f>'Base Veh MINCIT'!N8</f>
        <v>469572</v>
      </c>
    </row>
    <row r="18" spans="1:12" ht="39" customHeight="1">
      <c r="A18" s="4" t="str">
        <f>'Base Veh DG'!$A$17</f>
        <v>Estado Físico</v>
      </c>
      <c r="B18" s="7" t="str">
        <f>'Base Veh MINCIT'!O4</f>
        <v>Aceptable</v>
      </c>
      <c r="D18" s="4" t="str">
        <f>'Base Veh DG'!$A$17</f>
        <v>Estado Físico</v>
      </c>
      <c r="E18" s="7" t="str">
        <f>'Base Veh MINCIT'!O5</f>
        <v>Aceptable, rayones leves en pintura</v>
      </c>
      <c r="G18" s="4" t="str">
        <f>'Base Veh DG'!$A$17</f>
        <v>Estado Físico</v>
      </c>
      <c r="H18" s="7" t="str">
        <f>'Base Veh MINCIT'!O6</f>
        <v>Aceptable, rayones leves en pintura</v>
      </c>
      <c r="K18" s="4" t="str">
        <f>'Base Veh DG'!$A$17</f>
        <v>Estado Físico</v>
      </c>
      <c r="L18" s="7" t="str">
        <f>'Base Veh MINCIT'!O8</f>
        <v>Aceptable, rayones leves en pintura</v>
      </c>
    </row>
    <row r="19" spans="1:12" ht="44.1" customHeight="1">
      <c r="A19" s="4" t="str">
        <f>'Base Veh DG'!$A$18</f>
        <v>Estádo mecánico</v>
      </c>
      <c r="B19" s="7" t="str">
        <f>'Base Veh MINCIT'!P4</f>
        <v>Bueno</v>
      </c>
      <c r="D19" s="4" t="str">
        <f>'Base Veh DG'!$A$18</f>
        <v>Estádo mecánico</v>
      </c>
      <c r="E19" s="6" t="str">
        <f>'Base Veh MINCIT'!P5</f>
        <v>Bueno</v>
      </c>
      <c r="G19" s="4" t="str">
        <f>'Base Veh DG'!$A$18</f>
        <v>Estádo mecánico</v>
      </c>
      <c r="H19" s="7" t="str">
        <f>'Base Veh MINCIT'!P6</f>
        <v>Bueno</v>
      </c>
      <c r="K19" s="4" t="str">
        <f>'Base Veh DG'!$A$18</f>
        <v>Estádo mecánico</v>
      </c>
      <c r="L19" s="6" t="str">
        <f>'Base Veh MINCIT'!P8</f>
        <v>Bueno</v>
      </c>
    </row>
    <row r="20" spans="1:12" ht="100.5" customHeight="1">
      <c r="A20" s="4" t="str">
        <f>'Base Veh DG'!$A$19</f>
        <v>Accesorios</v>
      </c>
      <c r="B20" s="5">
        <v>0</v>
      </c>
      <c r="D20" s="4" t="str">
        <f>'Base Veh DG'!$A$19</f>
        <v>Accesorios</v>
      </c>
      <c r="E20" s="5">
        <v>0</v>
      </c>
      <c r="G20" s="4" t="str">
        <f>'Base Veh DG'!$A$19</f>
        <v>Accesorios</v>
      </c>
      <c r="H20" s="5">
        <v>0</v>
      </c>
      <c r="K20" s="4" t="str">
        <f>'Base Veh DG'!$A$19</f>
        <v>Accesorios</v>
      </c>
      <c r="L20" s="5">
        <v>0</v>
      </c>
    </row>
  </sheetData>
  <mergeCells count="6">
    <mergeCell ref="A3:B3"/>
    <mergeCell ref="C3:L3"/>
    <mergeCell ref="A6:B6"/>
    <mergeCell ref="D6:E6"/>
    <mergeCell ref="G6:H6"/>
    <mergeCell ref="K6:L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</sheetPr>
  <dimension ref="A1:K1032211"/>
  <sheetViews>
    <sheetView topLeftCell="A7" workbookViewId="0">
      <selection activeCell="I18" sqref="I18"/>
    </sheetView>
  </sheetViews>
  <sheetFormatPr defaultColWidth="11.375" defaultRowHeight="12.75"/>
  <cols>
    <col min="1" max="1" width="14.875" style="11" customWidth="1"/>
    <col min="2" max="2" width="16" style="11" customWidth="1"/>
    <col min="3" max="3" width="16.375" style="11" customWidth="1"/>
    <col min="4" max="4" width="16.625" style="11" customWidth="1"/>
    <col min="5" max="5" width="14.875" style="11" customWidth="1"/>
    <col min="6" max="6" width="16.25" style="11" customWidth="1"/>
    <col min="7" max="7" width="14.875" style="11" customWidth="1"/>
    <col min="8" max="8" width="15.25" style="11" customWidth="1"/>
    <col min="9" max="9" width="16.375" style="11" customWidth="1"/>
    <col min="10" max="10" width="15" style="11" customWidth="1"/>
    <col min="11" max="11" width="15.625" style="11" customWidth="1"/>
    <col min="12" max="16384" width="11.375" style="11"/>
  </cols>
  <sheetData>
    <row r="1" spans="1:11" ht="42.75" customHeight="1">
      <c r="A1" s="55"/>
      <c r="B1" s="55"/>
      <c r="C1" s="61" t="s">
        <v>155</v>
      </c>
      <c r="D1" s="61"/>
      <c r="E1" s="61"/>
      <c r="F1" s="61"/>
      <c r="G1" s="61"/>
      <c r="H1" s="61"/>
      <c r="I1" s="61"/>
      <c r="J1" s="61"/>
      <c r="K1" s="61"/>
    </row>
    <row r="3" spans="1:11" s="9" customFormat="1">
      <c r="A3" s="12" t="s">
        <v>24</v>
      </c>
      <c r="B3" s="12">
        <v>1</v>
      </c>
      <c r="C3" s="12">
        <v>2</v>
      </c>
      <c r="D3" s="12">
        <v>3</v>
      </c>
      <c r="E3" s="12">
        <v>4</v>
      </c>
      <c r="F3" s="12">
        <v>5</v>
      </c>
      <c r="G3" s="12">
        <v>6</v>
      </c>
      <c r="H3" s="12">
        <v>7</v>
      </c>
      <c r="I3" s="12">
        <v>8</v>
      </c>
      <c r="J3" s="12">
        <v>9</v>
      </c>
      <c r="K3" s="12">
        <v>10</v>
      </c>
    </row>
    <row r="4" spans="1:11">
      <c r="A4" s="12" t="s">
        <v>23</v>
      </c>
      <c r="B4" s="13" t="s">
        <v>156</v>
      </c>
      <c r="C4" s="13" t="s">
        <v>157</v>
      </c>
      <c r="D4" s="13" t="s">
        <v>158</v>
      </c>
      <c r="E4" s="13" t="s">
        <v>159</v>
      </c>
      <c r="F4" s="13" t="s">
        <v>160</v>
      </c>
      <c r="G4" s="13" t="s">
        <v>161</v>
      </c>
      <c r="H4" s="13" t="s">
        <v>162</v>
      </c>
      <c r="I4" s="13" t="s">
        <v>163</v>
      </c>
      <c r="J4" s="13" t="s">
        <v>164</v>
      </c>
      <c r="K4" s="13" t="s">
        <v>165</v>
      </c>
    </row>
    <row r="5" spans="1:11" ht="25.5">
      <c r="A5" s="12" t="s">
        <v>46</v>
      </c>
      <c r="B5" s="13" t="s">
        <v>166</v>
      </c>
      <c r="C5" s="13" t="s">
        <v>166</v>
      </c>
      <c r="D5" s="13" t="s">
        <v>166</v>
      </c>
      <c r="E5" s="13" t="s">
        <v>166</v>
      </c>
      <c r="F5" s="13" t="s">
        <v>166</v>
      </c>
      <c r="G5" s="13" t="s">
        <v>166</v>
      </c>
      <c r="H5" s="13" t="s">
        <v>166</v>
      </c>
      <c r="I5" s="13" t="s">
        <v>166</v>
      </c>
      <c r="J5" s="13" t="s">
        <v>166</v>
      </c>
      <c r="K5" s="13" t="s">
        <v>166</v>
      </c>
    </row>
    <row r="6" spans="1:11" ht="25.5">
      <c r="A6" s="12" t="s">
        <v>27</v>
      </c>
      <c r="B6" s="13" t="s">
        <v>167</v>
      </c>
      <c r="C6" s="13" t="s">
        <v>168</v>
      </c>
      <c r="D6" s="13" t="s">
        <v>169</v>
      </c>
      <c r="E6" s="13" t="s">
        <v>170</v>
      </c>
      <c r="F6" s="13" t="s">
        <v>171</v>
      </c>
      <c r="G6" s="13" t="s">
        <v>172</v>
      </c>
      <c r="H6" s="13" t="s">
        <v>173</v>
      </c>
      <c r="I6" s="13" t="s">
        <v>174</v>
      </c>
      <c r="J6" s="13" t="s">
        <v>175</v>
      </c>
      <c r="K6" s="13" t="s">
        <v>176</v>
      </c>
    </row>
    <row r="7" spans="1:11">
      <c r="A7" s="12" t="s">
        <v>28</v>
      </c>
      <c r="B7" s="13">
        <v>2020</v>
      </c>
      <c r="C7" s="13">
        <v>2015</v>
      </c>
      <c r="D7" s="13">
        <v>2016</v>
      </c>
      <c r="E7" s="13">
        <v>2017</v>
      </c>
      <c r="F7" s="13">
        <v>2011</v>
      </c>
      <c r="G7" s="13">
        <v>2006</v>
      </c>
      <c r="H7" s="13">
        <v>2010</v>
      </c>
      <c r="I7" s="13">
        <v>2015</v>
      </c>
      <c r="J7" s="13">
        <v>2015</v>
      </c>
      <c r="K7" s="13">
        <v>2015</v>
      </c>
    </row>
    <row r="8" spans="1:11">
      <c r="A8" s="12" t="s">
        <v>29</v>
      </c>
      <c r="B8" s="14" t="s">
        <v>177</v>
      </c>
      <c r="C8" s="14" t="s">
        <v>144</v>
      </c>
      <c r="D8" s="14" t="s">
        <v>178</v>
      </c>
      <c r="E8" s="14" t="s">
        <v>117</v>
      </c>
      <c r="F8" s="14" t="s">
        <v>178</v>
      </c>
      <c r="G8" s="14" t="s">
        <v>50</v>
      </c>
      <c r="H8" s="14" t="s">
        <v>83</v>
      </c>
      <c r="I8" s="14" t="s">
        <v>144</v>
      </c>
      <c r="J8" s="14" t="s">
        <v>144</v>
      </c>
      <c r="K8" s="14" t="s">
        <v>144</v>
      </c>
    </row>
    <row r="9" spans="1:11" ht="38.25">
      <c r="A9" s="12" t="s">
        <v>78</v>
      </c>
      <c r="B9" s="14" t="s">
        <v>179</v>
      </c>
      <c r="C9" s="14" t="s">
        <v>145</v>
      </c>
      <c r="D9" s="14" t="s">
        <v>180</v>
      </c>
      <c r="E9" s="14" t="s">
        <v>181</v>
      </c>
      <c r="F9" s="14" t="s">
        <v>182</v>
      </c>
      <c r="G9" s="14" t="s">
        <v>183</v>
      </c>
      <c r="H9" s="14" t="s">
        <v>184</v>
      </c>
      <c r="I9" s="14" t="s">
        <v>145</v>
      </c>
      <c r="J9" s="14" t="s">
        <v>145</v>
      </c>
      <c r="K9" s="14" t="s">
        <v>145</v>
      </c>
    </row>
    <row r="10" spans="1:11">
      <c r="A10" s="12" t="s">
        <v>81</v>
      </c>
      <c r="B10" s="13" t="s">
        <v>146</v>
      </c>
      <c r="C10" s="13" t="s">
        <v>146</v>
      </c>
      <c r="D10" s="13" t="s">
        <v>146</v>
      </c>
      <c r="E10" s="13" t="s">
        <v>146</v>
      </c>
      <c r="F10" s="13" t="s">
        <v>146</v>
      </c>
      <c r="G10" s="13" t="s">
        <v>146</v>
      </c>
      <c r="H10" s="13" t="s">
        <v>185</v>
      </c>
      <c r="I10" s="13" t="s">
        <v>146</v>
      </c>
      <c r="J10" s="13" t="s">
        <v>146</v>
      </c>
      <c r="K10" s="13" t="s">
        <v>146</v>
      </c>
    </row>
    <row r="11" spans="1:11" ht="25.5">
      <c r="A11" s="12" t="s">
        <v>32</v>
      </c>
      <c r="B11" s="14" t="s">
        <v>186</v>
      </c>
      <c r="C11" s="14" t="s">
        <v>148</v>
      </c>
      <c r="D11" s="14" t="s">
        <v>53</v>
      </c>
      <c r="E11" s="14" t="s">
        <v>187</v>
      </c>
      <c r="F11" s="14" t="s">
        <v>188</v>
      </c>
      <c r="G11" s="14" t="s">
        <v>186</v>
      </c>
      <c r="H11" s="14" t="s">
        <v>189</v>
      </c>
      <c r="I11" s="14" t="s">
        <v>190</v>
      </c>
      <c r="J11" s="14" t="s">
        <v>148</v>
      </c>
      <c r="K11" s="14" t="s">
        <v>147</v>
      </c>
    </row>
    <row r="12" spans="1:11" ht="25.5">
      <c r="A12" s="12" t="s">
        <v>90</v>
      </c>
      <c r="B12" s="13">
        <v>5</v>
      </c>
      <c r="C12" s="13">
        <v>5</v>
      </c>
      <c r="D12" s="13">
        <v>7</v>
      </c>
      <c r="E12" s="13">
        <v>5</v>
      </c>
      <c r="F12" s="13">
        <v>7</v>
      </c>
      <c r="G12" s="13">
        <v>5</v>
      </c>
      <c r="H12" s="13">
        <v>5</v>
      </c>
      <c r="I12" s="13">
        <v>5</v>
      </c>
      <c r="J12" s="13">
        <v>5</v>
      </c>
      <c r="K12" s="13">
        <v>5</v>
      </c>
    </row>
    <row r="13" spans="1:11">
      <c r="A13" s="12" t="s">
        <v>34</v>
      </c>
      <c r="B13" s="15">
        <v>45346</v>
      </c>
      <c r="C13" s="15">
        <v>45627</v>
      </c>
      <c r="D13" s="15">
        <v>45627</v>
      </c>
      <c r="E13" s="15">
        <v>45627</v>
      </c>
      <c r="F13" s="15">
        <v>45440</v>
      </c>
      <c r="G13" s="15">
        <v>45627</v>
      </c>
      <c r="H13" s="15">
        <v>45627</v>
      </c>
      <c r="I13" s="15">
        <v>45627</v>
      </c>
      <c r="J13" s="15">
        <v>45627</v>
      </c>
      <c r="K13" s="15">
        <v>45627</v>
      </c>
    </row>
    <row r="14" spans="1:11" ht="25.5">
      <c r="A14" s="12" t="s">
        <v>35</v>
      </c>
      <c r="B14" s="15">
        <v>45482</v>
      </c>
      <c r="C14" s="15">
        <v>45482</v>
      </c>
      <c r="D14" s="15">
        <v>45482</v>
      </c>
      <c r="E14" s="15">
        <v>45482</v>
      </c>
      <c r="F14" s="15">
        <v>45482</v>
      </c>
      <c r="G14" s="15">
        <v>45482</v>
      </c>
      <c r="H14" s="15">
        <v>45482</v>
      </c>
      <c r="I14" s="15">
        <v>45482</v>
      </c>
      <c r="J14" s="15">
        <v>45482</v>
      </c>
      <c r="K14" s="15">
        <v>45482</v>
      </c>
    </row>
    <row r="15" spans="1:11" ht="25.5">
      <c r="A15" s="12" t="s">
        <v>36</v>
      </c>
      <c r="B15" s="15" t="s">
        <v>191</v>
      </c>
      <c r="C15" s="15">
        <v>45432</v>
      </c>
      <c r="D15" s="15">
        <v>45666</v>
      </c>
      <c r="E15" s="15" t="s">
        <v>191</v>
      </c>
      <c r="F15" s="15" t="s">
        <v>191</v>
      </c>
      <c r="G15" s="15">
        <v>45582</v>
      </c>
      <c r="H15" s="15" t="s">
        <v>191</v>
      </c>
      <c r="I15" s="15">
        <v>45640</v>
      </c>
      <c r="J15" s="15">
        <v>45639</v>
      </c>
      <c r="K15" s="15">
        <v>45644</v>
      </c>
    </row>
    <row r="16" spans="1:11">
      <c r="A16" s="16" t="s">
        <v>37</v>
      </c>
      <c r="B16" s="17">
        <v>34199</v>
      </c>
      <c r="C16" s="18">
        <v>0</v>
      </c>
      <c r="D16" s="17">
        <v>138617</v>
      </c>
      <c r="E16" s="17">
        <v>80915</v>
      </c>
      <c r="F16" s="17">
        <v>72624</v>
      </c>
      <c r="G16" s="17">
        <v>148103</v>
      </c>
      <c r="H16" s="17">
        <v>80005</v>
      </c>
      <c r="I16" s="17">
        <v>80265</v>
      </c>
      <c r="J16" s="17">
        <v>91771</v>
      </c>
      <c r="K16" s="17">
        <v>104607</v>
      </c>
    </row>
    <row r="17" spans="1:11">
      <c r="A17" s="12" t="s">
        <v>38</v>
      </c>
      <c r="B17" s="19" t="s">
        <v>192</v>
      </c>
      <c r="C17" s="19" t="s">
        <v>192</v>
      </c>
      <c r="D17" s="19" t="s">
        <v>192</v>
      </c>
      <c r="E17" s="19" t="s">
        <v>192</v>
      </c>
      <c r="F17" s="19" t="s">
        <v>192</v>
      </c>
      <c r="G17" s="19" t="s">
        <v>193</v>
      </c>
      <c r="H17" s="19" t="s">
        <v>194</v>
      </c>
      <c r="I17" s="19" t="s">
        <v>192</v>
      </c>
      <c r="J17" s="19" t="s">
        <v>192</v>
      </c>
      <c r="K17" s="19" t="s">
        <v>192</v>
      </c>
    </row>
    <row r="18" spans="1:11" ht="51">
      <c r="A18" s="12" t="s">
        <v>106</v>
      </c>
      <c r="B18" s="19" t="s">
        <v>192</v>
      </c>
      <c r="C18" s="20" t="s">
        <v>195</v>
      </c>
      <c r="D18" s="19" t="s">
        <v>196</v>
      </c>
      <c r="E18" s="20" t="s">
        <v>197</v>
      </c>
      <c r="F18" s="19" t="s">
        <v>198</v>
      </c>
      <c r="G18" s="20" t="s">
        <v>199</v>
      </c>
      <c r="H18" s="20" t="s">
        <v>200</v>
      </c>
      <c r="I18" s="19" t="s">
        <v>198</v>
      </c>
      <c r="J18" s="20" t="s">
        <v>201</v>
      </c>
      <c r="K18" s="20" t="s">
        <v>202</v>
      </c>
    </row>
    <row r="19" spans="1:11" s="10" customFormat="1" ht="102">
      <c r="A19" s="12" t="s">
        <v>203</v>
      </c>
      <c r="B19" s="21" t="s">
        <v>204</v>
      </c>
      <c r="C19" s="21" t="s">
        <v>204</v>
      </c>
      <c r="D19" s="21" t="s">
        <v>205</v>
      </c>
      <c r="E19" s="21" t="s">
        <v>204</v>
      </c>
      <c r="F19" s="21" t="s">
        <v>204</v>
      </c>
      <c r="G19" s="21" t="s">
        <v>204</v>
      </c>
      <c r="H19" s="21" t="s">
        <v>204</v>
      </c>
      <c r="I19" s="21" t="s">
        <v>204</v>
      </c>
      <c r="J19" s="21" t="s">
        <v>204</v>
      </c>
      <c r="K19" s="21" t="s">
        <v>206</v>
      </c>
    </row>
    <row r="16390" spans="2:3">
      <c r="B16390" s="13">
        <v>20</v>
      </c>
      <c r="C16390" s="13">
        <v>23</v>
      </c>
    </row>
    <row r="16391" spans="2:3">
      <c r="B16391" s="13" t="s">
        <v>140</v>
      </c>
      <c r="C16391" s="13" t="s">
        <v>141</v>
      </c>
    </row>
    <row r="16392" spans="2:3">
      <c r="B16392" s="13" t="s">
        <v>142</v>
      </c>
      <c r="C16392" s="13" t="s">
        <v>143</v>
      </c>
    </row>
    <row r="16393" spans="2:3">
      <c r="B16393" s="13" t="s">
        <v>142</v>
      </c>
      <c r="C16393" s="13" t="s">
        <v>143</v>
      </c>
    </row>
    <row r="16394" spans="2:3">
      <c r="B16394" s="13">
        <v>2015</v>
      </c>
      <c r="C16394" s="13">
        <v>2015</v>
      </c>
    </row>
    <row r="16395" spans="2:3">
      <c r="B16395" s="14" t="s">
        <v>144</v>
      </c>
      <c r="C16395" s="14" t="s">
        <v>144</v>
      </c>
    </row>
    <row r="16396" spans="2:3" ht="25.5">
      <c r="B16396" s="14" t="s">
        <v>145</v>
      </c>
      <c r="C16396" s="14" t="s">
        <v>145</v>
      </c>
    </row>
    <row r="16397" spans="2:3">
      <c r="B16397" s="13" t="s">
        <v>146</v>
      </c>
      <c r="C16397" s="13" t="s">
        <v>146</v>
      </c>
    </row>
    <row r="16398" spans="2:3" ht="25.5">
      <c r="B16398" s="14" t="s">
        <v>147</v>
      </c>
      <c r="C16398" s="14" t="s">
        <v>148</v>
      </c>
    </row>
    <row r="16399" spans="2:3">
      <c r="B16399" s="13">
        <v>5</v>
      </c>
      <c r="C16399" s="13">
        <v>5</v>
      </c>
    </row>
    <row r="16400" spans="2:3">
      <c r="B16400" s="22">
        <v>58650</v>
      </c>
      <c r="C16400" s="22">
        <v>11127</v>
      </c>
    </row>
    <row r="16401" spans="2:3" ht="38.25">
      <c r="B16401" s="14" t="s">
        <v>149</v>
      </c>
      <c r="C16401" s="22" t="s">
        <v>150</v>
      </c>
    </row>
    <row r="16402" spans="2:3" ht="25.5">
      <c r="B16402" s="14" t="s">
        <v>151</v>
      </c>
      <c r="C16402" s="22" t="s">
        <v>152</v>
      </c>
    </row>
    <row r="16403" spans="2:3">
      <c r="B16403" s="22" t="s">
        <v>153</v>
      </c>
      <c r="C16403" s="22" t="s">
        <v>153</v>
      </c>
    </row>
    <row r="32774" spans="2:3">
      <c r="B32774" s="13">
        <v>20</v>
      </c>
      <c r="C32774" s="13">
        <v>23</v>
      </c>
    </row>
    <row r="32775" spans="2:3">
      <c r="B32775" s="13" t="s">
        <v>140</v>
      </c>
      <c r="C32775" s="13" t="s">
        <v>141</v>
      </c>
    </row>
    <row r="32776" spans="2:3">
      <c r="B32776" s="13" t="s">
        <v>142</v>
      </c>
      <c r="C32776" s="13" t="s">
        <v>143</v>
      </c>
    </row>
    <row r="32777" spans="2:3">
      <c r="B32777" s="13" t="s">
        <v>142</v>
      </c>
      <c r="C32777" s="13" t="s">
        <v>143</v>
      </c>
    </row>
    <row r="32778" spans="2:3">
      <c r="B32778" s="13">
        <v>2015</v>
      </c>
      <c r="C32778" s="13">
        <v>2015</v>
      </c>
    </row>
    <row r="32779" spans="2:3">
      <c r="B32779" s="14" t="s">
        <v>144</v>
      </c>
      <c r="C32779" s="14" t="s">
        <v>144</v>
      </c>
    </row>
    <row r="32780" spans="2:3" ht="25.5">
      <c r="B32780" s="14" t="s">
        <v>145</v>
      </c>
      <c r="C32780" s="14" t="s">
        <v>145</v>
      </c>
    </row>
    <row r="32781" spans="2:3">
      <c r="B32781" s="13" t="s">
        <v>146</v>
      </c>
      <c r="C32781" s="13" t="s">
        <v>146</v>
      </c>
    </row>
    <row r="32782" spans="2:3" ht="25.5">
      <c r="B32782" s="14" t="s">
        <v>147</v>
      </c>
      <c r="C32782" s="14" t="s">
        <v>148</v>
      </c>
    </row>
    <row r="32783" spans="2:3">
      <c r="B32783" s="13">
        <v>5</v>
      </c>
      <c r="C32783" s="13">
        <v>5</v>
      </c>
    </row>
    <row r="32784" spans="2:3">
      <c r="B32784" s="22">
        <v>58650</v>
      </c>
      <c r="C32784" s="22">
        <v>11127</v>
      </c>
    </row>
    <row r="32785" spans="2:3" ht="38.25">
      <c r="B32785" s="14" t="s">
        <v>149</v>
      </c>
      <c r="C32785" s="22" t="s">
        <v>150</v>
      </c>
    </row>
    <row r="32786" spans="2:3" ht="25.5">
      <c r="B32786" s="14" t="s">
        <v>151</v>
      </c>
      <c r="C32786" s="22" t="s">
        <v>152</v>
      </c>
    </row>
    <row r="32787" spans="2:3">
      <c r="B32787" s="22" t="s">
        <v>153</v>
      </c>
      <c r="C32787" s="22" t="s">
        <v>153</v>
      </c>
    </row>
    <row r="49158" spans="2:3">
      <c r="B49158" s="13">
        <v>20</v>
      </c>
      <c r="C49158" s="13">
        <v>23</v>
      </c>
    </row>
    <row r="49159" spans="2:3">
      <c r="B49159" s="13" t="s">
        <v>140</v>
      </c>
      <c r="C49159" s="13" t="s">
        <v>141</v>
      </c>
    </row>
    <row r="49160" spans="2:3">
      <c r="B49160" s="13" t="s">
        <v>142</v>
      </c>
      <c r="C49160" s="13" t="s">
        <v>143</v>
      </c>
    </row>
    <row r="49161" spans="2:3">
      <c r="B49161" s="13" t="s">
        <v>142</v>
      </c>
      <c r="C49161" s="13" t="s">
        <v>143</v>
      </c>
    </row>
    <row r="49162" spans="2:3">
      <c r="B49162" s="13">
        <v>2015</v>
      </c>
      <c r="C49162" s="13">
        <v>2015</v>
      </c>
    </row>
    <row r="49163" spans="2:3">
      <c r="B49163" s="14" t="s">
        <v>144</v>
      </c>
      <c r="C49163" s="14" t="s">
        <v>144</v>
      </c>
    </row>
    <row r="49164" spans="2:3" ht="25.5">
      <c r="B49164" s="14" t="s">
        <v>145</v>
      </c>
      <c r="C49164" s="14" t="s">
        <v>145</v>
      </c>
    </row>
    <row r="49165" spans="2:3">
      <c r="B49165" s="13" t="s">
        <v>146</v>
      </c>
      <c r="C49165" s="13" t="s">
        <v>146</v>
      </c>
    </row>
    <row r="49166" spans="2:3" ht="25.5">
      <c r="B49166" s="14" t="s">
        <v>147</v>
      </c>
      <c r="C49166" s="14" t="s">
        <v>148</v>
      </c>
    </row>
    <row r="49167" spans="2:3">
      <c r="B49167" s="13">
        <v>5</v>
      </c>
      <c r="C49167" s="13">
        <v>5</v>
      </c>
    </row>
    <row r="49168" spans="2:3">
      <c r="B49168" s="22">
        <v>58650</v>
      </c>
      <c r="C49168" s="22">
        <v>11127</v>
      </c>
    </row>
    <row r="49169" spans="2:3" ht="38.25">
      <c r="B49169" s="14" t="s">
        <v>149</v>
      </c>
      <c r="C49169" s="22" t="s">
        <v>150</v>
      </c>
    </row>
    <row r="49170" spans="2:3" ht="25.5">
      <c r="B49170" s="14" t="s">
        <v>151</v>
      </c>
      <c r="C49170" s="22" t="s">
        <v>152</v>
      </c>
    </row>
    <row r="49171" spans="2:3">
      <c r="B49171" s="22" t="s">
        <v>153</v>
      </c>
      <c r="C49171" s="22" t="s">
        <v>153</v>
      </c>
    </row>
    <row r="65542" spans="2:3">
      <c r="B65542" s="13">
        <v>20</v>
      </c>
      <c r="C65542" s="13">
        <v>23</v>
      </c>
    </row>
    <row r="65543" spans="2:3">
      <c r="B65543" s="13" t="s">
        <v>140</v>
      </c>
      <c r="C65543" s="13" t="s">
        <v>141</v>
      </c>
    </row>
    <row r="65544" spans="2:3">
      <c r="B65544" s="13" t="s">
        <v>142</v>
      </c>
      <c r="C65544" s="13" t="s">
        <v>143</v>
      </c>
    </row>
    <row r="65545" spans="2:3">
      <c r="B65545" s="13" t="s">
        <v>142</v>
      </c>
      <c r="C65545" s="13" t="s">
        <v>143</v>
      </c>
    </row>
    <row r="65546" spans="2:3">
      <c r="B65546" s="13">
        <v>2015</v>
      </c>
      <c r="C65546" s="13">
        <v>2015</v>
      </c>
    </row>
    <row r="65547" spans="2:3">
      <c r="B65547" s="14" t="s">
        <v>144</v>
      </c>
      <c r="C65547" s="14" t="s">
        <v>144</v>
      </c>
    </row>
    <row r="65548" spans="2:3" ht="25.5">
      <c r="B65548" s="14" t="s">
        <v>145</v>
      </c>
      <c r="C65548" s="14" t="s">
        <v>145</v>
      </c>
    </row>
    <row r="65549" spans="2:3">
      <c r="B65549" s="13" t="s">
        <v>146</v>
      </c>
      <c r="C65549" s="13" t="s">
        <v>146</v>
      </c>
    </row>
    <row r="65550" spans="2:3" ht="25.5">
      <c r="B65550" s="14" t="s">
        <v>147</v>
      </c>
      <c r="C65550" s="14" t="s">
        <v>148</v>
      </c>
    </row>
    <row r="65551" spans="2:3">
      <c r="B65551" s="13">
        <v>5</v>
      </c>
      <c r="C65551" s="13">
        <v>5</v>
      </c>
    </row>
    <row r="65552" spans="2:3">
      <c r="B65552" s="22">
        <v>58650</v>
      </c>
      <c r="C65552" s="22">
        <v>11127</v>
      </c>
    </row>
    <row r="65553" spans="2:3" ht="38.25">
      <c r="B65553" s="14" t="s">
        <v>149</v>
      </c>
      <c r="C65553" s="22" t="s">
        <v>150</v>
      </c>
    </row>
    <row r="65554" spans="2:3" ht="25.5">
      <c r="B65554" s="14" t="s">
        <v>151</v>
      </c>
      <c r="C65554" s="22" t="s">
        <v>152</v>
      </c>
    </row>
    <row r="65555" spans="2:3">
      <c r="B65555" s="22" t="s">
        <v>153</v>
      </c>
      <c r="C65555" s="22" t="s">
        <v>153</v>
      </c>
    </row>
    <row r="81926" spans="2:3">
      <c r="B81926" s="13">
        <v>20</v>
      </c>
      <c r="C81926" s="13">
        <v>23</v>
      </c>
    </row>
    <row r="81927" spans="2:3">
      <c r="B81927" s="13" t="s">
        <v>140</v>
      </c>
      <c r="C81927" s="13" t="s">
        <v>141</v>
      </c>
    </row>
    <row r="81928" spans="2:3">
      <c r="B81928" s="13" t="s">
        <v>142</v>
      </c>
      <c r="C81928" s="13" t="s">
        <v>143</v>
      </c>
    </row>
    <row r="81929" spans="2:3">
      <c r="B81929" s="13" t="s">
        <v>142</v>
      </c>
      <c r="C81929" s="13" t="s">
        <v>143</v>
      </c>
    </row>
    <row r="81930" spans="2:3">
      <c r="B81930" s="13">
        <v>2015</v>
      </c>
      <c r="C81930" s="13">
        <v>2015</v>
      </c>
    </row>
    <row r="81931" spans="2:3">
      <c r="B81931" s="14" t="s">
        <v>144</v>
      </c>
      <c r="C81931" s="14" t="s">
        <v>144</v>
      </c>
    </row>
    <row r="81932" spans="2:3" ht="25.5">
      <c r="B81932" s="14" t="s">
        <v>145</v>
      </c>
      <c r="C81932" s="14" t="s">
        <v>145</v>
      </c>
    </row>
    <row r="81933" spans="2:3">
      <c r="B81933" s="13" t="s">
        <v>146</v>
      </c>
      <c r="C81933" s="13" t="s">
        <v>146</v>
      </c>
    </row>
    <row r="81934" spans="2:3" ht="25.5">
      <c r="B81934" s="14" t="s">
        <v>147</v>
      </c>
      <c r="C81934" s="14" t="s">
        <v>148</v>
      </c>
    </row>
    <row r="81935" spans="2:3">
      <c r="B81935" s="13">
        <v>5</v>
      </c>
      <c r="C81935" s="13">
        <v>5</v>
      </c>
    </row>
    <row r="81936" spans="2:3">
      <c r="B81936" s="22">
        <v>58650</v>
      </c>
      <c r="C81936" s="22">
        <v>11127</v>
      </c>
    </row>
    <row r="81937" spans="2:3" ht="38.25">
      <c r="B81937" s="14" t="s">
        <v>149</v>
      </c>
      <c r="C81937" s="22" t="s">
        <v>150</v>
      </c>
    </row>
    <row r="81938" spans="2:3" ht="25.5">
      <c r="B81938" s="14" t="s">
        <v>151</v>
      </c>
      <c r="C81938" s="22" t="s">
        <v>152</v>
      </c>
    </row>
    <row r="81939" spans="2:3">
      <c r="B81939" s="22" t="s">
        <v>153</v>
      </c>
      <c r="C81939" s="22" t="s">
        <v>153</v>
      </c>
    </row>
    <row r="98310" spans="2:3">
      <c r="B98310" s="13">
        <v>20</v>
      </c>
      <c r="C98310" s="13">
        <v>23</v>
      </c>
    </row>
    <row r="98311" spans="2:3">
      <c r="B98311" s="13" t="s">
        <v>140</v>
      </c>
      <c r="C98311" s="13" t="s">
        <v>141</v>
      </c>
    </row>
    <row r="98312" spans="2:3">
      <c r="B98312" s="13" t="s">
        <v>142</v>
      </c>
      <c r="C98312" s="13" t="s">
        <v>143</v>
      </c>
    </row>
    <row r="98313" spans="2:3">
      <c r="B98313" s="13" t="s">
        <v>142</v>
      </c>
      <c r="C98313" s="13" t="s">
        <v>143</v>
      </c>
    </row>
    <row r="98314" spans="2:3">
      <c r="B98314" s="13">
        <v>2015</v>
      </c>
      <c r="C98314" s="13">
        <v>2015</v>
      </c>
    </row>
    <row r="98315" spans="2:3">
      <c r="B98315" s="14" t="s">
        <v>144</v>
      </c>
      <c r="C98315" s="14" t="s">
        <v>144</v>
      </c>
    </row>
    <row r="98316" spans="2:3" ht="25.5">
      <c r="B98316" s="14" t="s">
        <v>145</v>
      </c>
      <c r="C98316" s="14" t="s">
        <v>145</v>
      </c>
    </row>
    <row r="98317" spans="2:3">
      <c r="B98317" s="13" t="s">
        <v>146</v>
      </c>
      <c r="C98317" s="13" t="s">
        <v>146</v>
      </c>
    </row>
    <row r="98318" spans="2:3" ht="25.5">
      <c r="B98318" s="14" t="s">
        <v>147</v>
      </c>
      <c r="C98318" s="14" t="s">
        <v>148</v>
      </c>
    </row>
    <row r="98319" spans="2:3">
      <c r="B98319" s="13">
        <v>5</v>
      </c>
      <c r="C98319" s="13">
        <v>5</v>
      </c>
    </row>
    <row r="98320" spans="2:3">
      <c r="B98320" s="22">
        <v>58650</v>
      </c>
      <c r="C98320" s="22">
        <v>11127</v>
      </c>
    </row>
    <row r="98321" spans="2:3" ht="38.25">
      <c r="B98321" s="14" t="s">
        <v>149</v>
      </c>
      <c r="C98321" s="22" t="s">
        <v>150</v>
      </c>
    </row>
    <row r="98322" spans="2:3" ht="25.5">
      <c r="B98322" s="14" t="s">
        <v>151</v>
      </c>
      <c r="C98322" s="22" t="s">
        <v>152</v>
      </c>
    </row>
    <row r="98323" spans="2:3">
      <c r="B98323" s="22" t="s">
        <v>153</v>
      </c>
      <c r="C98323" s="22" t="s">
        <v>153</v>
      </c>
    </row>
    <row r="114694" spans="2:3">
      <c r="B114694" s="13">
        <v>20</v>
      </c>
      <c r="C114694" s="13">
        <v>23</v>
      </c>
    </row>
    <row r="114695" spans="2:3">
      <c r="B114695" s="13" t="s">
        <v>140</v>
      </c>
      <c r="C114695" s="13" t="s">
        <v>141</v>
      </c>
    </row>
    <row r="114696" spans="2:3">
      <c r="B114696" s="13" t="s">
        <v>142</v>
      </c>
      <c r="C114696" s="13" t="s">
        <v>143</v>
      </c>
    </row>
    <row r="114697" spans="2:3">
      <c r="B114697" s="13" t="s">
        <v>142</v>
      </c>
      <c r="C114697" s="13" t="s">
        <v>143</v>
      </c>
    </row>
    <row r="114698" spans="2:3">
      <c r="B114698" s="13">
        <v>2015</v>
      </c>
      <c r="C114698" s="13">
        <v>2015</v>
      </c>
    </row>
    <row r="114699" spans="2:3">
      <c r="B114699" s="14" t="s">
        <v>144</v>
      </c>
      <c r="C114699" s="14" t="s">
        <v>144</v>
      </c>
    </row>
    <row r="114700" spans="2:3" ht="25.5">
      <c r="B114700" s="14" t="s">
        <v>145</v>
      </c>
      <c r="C114700" s="14" t="s">
        <v>145</v>
      </c>
    </row>
    <row r="114701" spans="2:3">
      <c r="B114701" s="13" t="s">
        <v>146</v>
      </c>
      <c r="C114701" s="13" t="s">
        <v>146</v>
      </c>
    </row>
    <row r="114702" spans="2:3" ht="25.5">
      <c r="B114702" s="14" t="s">
        <v>147</v>
      </c>
      <c r="C114702" s="14" t="s">
        <v>148</v>
      </c>
    </row>
    <row r="114703" spans="2:3">
      <c r="B114703" s="13">
        <v>5</v>
      </c>
      <c r="C114703" s="13">
        <v>5</v>
      </c>
    </row>
    <row r="114704" spans="2:3">
      <c r="B114704" s="22">
        <v>58650</v>
      </c>
      <c r="C114704" s="22">
        <v>11127</v>
      </c>
    </row>
    <row r="114705" spans="2:3" ht="38.25">
      <c r="B114705" s="14" t="s">
        <v>149</v>
      </c>
      <c r="C114705" s="22" t="s">
        <v>150</v>
      </c>
    </row>
    <row r="114706" spans="2:3" ht="25.5">
      <c r="B114706" s="14" t="s">
        <v>151</v>
      </c>
      <c r="C114706" s="22" t="s">
        <v>152</v>
      </c>
    </row>
    <row r="114707" spans="2:3">
      <c r="B114707" s="22" t="s">
        <v>153</v>
      </c>
      <c r="C114707" s="22" t="s">
        <v>153</v>
      </c>
    </row>
    <row r="131078" spans="2:3">
      <c r="B131078" s="13">
        <v>20</v>
      </c>
      <c r="C131078" s="13">
        <v>23</v>
      </c>
    </row>
    <row r="131079" spans="2:3">
      <c r="B131079" s="13" t="s">
        <v>140</v>
      </c>
      <c r="C131079" s="13" t="s">
        <v>141</v>
      </c>
    </row>
    <row r="131080" spans="2:3">
      <c r="B131080" s="13" t="s">
        <v>142</v>
      </c>
      <c r="C131080" s="13" t="s">
        <v>143</v>
      </c>
    </row>
    <row r="131081" spans="2:3">
      <c r="B131081" s="13" t="s">
        <v>142</v>
      </c>
      <c r="C131081" s="13" t="s">
        <v>143</v>
      </c>
    </row>
    <row r="131082" spans="2:3">
      <c r="B131082" s="13">
        <v>2015</v>
      </c>
      <c r="C131082" s="13">
        <v>2015</v>
      </c>
    </row>
    <row r="131083" spans="2:3">
      <c r="B131083" s="14" t="s">
        <v>144</v>
      </c>
      <c r="C131083" s="14" t="s">
        <v>144</v>
      </c>
    </row>
    <row r="131084" spans="2:3" ht="25.5">
      <c r="B131084" s="14" t="s">
        <v>145</v>
      </c>
      <c r="C131084" s="14" t="s">
        <v>145</v>
      </c>
    </row>
    <row r="131085" spans="2:3">
      <c r="B131085" s="13" t="s">
        <v>146</v>
      </c>
      <c r="C131085" s="13" t="s">
        <v>146</v>
      </c>
    </row>
    <row r="131086" spans="2:3" ht="25.5">
      <c r="B131086" s="14" t="s">
        <v>147</v>
      </c>
      <c r="C131086" s="14" t="s">
        <v>148</v>
      </c>
    </row>
    <row r="131087" spans="2:3">
      <c r="B131087" s="13">
        <v>5</v>
      </c>
      <c r="C131087" s="13">
        <v>5</v>
      </c>
    </row>
    <row r="131088" spans="2:3">
      <c r="B131088" s="22">
        <v>58650</v>
      </c>
      <c r="C131088" s="22">
        <v>11127</v>
      </c>
    </row>
    <row r="131089" spans="2:3" ht="38.25">
      <c r="B131089" s="14" t="s">
        <v>149</v>
      </c>
      <c r="C131089" s="22" t="s">
        <v>150</v>
      </c>
    </row>
    <row r="131090" spans="2:3" ht="25.5">
      <c r="B131090" s="14" t="s">
        <v>151</v>
      </c>
      <c r="C131090" s="22" t="s">
        <v>152</v>
      </c>
    </row>
    <row r="131091" spans="2:3">
      <c r="B131091" s="22" t="s">
        <v>153</v>
      </c>
      <c r="C131091" s="22" t="s">
        <v>153</v>
      </c>
    </row>
    <row r="147462" spans="2:3">
      <c r="B147462" s="13">
        <v>20</v>
      </c>
      <c r="C147462" s="13">
        <v>23</v>
      </c>
    </row>
    <row r="147463" spans="2:3">
      <c r="B147463" s="13" t="s">
        <v>140</v>
      </c>
      <c r="C147463" s="13" t="s">
        <v>141</v>
      </c>
    </row>
    <row r="147464" spans="2:3">
      <c r="B147464" s="13" t="s">
        <v>142</v>
      </c>
      <c r="C147464" s="13" t="s">
        <v>143</v>
      </c>
    </row>
    <row r="147465" spans="2:3">
      <c r="B147465" s="13" t="s">
        <v>142</v>
      </c>
      <c r="C147465" s="13" t="s">
        <v>143</v>
      </c>
    </row>
    <row r="147466" spans="2:3">
      <c r="B147466" s="13">
        <v>2015</v>
      </c>
      <c r="C147466" s="13">
        <v>2015</v>
      </c>
    </row>
    <row r="147467" spans="2:3">
      <c r="B147467" s="14" t="s">
        <v>144</v>
      </c>
      <c r="C147467" s="14" t="s">
        <v>144</v>
      </c>
    </row>
    <row r="147468" spans="2:3" ht="25.5">
      <c r="B147468" s="14" t="s">
        <v>145</v>
      </c>
      <c r="C147468" s="14" t="s">
        <v>145</v>
      </c>
    </row>
    <row r="147469" spans="2:3">
      <c r="B147469" s="13" t="s">
        <v>146</v>
      </c>
      <c r="C147469" s="13" t="s">
        <v>146</v>
      </c>
    </row>
    <row r="147470" spans="2:3" ht="25.5">
      <c r="B147470" s="14" t="s">
        <v>147</v>
      </c>
      <c r="C147470" s="14" t="s">
        <v>148</v>
      </c>
    </row>
    <row r="147471" spans="2:3">
      <c r="B147471" s="13">
        <v>5</v>
      </c>
      <c r="C147471" s="13">
        <v>5</v>
      </c>
    </row>
    <row r="147472" spans="2:3">
      <c r="B147472" s="22">
        <v>58650</v>
      </c>
      <c r="C147472" s="22">
        <v>11127</v>
      </c>
    </row>
    <row r="147473" spans="2:3" ht="38.25">
      <c r="B147473" s="14" t="s">
        <v>149</v>
      </c>
      <c r="C147473" s="22" t="s">
        <v>150</v>
      </c>
    </row>
    <row r="147474" spans="2:3" ht="25.5">
      <c r="B147474" s="14" t="s">
        <v>151</v>
      </c>
      <c r="C147474" s="22" t="s">
        <v>152</v>
      </c>
    </row>
    <row r="147475" spans="2:3">
      <c r="B147475" s="22" t="s">
        <v>153</v>
      </c>
      <c r="C147475" s="22" t="s">
        <v>153</v>
      </c>
    </row>
    <row r="163846" spans="2:3">
      <c r="B163846" s="13">
        <v>20</v>
      </c>
      <c r="C163846" s="13">
        <v>23</v>
      </c>
    </row>
    <row r="163847" spans="2:3">
      <c r="B163847" s="13" t="s">
        <v>140</v>
      </c>
      <c r="C163847" s="13" t="s">
        <v>141</v>
      </c>
    </row>
    <row r="163848" spans="2:3">
      <c r="B163848" s="13" t="s">
        <v>142</v>
      </c>
      <c r="C163848" s="13" t="s">
        <v>143</v>
      </c>
    </row>
    <row r="163849" spans="2:3">
      <c r="B163849" s="13" t="s">
        <v>142</v>
      </c>
      <c r="C163849" s="13" t="s">
        <v>143</v>
      </c>
    </row>
    <row r="163850" spans="2:3">
      <c r="B163850" s="13">
        <v>2015</v>
      </c>
      <c r="C163850" s="13">
        <v>2015</v>
      </c>
    </row>
    <row r="163851" spans="2:3">
      <c r="B163851" s="14" t="s">
        <v>144</v>
      </c>
      <c r="C163851" s="14" t="s">
        <v>144</v>
      </c>
    </row>
    <row r="163852" spans="2:3" ht="25.5">
      <c r="B163852" s="14" t="s">
        <v>145</v>
      </c>
      <c r="C163852" s="14" t="s">
        <v>145</v>
      </c>
    </row>
    <row r="163853" spans="2:3">
      <c r="B163853" s="13" t="s">
        <v>146</v>
      </c>
      <c r="C163853" s="13" t="s">
        <v>146</v>
      </c>
    </row>
    <row r="163854" spans="2:3" ht="25.5">
      <c r="B163854" s="14" t="s">
        <v>147</v>
      </c>
      <c r="C163854" s="14" t="s">
        <v>148</v>
      </c>
    </row>
    <row r="163855" spans="2:3">
      <c r="B163855" s="13">
        <v>5</v>
      </c>
      <c r="C163855" s="13">
        <v>5</v>
      </c>
    </row>
    <row r="163856" spans="2:3">
      <c r="B163856" s="22">
        <v>58650</v>
      </c>
      <c r="C163856" s="22">
        <v>11127</v>
      </c>
    </row>
    <row r="163857" spans="2:3" ht="38.25">
      <c r="B163857" s="14" t="s">
        <v>149</v>
      </c>
      <c r="C163857" s="22" t="s">
        <v>150</v>
      </c>
    </row>
    <row r="163858" spans="2:3" ht="25.5">
      <c r="B163858" s="14" t="s">
        <v>151</v>
      </c>
      <c r="C163858" s="22" t="s">
        <v>152</v>
      </c>
    </row>
    <row r="163859" spans="2:3">
      <c r="B163859" s="22" t="s">
        <v>153</v>
      </c>
      <c r="C163859" s="22" t="s">
        <v>153</v>
      </c>
    </row>
    <row r="180230" spans="2:3">
      <c r="B180230" s="13">
        <v>20</v>
      </c>
      <c r="C180230" s="13">
        <v>23</v>
      </c>
    </row>
    <row r="180231" spans="2:3">
      <c r="B180231" s="13" t="s">
        <v>140</v>
      </c>
      <c r="C180231" s="13" t="s">
        <v>141</v>
      </c>
    </row>
    <row r="180232" spans="2:3">
      <c r="B180232" s="13" t="s">
        <v>142</v>
      </c>
      <c r="C180232" s="13" t="s">
        <v>143</v>
      </c>
    </row>
    <row r="180233" spans="2:3">
      <c r="B180233" s="13" t="s">
        <v>142</v>
      </c>
      <c r="C180233" s="13" t="s">
        <v>143</v>
      </c>
    </row>
    <row r="180234" spans="2:3">
      <c r="B180234" s="13">
        <v>2015</v>
      </c>
      <c r="C180234" s="13">
        <v>2015</v>
      </c>
    </row>
    <row r="180235" spans="2:3">
      <c r="B180235" s="14" t="s">
        <v>144</v>
      </c>
      <c r="C180235" s="14" t="s">
        <v>144</v>
      </c>
    </row>
    <row r="180236" spans="2:3" ht="25.5">
      <c r="B180236" s="14" t="s">
        <v>145</v>
      </c>
      <c r="C180236" s="14" t="s">
        <v>145</v>
      </c>
    </row>
    <row r="180237" spans="2:3">
      <c r="B180237" s="13" t="s">
        <v>146</v>
      </c>
      <c r="C180237" s="13" t="s">
        <v>146</v>
      </c>
    </row>
    <row r="180238" spans="2:3" ht="25.5">
      <c r="B180238" s="14" t="s">
        <v>147</v>
      </c>
      <c r="C180238" s="14" t="s">
        <v>148</v>
      </c>
    </row>
    <row r="180239" spans="2:3">
      <c r="B180239" s="13">
        <v>5</v>
      </c>
      <c r="C180239" s="13">
        <v>5</v>
      </c>
    </row>
    <row r="180240" spans="2:3">
      <c r="B180240" s="22">
        <v>58650</v>
      </c>
      <c r="C180240" s="22">
        <v>11127</v>
      </c>
    </row>
    <row r="180241" spans="2:3" ht="38.25">
      <c r="B180241" s="14" t="s">
        <v>149</v>
      </c>
      <c r="C180241" s="22" t="s">
        <v>150</v>
      </c>
    </row>
    <row r="180242" spans="2:3" ht="25.5">
      <c r="B180242" s="14" t="s">
        <v>151</v>
      </c>
      <c r="C180242" s="22" t="s">
        <v>152</v>
      </c>
    </row>
    <row r="180243" spans="2:3">
      <c r="B180243" s="22" t="s">
        <v>153</v>
      </c>
      <c r="C180243" s="22" t="s">
        <v>153</v>
      </c>
    </row>
    <row r="196614" spans="2:3">
      <c r="B196614" s="13">
        <v>20</v>
      </c>
      <c r="C196614" s="13">
        <v>23</v>
      </c>
    </row>
    <row r="196615" spans="2:3">
      <c r="B196615" s="13" t="s">
        <v>140</v>
      </c>
      <c r="C196615" s="13" t="s">
        <v>141</v>
      </c>
    </row>
    <row r="196616" spans="2:3">
      <c r="B196616" s="13" t="s">
        <v>142</v>
      </c>
      <c r="C196616" s="13" t="s">
        <v>143</v>
      </c>
    </row>
    <row r="196617" spans="2:3">
      <c r="B196617" s="13" t="s">
        <v>142</v>
      </c>
      <c r="C196617" s="13" t="s">
        <v>143</v>
      </c>
    </row>
    <row r="196618" spans="2:3">
      <c r="B196618" s="13">
        <v>2015</v>
      </c>
      <c r="C196618" s="13">
        <v>2015</v>
      </c>
    </row>
    <row r="196619" spans="2:3">
      <c r="B196619" s="14" t="s">
        <v>144</v>
      </c>
      <c r="C196619" s="14" t="s">
        <v>144</v>
      </c>
    </row>
    <row r="196620" spans="2:3" ht="25.5">
      <c r="B196620" s="14" t="s">
        <v>145</v>
      </c>
      <c r="C196620" s="14" t="s">
        <v>145</v>
      </c>
    </row>
    <row r="196621" spans="2:3">
      <c r="B196621" s="13" t="s">
        <v>146</v>
      </c>
      <c r="C196621" s="13" t="s">
        <v>146</v>
      </c>
    </row>
    <row r="196622" spans="2:3" ht="25.5">
      <c r="B196622" s="14" t="s">
        <v>147</v>
      </c>
      <c r="C196622" s="14" t="s">
        <v>148</v>
      </c>
    </row>
    <row r="196623" spans="2:3">
      <c r="B196623" s="13">
        <v>5</v>
      </c>
      <c r="C196623" s="13">
        <v>5</v>
      </c>
    </row>
    <row r="196624" spans="2:3">
      <c r="B196624" s="22">
        <v>58650</v>
      </c>
      <c r="C196624" s="22">
        <v>11127</v>
      </c>
    </row>
    <row r="196625" spans="2:3" ht="38.25">
      <c r="B196625" s="14" t="s">
        <v>149</v>
      </c>
      <c r="C196625" s="22" t="s">
        <v>150</v>
      </c>
    </row>
    <row r="196626" spans="2:3" ht="25.5">
      <c r="B196626" s="14" t="s">
        <v>151</v>
      </c>
      <c r="C196626" s="22" t="s">
        <v>152</v>
      </c>
    </row>
    <row r="196627" spans="2:3">
      <c r="B196627" s="22" t="s">
        <v>153</v>
      </c>
      <c r="C196627" s="22" t="s">
        <v>153</v>
      </c>
    </row>
    <row r="212998" spans="2:3">
      <c r="B212998" s="13">
        <v>20</v>
      </c>
      <c r="C212998" s="13">
        <v>23</v>
      </c>
    </row>
    <row r="212999" spans="2:3">
      <c r="B212999" s="13" t="s">
        <v>140</v>
      </c>
      <c r="C212999" s="13" t="s">
        <v>141</v>
      </c>
    </row>
    <row r="213000" spans="2:3">
      <c r="B213000" s="13" t="s">
        <v>142</v>
      </c>
      <c r="C213000" s="13" t="s">
        <v>143</v>
      </c>
    </row>
    <row r="213001" spans="2:3">
      <c r="B213001" s="13" t="s">
        <v>142</v>
      </c>
      <c r="C213001" s="13" t="s">
        <v>143</v>
      </c>
    </row>
    <row r="213002" spans="2:3">
      <c r="B213002" s="13">
        <v>2015</v>
      </c>
      <c r="C213002" s="13">
        <v>2015</v>
      </c>
    </row>
    <row r="213003" spans="2:3">
      <c r="B213003" s="14" t="s">
        <v>144</v>
      </c>
      <c r="C213003" s="14" t="s">
        <v>144</v>
      </c>
    </row>
    <row r="213004" spans="2:3" ht="25.5">
      <c r="B213004" s="14" t="s">
        <v>145</v>
      </c>
      <c r="C213004" s="14" t="s">
        <v>145</v>
      </c>
    </row>
    <row r="213005" spans="2:3">
      <c r="B213005" s="13" t="s">
        <v>146</v>
      </c>
      <c r="C213005" s="13" t="s">
        <v>146</v>
      </c>
    </row>
    <row r="213006" spans="2:3" ht="25.5">
      <c r="B213006" s="14" t="s">
        <v>147</v>
      </c>
      <c r="C213006" s="14" t="s">
        <v>148</v>
      </c>
    </row>
    <row r="213007" spans="2:3">
      <c r="B213007" s="13">
        <v>5</v>
      </c>
      <c r="C213007" s="13">
        <v>5</v>
      </c>
    </row>
    <row r="213008" spans="2:3">
      <c r="B213008" s="22">
        <v>58650</v>
      </c>
      <c r="C213008" s="22">
        <v>11127</v>
      </c>
    </row>
    <row r="213009" spans="2:3" ht="38.25">
      <c r="B213009" s="14" t="s">
        <v>149</v>
      </c>
      <c r="C213009" s="22" t="s">
        <v>150</v>
      </c>
    </row>
    <row r="213010" spans="2:3" ht="25.5">
      <c r="B213010" s="14" t="s">
        <v>151</v>
      </c>
      <c r="C213010" s="22" t="s">
        <v>152</v>
      </c>
    </row>
    <row r="213011" spans="2:3">
      <c r="B213011" s="22" t="s">
        <v>153</v>
      </c>
      <c r="C213011" s="22" t="s">
        <v>153</v>
      </c>
    </row>
    <row r="229382" spans="2:3">
      <c r="B229382" s="13">
        <v>20</v>
      </c>
      <c r="C229382" s="13">
        <v>23</v>
      </c>
    </row>
    <row r="229383" spans="2:3">
      <c r="B229383" s="13" t="s">
        <v>140</v>
      </c>
      <c r="C229383" s="13" t="s">
        <v>141</v>
      </c>
    </row>
    <row r="229384" spans="2:3">
      <c r="B229384" s="13" t="s">
        <v>142</v>
      </c>
      <c r="C229384" s="13" t="s">
        <v>143</v>
      </c>
    </row>
    <row r="229385" spans="2:3">
      <c r="B229385" s="13" t="s">
        <v>142</v>
      </c>
      <c r="C229385" s="13" t="s">
        <v>143</v>
      </c>
    </row>
    <row r="229386" spans="2:3">
      <c r="B229386" s="13">
        <v>2015</v>
      </c>
      <c r="C229386" s="13">
        <v>2015</v>
      </c>
    </row>
    <row r="229387" spans="2:3">
      <c r="B229387" s="14" t="s">
        <v>144</v>
      </c>
      <c r="C229387" s="14" t="s">
        <v>144</v>
      </c>
    </row>
    <row r="229388" spans="2:3" ht="25.5">
      <c r="B229388" s="14" t="s">
        <v>145</v>
      </c>
      <c r="C229388" s="14" t="s">
        <v>145</v>
      </c>
    </row>
    <row r="229389" spans="2:3">
      <c r="B229389" s="13" t="s">
        <v>146</v>
      </c>
      <c r="C229389" s="13" t="s">
        <v>146</v>
      </c>
    </row>
    <row r="229390" spans="2:3" ht="25.5">
      <c r="B229390" s="14" t="s">
        <v>147</v>
      </c>
      <c r="C229390" s="14" t="s">
        <v>148</v>
      </c>
    </row>
    <row r="229391" spans="2:3">
      <c r="B229391" s="13">
        <v>5</v>
      </c>
      <c r="C229391" s="13">
        <v>5</v>
      </c>
    </row>
    <row r="229392" spans="2:3">
      <c r="B229392" s="22">
        <v>58650</v>
      </c>
      <c r="C229392" s="22">
        <v>11127</v>
      </c>
    </row>
    <row r="229393" spans="2:3" ht="38.25">
      <c r="B229393" s="14" t="s">
        <v>149</v>
      </c>
      <c r="C229393" s="22" t="s">
        <v>150</v>
      </c>
    </row>
    <row r="229394" spans="2:3" ht="25.5">
      <c r="B229394" s="14" t="s">
        <v>151</v>
      </c>
      <c r="C229394" s="22" t="s">
        <v>152</v>
      </c>
    </row>
    <row r="229395" spans="2:3">
      <c r="B229395" s="22" t="s">
        <v>153</v>
      </c>
      <c r="C229395" s="22" t="s">
        <v>153</v>
      </c>
    </row>
    <row r="245766" spans="2:3">
      <c r="B245766" s="13">
        <v>20</v>
      </c>
      <c r="C245766" s="13">
        <v>23</v>
      </c>
    </row>
    <row r="245767" spans="2:3">
      <c r="B245767" s="13" t="s">
        <v>140</v>
      </c>
      <c r="C245767" s="13" t="s">
        <v>141</v>
      </c>
    </row>
    <row r="245768" spans="2:3">
      <c r="B245768" s="13" t="s">
        <v>142</v>
      </c>
      <c r="C245768" s="13" t="s">
        <v>143</v>
      </c>
    </row>
    <row r="245769" spans="2:3">
      <c r="B245769" s="13" t="s">
        <v>142</v>
      </c>
      <c r="C245769" s="13" t="s">
        <v>143</v>
      </c>
    </row>
    <row r="245770" spans="2:3">
      <c r="B245770" s="13">
        <v>2015</v>
      </c>
      <c r="C245770" s="13">
        <v>2015</v>
      </c>
    </row>
    <row r="245771" spans="2:3">
      <c r="B245771" s="14" t="s">
        <v>144</v>
      </c>
      <c r="C245771" s="14" t="s">
        <v>144</v>
      </c>
    </row>
    <row r="245772" spans="2:3" ht="25.5">
      <c r="B245772" s="14" t="s">
        <v>145</v>
      </c>
      <c r="C245772" s="14" t="s">
        <v>145</v>
      </c>
    </row>
    <row r="245773" spans="2:3">
      <c r="B245773" s="13" t="s">
        <v>146</v>
      </c>
      <c r="C245773" s="13" t="s">
        <v>146</v>
      </c>
    </row>
    <row r="245774" spans="2:3" ht="25.5">
      <c r="B245774" s="14" t="s">
        <v>147</v>
      </c>
      <c r="C245774" s="14" t="s">
        <v>148</v>
      </c>
    </row>
    <row r="245775" spans="2:3">
      <c r="B245775" s="13">
        <v>5</v>
      </c>
      <c r="C245775" s="13">
        <v>5</v>
      </c>
    </row>
    <row r="245776" spans="2:3">
      <c r="B245776" s="22">
        <v>58650</v>
      </c>
      <c r="C245776" s="22">
        <v>11127</v>
      </c>
    </row>
    <row r="245777" spans="2:3" ht="38.25">
      <c r="B245777" s="14" t="s">
        <v>149</v>
      </c>
      <c r="C245777" s="22" t="s">
        <v>150</v>
      </c>
    </row>
    <row r="245778" spans="2:3" ht="25.5">
      <c r="B245778" s="14" t="s">
        <v>151</v>
      </c>
      <c r="C245778" s="22" t="s">
        <v>152</v>
      </c>
    </row>
    <row r="245779" spans="2:3">
      <c r="B245779" s="22" t="s">
        <v>153</v>
      </c>
      <c r="C245779" s="22" t="s">
        <v>153</v>
      </c>
    </row>
    <row r="262150" spans="2:3">
      <c r="B262150" s="13">
        <v>20</v>
      </c>
      <c r="C262150" s="13">
        <v>23</v>
      </c>
    </row>
    <row r="262151" spans="2:3">
      <c r="B262151" s="13" t="s">
        <v>140</v>
      </c>
      <c r="C262151" s="13" t="s">
        <v>141</v>
      </c>
    </row>
    <row r="262152" spans="2:3">
      <c r="B262152" s="13" t="s">
        <v>142</v>
      </c>
      <c r="C262152" s="13" t="s">
        <v>143</v>
      </c>
    </row>
    <row r="262153" spans="2:3">
      <c r="B262153" s="13" t="s">
        <v>142</v>
      </c>
      <c r="C262153" s="13" t="s">
        <v>143</v>
      </c>
    </row>
    <row r="262154" spans="2:3">
      <c r="B262154" s="13">
        <v>2015</v>
      </c>
      <c r="C262154" s="13">
        <v>2015</v>
      </c>
    </row>
    <row r="262155" spans="2:3">
      <c r="B262155" s="14" t="s">
        <v>144</v>
      </c>
      <c r="C262155" s="14" t="s">
        <v>144</v>
      </c>
    </row>
    <row r="262156" spans="2:3" ht="25.5">
      <c r="B262156" s="14" t="s">
        <v>145</v>
      </c>
      <c r="C262156" s="14" t="s">
        <v>145</v>
      </c>
    </row>
    <row r="262157" spans="2:3">
      <c r="B262157" s="13" t="s">
        <v>146</v>
      </c>
      <c r="C262157" s="13" t="s">
        <v>146</v>
      </c>
    </row>
    <row r="262158" spans="2:3" ht="25.5">
      <c r="B262158" s="14" t="s">
        <v>147</v>
      </c>
      <c r="C262158" s="14" t="s">
        <v>148</v>
      </c>
    </row>
    <row r="262159" spans="2:3">
      <c r="B262159" s="13">
        <v>5</v>
      </c>
      <c r="C262159" s="13">
        <v>5</v>
      </c>
    </row>
    <row r="262160" spans="2:3">
      <c r="B262160" s="22">
        <v>58650</v>
      </c>
      <c r="C262160" s="22">
        <v>11127</v>
      </c>
    </row>
    <row r="262161" spans="2:3" ht="38.25">
      <c r="B262161" s="14" t="s">
        <v>149</v>
      </c>
      <c r="C262161" s="22" t="s">
        <v>150</v>
      </c>
    </row>
    <row r="262162" spans="2:3" ht="25.5">
      <c r="B262162" s="14" t="s">
        <v>151</v>
      </c>
      <c r="C262162" s="22" t="s">
        <v>152</v>
      </c>
    </row>
    <row r="262163" spans="2:3">
      <c r="B262163" s="22" t="s">
        <v>153</v>
      </c>
      <c r="C262163" s="22" t="s">
        <v>153</v>
      </c>
    </row>
    <row r="278534" spans="2:3">
      <c r="B278534" s="13">
        <v>20</v>
      </c>
      <c r="C278534" s="13">
        <v>23</v>
      </c>
    </row>
    <row r="278535" spans="2:3">
      <c r="B278535" s="13" t="s">
        <v>140</v>
      </c>
      <c r="C278535" s="13" t="s">
        <v>141</v>
      </c>
    </row>
    <row r="278536" spans="2:3">
      <c r="B278536" s="13" t="s">
        <v>142</v>
      </c>
      <c r="C278536" s="13" t="s">
        <v>143</v>
      </c>
    </row>
    <row r="278537" spans="2:3">
      <c r="B278537" s="13" t="s">
        <v>142</v>
      </c>
      <c r="C278537" s="13" t="s">
        <v>143</v>
      </c>
    </row>
    <row r="278538" spans="2:3">
      <c r="B278538" s="13">
        <v>2015</v>
      </c>
      <c r="C278538" s="13">
        <v>2015</v>
      </c>
    </row>
    <row r="278539" spans="2:3">
      <c r="B278539" s="14" t="s">
        <v>144</v>
      </c>
      <c r="C278539" s="14" t="s">
        <v>144</v>
      </c>
    </row>
    <row r="278540" spans="2:3" ht="25.5">
      <c r="B278540" s="14" t="s">
        <v>145</v>
      </c>
      <c r="C278540" s="14" t="s">
        <v>145</v>
      </c>
    </row>
    <row r="278541" spans="2:3">
      <c r="B278541" s="13" t="s">
        <v>146</v>
      </c>
      <c r="C278541" s="13" t="s">
        <v>146</v>
      </c>
    </row>
    <row r="278542" spans="2:3" ht="25.5">
      <c r="B278542" s="14" t="s">
        <v>147</v>
      </c>
      <c r="C278542" s="14" t="s">
        <v>148</v>
      </c>
    </row>
    <row r="278543" spans="2:3">
      <c r="B278543" s="13">
        <v>5</v>
      </c>
      <c r="C278543" s="13">
        <v>5</v>
      </c>
    </row>
    <row r="278544" spans="2:3">
      <c r="B278544" s="22">
        <v>58650</v>
      </c>
      <c r="C278544" s="22">
        <v>11127</v>
      </c>
    </row>
    <row r="278545" spans="2:3" ht="38.25">
      <c r="B278545" s="14" t="s">
        <v>149</v>
      </c>
      <c r="C278545" s="22" t="s">
        <v>150</v>
      </c>
    </row>
    <row r="278546" spans="2:3" ht="25.5">
      <c r="B278546" s="14" t="s">
        <v>151</v>
      </c>
      <c r="C278546" s="22" t="s">
        <v>152</v>
      </c>
    </row>
    <row r="278547" spans="2:3">
      <c r="B278547" s="22" t="s">
        <v>153</v>
      </c>
      <c r="C278547" s="22" t="s">
        <v>153</v>
      </c>
    </row>
    <row r="294918" spans="2:3">
      <c r="B294918" s="13">
        <v>20</v>
      </c>
      <c r="C294918" s="13">
        <v>23</v>
      </c>
    </row>
    <row r="294919" spans="2:3">
      <c r="B294919" s="13" t="s">
        <v>140</v>
      </c>
      <c r="C294919" s="13" t="s">
        <v>141</v>
      </c>
    </row>
    <row r="294920" spans="2:3">
      <c r="B294920" s="13" t="s">
        <v>142</v>
      </c>
      <c r="C294920" s="13" t="s">
        <v>143</v>
      </c>
    </row>
    <row r="294921" spans="2:3">
      <c r="B294921" s="13" t="s">
        <v>142</v>
      </c>
      <c r="C294921" s="13" t="s">
        <v>143</v>
      </c>
    </row>
    <row r="294922" spans="2:3">
      <c r="B294922" s="13">
        <v>2015</v>
      </c>
      <c r="C294922" s="13">
        <v>2015</v>
      </c>
    </row>
    <row r="294923" spans="2:3">
      <c r="B294923" s="14" t="s">
        <v>144</v>
      </c>
      <c r="C294923" s="14" t="s">
        <v>144</v>
      </c>
    </row>
    <row r="294924" spans="2:3" ht="25.5">
      <c r="B294924" s="14" t="s">
        <v>145</v>
      </c>
      <c r="C294924" s="14" t="s">
        <v>145</v>
      </c>
    </row>
    <row r="294925" spans="2:3">
      <c r="B294925" s="13" t="s">
        <v>146</v>
      </c>
      <c r="C294925" s="13" t="s">
        <v>146</v>
      </c>
    </row>
    <row r="294926" spans="2:3" ht="25.5">
      <c r="B294926" s="14" t="s">
        <v>147</v>
      </c>
      <c r="C294926" s="14" t="s">
        <v>148</v>
      </c>
    </row>
    <row r="294927" spans="2:3">
      <c r="B294927" s="13">
        <v>5</v>
      </c>
      <c r="C294927" s="13">
        <v>5</v>
      </c>
    </row>
    <row r="294928" spans="2:3">
      <c r="B294928" s="22">
        <v>58650</v>
      </c>
      <c r="C294928" s="22">
        <v>11127</v>
      </c>
    </row>
    <row r="294929" spans="2:3" ht="38.25">
      <c r="B294929" s="14" t="s">
        <v>149</v>
      </c>
      <c r="C294929" s="22" t="s">
        <v>150</v>
      </c>
    </row>
    <row r="294930" spans="2:3" ht="25.5">
      <c r="B294930" s="14" t="s">
        <v>151</v>
      </c>
      <c r="C294930" s="22" t="s">
        <v>152</v>
      </c>
    </row>
    <row r="294931" spans="2:3">
      <c r="B294931" s="22" t="s">
        <v>153</v>
      </c>
      <c r="C294931" s="22" t="s">
        <v>153</v>
      </c>
    </row>
    <row r="311302" spans="2:3">
      <c r="B311302" s="13">
        <v>20</v>
      </c>
      <c r="C311302" s="13">
        <v>23</v>
      </c>
    </row>
    <row r="311303" spans="2:3">
      <c r="B311303" s="13" t="s">
        <v>140</v>
      </c>
      <c r="C311303" s="13" t="s">
        <v>141</v>
      </c>
    </row>
    <row r="311304" spans="2:3">
      <c r="B311304" s="13" t="s">
        <v>142</v>
      </c>
      <c r="C311304" s="13" t="s">
        <v>143</v>
      </c>
    </row>
    <row r="311305" spans="2:3">
      <c r="B311305" s="13" t="s">
        <v>142</v>
      </c>
      <c r="C311305" s="13" t="s">
        <v>143</v>
      </c>
    </row>
    <row r="311306" spans="2:3">
      <c r="B311306" s="13">
        <v>2015</v>
      </c>
      <c r="C311306" s="13">
        <v>2015</v>
      </c>
    </row>
    <row r="311307" spans="2:3">
      <c r="B311307" s="14" t="s">
        <v>144</v>
      </c>
      <c r="C311307" s="14" t="s">
        <v>144</v>
      </c>
    </row>
    <row r="311308" spans="2:3" ht="25.5">
      <c r="B311308" s="14" t="s">
        <v>145</v>
      </c>
      <c r="C311308" s="14" t="s">
        <v>145</v>
      </c>
    </row>
    <row r="311309" spans="2:3">
      <c r="B311309" s="13" t="s">
        <v>146</v>
      </c>
      <c r="C311309" s="13" t="s">
        <v>146</v>
      </c>
    </row>
    <row r="311310" spans="2:3" ht="25.5">
      <c r="B311310" s="14" t="s">
        <v>147</v>
      </c>
      <c r="C311310" s="14" t="s">
        <v>148</v>
      </c>
    </row>
    <row r="311311" spans="2:3">
      <c r="B311311" s="13">
        <v>5</v>
      </c>
      <c r="C311311" s="13">
        <v>5</v>
      </c>
    </row>
    <row r="311312" spans="2:3">
      <c r="B311312" s="22">
        <v>58650</v>
      </c>
      <c r="C311312" s="22">
        <v>11127</v>
      </c>
    </row>
    <row r="311313" spans="2:3" ht="38.25">
      <c r="B311313" s="14" t="s">
        <v>149</v>
      </c>
      <c r="C311313" s="22" t="s">
        <v>150</v>
      </c>
    </row>
    <row r="311314" spans="2:3" ht="25.5">
      <c r="B311314" s="14" t="s">
        <v>151</v>
      </c>
      <c r="C311314" s="22" t="s">
        <v>152</v>
      </c>
    </row>
    <row r="311315" spans="2:3">
      <c r="B311315" s="22" t="s">
        <v>153</v>
      </c>
      <c r="C311315" s="22" t="s">
        <v>153</v>
      </c>
    </row>
    <row r="327686" spans="2:3">
      <c r="B327686" s="13">
        <v>20</v>
      </c>
      <c r="C327686" s="13">
        <v>23</v>
      </c>
    </row>
    <row r="327687" spans="2:3">
      <c r="B327687" s="13" t="s">
        <v>140</v>
      </c>
      <c r="C327687" s="13" t="s">
        <v>141</v>
      </c>
    </row>
    <row r="327688" spans="2:3">
      <c r="B327688" s="13" t="s">
        <v>142</v>
      </c>
      <c r="C327688" s="13" t="s">
        <v>143</v>
      </c>
    </row>
    <row r="327689" spans="2:3">
      <c r="B327689" s="13" t="s">
        <v>142</v>
      </c>
      <c r="C327689" s="13" t="s">
        <v>143</v>
      </c>
    </row>
    <row r="327690" spans="2:3">
      <c r="B327690" s="13">
        <v>2015</v>
      </c>
      <c r="C327690" s="13">
        <v>2015</v>
      </c>
    </row>
    <row r="327691" spans="2:3">
      <c r="B327691" s="14" t="s">
        <v>144</v>
      </c>
      <c r="C327691" s="14" t="s">
        <v>144</v>
      </c>
    </row>
    <row r="327692" spans="2:3" ht="25.5">
      <c r="B327692" s="14" t="s">
        <v>145</v>
      </c>
      <c r="C327692" s="14" t="s">
        <v>145</v>
      </c>
    </row>
    <row r="327693" spans="2:3">
      <c r="B327693" s="13" t="s">
        <v>146</v>
      </c>
      <c r="C327693" s="13" t="s">
        <v>146</v>
      </c>
    </row>
    <row r="327694" spans="2:3" ht="25.5">
      <c r="B327694" s="14" t="s">
        <v>147</v>
      </c>
      <c r="C327694" s="14" t="s">
        <v>148</v>
      </c>
    </row>
    <row r="327695" spans="2:3">
      <c r="B327695" s="13">
        <v>5</v>
      </c>
      <c r="C327695" s="13">
        <v>5</v>
      </c>
    </row>
    <row r="327696" spans="2:3">
      <c r="B327696" s="22">
        <v>58650</v>
      </c>
      <c r="C327696" s="22">
        <v>11127</v>
      </c>
    </row>
    <row r="327697" spans="2:3" ht="38.25">
      <c r="B327697" s="14" t="s">
        <v>149</v>
      </c>
      <c r="C327697" s="22" t="s">
        <v>150</v>
      </c>
    </row>
    <row r="327698" spans="2:3" ht="25.5">
      <c r="B327698" s="14" t="s">
        <v>151</v>
      </c>
      <c r="C327698" s="22" t="s">
        <v>152</v>
      </c>
    </row>
    <row r="327699" spans="2:3">
      <c r="B327699" s="22" t="s">
        <v>153</v>
      </c>
      <c r="C327699" s="22" t="s">
        <v>153</v>
      </c>
    </row>
    <row r="344070" spans="2:3">
      <c r="B344070" s="13">
        <v>20</v>
      </c>
      <c r="C344070" s="13">
        <v>23</v>
      </c>
    </row>
    <row r="344071" spans="2:3">
      <c r="B344071" s="13" t="s">
        <v>140</v>
      </c>
      <c r="C344071" s="13" t="s">
        <v>141</v>
      </c>
    </row>
    <row r="344072" spans="2:3">
      <c r="B344072" s="13" t="s">
        <v>142</v>
      </c>
      <c r="C344072" s="13" t="s">
        <v>143</v>
      </c>
    </row>
    <row r="344073" spans="2:3">
      <c r="B344073" s="13" t="s">
        <v>142</v>
      </c>
      <c r="C344073" s="13" t="s">
        <v>143</v>
      </c>
    </row>
    <row r="344074" spans="2:3">
      <c r="B344074" s="13">
        <v>2015</v>
      </c>
      <c r="C344074" s="13">
        <v>2015</v>
      </c>
    </row>
    <row r="344075" spans="2:3">
      <c r="B344075" s="14" t="s">
        <v>144</v>
      </c>
      <c r="C344075" s="14" t="s">
        <v>144</v>
      </c>
    </row>
    <row r="344076" spans="2:3" ht="25.5">
      <c r="B344076" s="14" t="s">
        <v>145</v>
      </c>
      <c r="C344076" s="14" t="s">
        <v>145</v>
      </c>
    </row>
    <row r="344077" spans="2:3">
      <c r="B344077" s="13" t="s">
        <v>146</v>
      </c>
      <c r="C344077" s="13" t="s">
        <v>146</v>
      </c>
    </row>
    <row r="344078" spans="2:3" ht="25.5">
      <c r="B344078" s="14" t="s">
        <v>147</v>
      </c>
      <c r="C344078" s="14" t="s">
        <v>148</v>
      </c>
    </row>
    <row r="344079" spans="2:3">
      <c r="B344079" s="13">
        <v>5</v>
      </c>
      <c r="C344079" s="13">
        <v>5</v>
      </c>
    </row>
    <row r="344080" spans="2:3">
      <c r="B344080" s="22">
        <v>58650</v>
      </c>
      <c r="C344080" s="22">
        <v>11127</v>
      </c>
    </row>
    <row r="344081" spans="2:3" ht="38.25">
      <c r="B344081" s="14" t="s">
        <v>149</v>
      </c>
      <c r="C344081" s="22" t="s">
        <v>150</v>
      </c>
    </row>
    <row r="344082" spans="2:3" ht="25.5">
      <c r="B344082" s="14" t="s">
        <v>151</v>
      </c>
      <c r="C344082" s="22" t="s">
        <v>152</v>
      </c>
    </row>
    <row r="344083" spans="2:3">
      <c r="B344083" s="22" t="s">
        <v>153</v>
      </c>
      <c r="C344083" s="22" t="s">
        <v>153</v>
      </c>
    </row>
    <row r="360454" spans="2:3">
      <c r="B360454" s="13">
        <v>20</v>
      </c>
      <c r="C360454" s="13">
        <v>23</v>
      </c>
    </row>
    <row r="360455" spans="2:3">
      <c r="B360455" s="13" t="s">
        <v>140</v>
      </c>
      <c r="C360455" s="13" t="s">
        <v>141</v>
      </c>
    </row>
    <row r="360456" spans="2:3">
      <c r="B360456" s="13" t="s">
        <v>142</v>
      </c>
      <c r="C360456" s="13" t="s">
        <v>143</v>
      </c>
    </row>
    <row r="360457" spans="2:3">
      <c r="B360457" s="13" t="s">
        <v>142</v>
      </c>
      <c r="C360457" s="13" t="s">
        <v>143</v>
      </c>
    </row>
    <row r="360458" spans="2:3">
      <c r="B360458" s="13">
        <v>2015</v>
      </c>
      <c r="C360458" s="13">
        <v>2015</v>
      </c>
    </row>
    <row r="360459" spans="2:3">
      <c r="B360459" s="14" t="s">
        <v>144</v>
      </c>
      <c r="C360459" s="14" t="s">
        <v>144</v>
      </c>
    </row>
    <row r="360460" spans="2:3" ht="25.5">
      <c r="B360460" s="14" t="s">
        <v>145</v>
      </c>
      <c r="C360460" s="14" t="s">
        <v>145</v>
      </c>
    </row>
    <row r="360461" spans="2:3">
      <c r="B360461" s="13" t="s">
        <v>146</v>
      </c>
      <c r="C360461" s="13" t="s">
        <v>146</v>
      </c>
    </row>
    <row r="360462" spans="2:3" ht="25.5">
      <c r="B360462" s="14" t="s">
        <v>147</v>
      </c>
      <c r="C360462" s="14" t="s">
        <v>148</v>
      </c>
    </row>
    <row r="360463" spans="2:3">
      <c r="B360463" s="13">
        <v>5</v>
      </c>
      <c r="C360463" s="13">
        <v>5</v>
      </c>
    </row>
    <row r="360464" spans="2:3">
      <c r="B360464" s="22">
        <v>58650</v>
      </c>
      <c r="C360464" s="22">
        <v>11127</v>
      </c>
    </row>
    <row r="360465" spans="2:3" ht="38.25">
      <c r="B360465" s="14" t="s">
        <v>149</v>
      </c>
      <c r="C360465" s="22" t="s">
        <v>150</v>
      </c>
    </row>
    <row r="360466" spans="2:3" ht="25.5">
      <c r="B360466" s="14" t="s">
        <v>151</v>
      </c>
      <c r="C360466" s="22" t="s">
        <v>152</v>
      </c>
    </row>
    <row r="360467" spans="2:3">
      <c r="B360467" s="22" t="s">
        <v>153</v>
      </c>
      <c r="C360467" s="22" t="s">
        <v>153</v>
      </c>
    </row>
    <row r="376838" spans="2:3">
      <c r="B376838" s="13">
        <v>20</v>
      </c>
      <c r="C376838" s="13">
        <v>23</v>
      </c>
    </row>
    <row r="376839" spans="2:3">
      <c r="B376839" s="13" t="s">
        <v>140</v>
      </c>
      <c r="C376839" s="13" t="s">
        <v>141</v>
      </c>
    </row>
    <row r="376840" spans="2:3">
      <c r="B376840" s="13" t="s">
        <v>142</v>
      </c>
      <c r="C376840" s="13" t="s">
        <v>143</v>
      </c>
    </row>
    <row r="376841" spans="2:3">
      <c r="B376841" s="13" t="s">
        <v>142</v>
      </c>
      <c r="C376841" s="13" t="s">
        <v>143</v>
      </c>
    </row>
    <row r="376842" spans="2:3">
      <c r="B376842" s="13">
        <v>2015</v>
      </c>
      <c r="C376842" s="13">
        <v>2015</v>
      </c>
    </row>
    <row r="376843" spans="2:3">
      <c r="B376843" s="14" t="s">
        <v>144</v>
      </c>
      <c r="C376843" s="14" t="s">
        <v>144</v>
      </c>
    </row>
    <row r="376844" spans="2:3" ht="25.5">
      <c r="B376844" s="14" t="s">
        <v>145</v>
      </c>
      <c r="C376844" s="14" t="s">
        <v>145</v>
      </c>
    </row>
    <row r="376845" spans="2:3">
      <c r="B376845" s="13" t="s">
        <v>146</v>
      </c>
      <c r="C376845" s="13" t="s">
        <v>146</v>
      </c>
    </row>
    <row r="376846" spans="2:3" ht="25.5">
      <c r="B376846" s="14" t="s">
        <v>147</v>
      </c>
      <c r="C376846" s="14" t="s">
        <v>148</v>
      </c>
    </row>
    <row r="376847" spans="2:3">
      <c r="B376847" s="13">
        <v>5</v>
      </c>
      <c r="C376847" s="13">
        <v>5</v>
      </c>
    </row>
    <row r="376848" spans="2:3">
      <c r="B376848" s="22">
        <v>58650</v>
      </c>
      <c r="C376848" s="22">
        <v>11127</v>
      </c>
    </row>
    <row r="376849" spans="2:3" ht="38.25">
      <c r="B376849" s="14" t="s">
        <v>149</v>
      </c>
      <c r="C376849" s="22" t="s">
        <v>150</v>
      </c>
    </row>
    <row r="376850" spans="2:3" ht="25.5">
      <c r="B376850" s="14" t="s">
        <v>151</v>
      </c>
      <c r="C376850" s="22" t="s">
        <v>152</v>
      </c>
    </row>
    <row r="376851" spans="2:3">
      <c r="B376851" s="22" t="s">
        <v>153</v>
      </c>
      <c r="C376851" s="22" t="s">
        <v>153</v>
      </c>
    </row>
    <row r="393222" spans="2:3">
      <c r="B393222" s="13">
        <v>20</v>
      </c>
      <c r="C393222" s="13">
        <v>23</v>
      </c>
    </row>
    <row r="393223" spans="2:3">
      <c r="B393223" s="13" t="s">
        <v>140</v>
      </c>
      <c r="C393223" s="13" t="s">
        <v>141</v>
      </c>
    </row>
    <row r="393224" spans="2:3">
      <c r="B393224" s="13" t="s">
        <v>142</v>
      </c>
      <c r="C393224" s="13" t="s">
        <v>143</v>
      </c>
    </row>
    <row r="393225" spans="2:3">
      <c r="B393225" s="13" t="s">
        <v>142</v>
      </c>
      <c r="C393225" s="13" t="s">
        <v>143</v>
      </c>
    </row>
    <row r="393226" spans="2:3">
      <c r="B393226" s="13">
        <v>2015</v>
      </c>
      <c r="C393226" s="13">
        <v>2015</v>
      </c>
    </row>
    <row r="393227" spans="2:3">
      <c r="B393227" s="14" t="s">
        <v>144</v>
      </c>
      <c r="C393227" s="14" t="s">
        <v>144</v>
      </c>
    </row>
    <row r="393228" spans="2:3" ht="25.5">
      <c r="B393228" s="14" t="s">
        <v>145</v>
      </c>
      <c r="C393228" s="14" t="s">
        <v>145</v>
      </c>
    </row>
    <row r="393229" spans="2:3">
      <c r="B393229" s="13" t="s">
        <v>146</v>
      </c>
      <c r="C393229" s="13" t="s">
        <v>146</v>
      </c>
    </row>
    <row r="393230" spans="2:3" ht="25.5">
      <c r="B393230" s="14" t="s">
        <v>147</v>
      </c>
      <c r="C393230" s="14" t="s">
        <v>148</v>
      </c>
    </row>
    <row r="393231" spans="2:3">
      <c r="B393231" s="13">
        <v>5</v>
      </c>
      <c r="C393231" s="13">
        <v>5</v>
      </c>
    </row>
    <row r="393232" spans="2:3">
      <c r="B393232" s="22">
        <v>58650</v>
      </c>
      <c r="C393232" s="22">
        <v>11127</v>
      </c>
    </row>
    <row r="393233" spans="2:3" ht="38.25">
      <c r="B393233" s="14" t="s">
        <v>149</v>
      </c>
      <c r="C393233" s="22" t="s">
        <v>150</v>
      </c>
    </row>
    <row r="393234" spans="2:3" ht="25.5">
      <c r="B393234" s="14" t="s">
        <v>151</v>
      </c>
      <c r="C393234" s="22" t="s">
        <v>152</v>
      </c>
    </row>
    <row r="393235" spans="2:3">
      <c r="B393235" s="22" t="s">
        <v>153</v>
      </c>
      <c r="C393235" s="22" t="s">
        <v>153</v>
      </c>
    </row>
    <row r="409606" spans="2:3">
      <c r="B409606" s="13">
        <v>20</v>
      </c>
      <c r="C409606" s="13">
        <v>23</v>
      </c>
    </row>
    <row r="409607" spans="2:3">
      <c r="B409607" s="13" t="s">
        <v>140</v>
      </c>
      <c r="C409607" s="13" t="s">
        <v>141</v>
      </c>
    </row>
    <row r="409608" spans="2:3">
      <c r="B409608" s="13" t="s">
        <v>142</v>
      </c>
      <c r="C409608" s="13" t="s">
        <v>143</v>
      </c>
    </row>
    <row r="409609" spans="2:3">
      <c r="B409609" s="13" t="s">
        <v>142</v>
      </c>
      <c r="C409609" s="13" t="s">
        <v>143</v>
      </c>
    </row>
    <row r="409610" spans="2:3">
      <c r="B409610" s="13">
        <v>2015</v>
      </c>
      <c r="C409610" s="13">
        <v>2015</v>
      </c>
    </row>
    <row r="409611" spans="2:3">
      <c r="B409611" s="14" t="s">
        <v>144</v>
      </c>
      <c r="C409611" s="14" t="s">
        <v>144</v>
      </c>
    </row>
    <row r="409612" spans="2:3" ht="25.5">
      <c r="B409612" s="14" t="s">
        <v>145</v>
      </c>
      <c r="C409612" s="14" t="s">
        <v>145</v>
      </c>
    </row>
    <row r="409613" spans="2:3">
      <c r="B409613" s="13" t="s">
        <v>146</v>
      </c>
      <c r="C409613" s="13" t="s">
        <v>146</v>
      </c>
    </row>
    <row r="409614" spans="2:3" ht="25.5">
      <c r="B409614" s="14" t="s">
        <v>147</v>
      </c>
      <c r="C409614" s="14" t="s">
        <v>148</v>
      </c>
    </row>
    <row r="409615" spans="2:3">
      <c r="B409615" s="13">
        <v>5</v>
      </c>
      <c r="C409615" s="13">
        <v>5</v>
      </c>
    </row>
    <row r="409616" spans="2:3">
      <c r="B409616" s="22">
        <v>58650</v>
      </c>
      <c r="C409616" s="22">
        <v>11127</v>
      </c>
    </row>
    <row r="409617" spans="2:3" ht="38.25">
      <c r="B409617" s="14" t="s">
        <v>149</v>
      </c>
      <c r="C409617" s="22" t="s">
        <v>150</v>
      </c>
    </row>
    <row r="409618" spans="2:3" ht="25.5">
      <c r="B409618" s="14" t="s">
        <v>151</v>
      </c>
      <c r="C409618" s="22" t="s">
        <v>152</v>
      </c>
    </row>
    <row r="409619" spans="2:3">
      <c r="B409619" s="22" t="s">
        <v>153</v>
      </c>
      <c r="C409619" s="22" t="s">
        <v>153</v>
      </c>
    </row>
    <row r="425990" spans="2:3">
      <c r="B425990" s="13">
        <v>20</v>
      </c>
      <c r="C425990" s="13">
        <v>23</v>
      </c>
    </row>
    <row r="425991" spans="2:3">
      <c r="B425991" s="13" t="s">
        <v>140</v>
      </c>
      <c r="C425991" s="13" t="s">
        <v>141</v>
      </c>
    </row>
    <row r="425992" spans="2:3">
      <c r="B425992" s="13" t="s">
        <v>142</v>
      </c>
      <c r="C425992" s="13" t="s">
        <v>143</v>
      </c>
    </row>
    <row r="425993" spans="2:3">
      <c r="B425993" s="13" t="s">
        <v>142</v>
      </c>
      <c r="C425993" s="13" t="s">
        <v>143</v>
      </c>
    </row>
    <row r="425994" spans="2:3">
      <c r="B425994" s="13">
        <v>2015</v>
      </c>
      <c r="C425994" s="13">
        <v>2015</v>
      </c>
    </row>
    <row r="425995" spans="2:3">
      <c r="B425995" s="14" t="s">
        <v>144</v>
      </c>
      <c r="C425995" s="14" t="s">
        <v>144</v>
      </c>
    </row>
    <row r="425996" spans="2:3" ht="25.5">
      <c r="B425996" s="14" t="s">
        <v>145</v>
      </c>
      <c r="C425996" s="14" t="s">
        <v>145</v>
      </c>
    </row>
    <row r="425997" spans="2:3">
      <c r="B425997" s="13" t="s">
        <v>146</v>
      </c>
      <c r="C425997" s="13" t="s">
        <v>146</v>
      </c>
    </row>
    <row r="425998" spans="2:3" ht="25.5">
      <c r="B425998" s="14" t="s">
        <v>147</v>
      </c>
      <c r="C425998" s="14" t="s">
        <v>148</v>
      </c>
    </row>
    <row r="425999" spans="2:3">
      <c r="B425999" s="13">
        <v>5</v>
      </c>
      <c r="C425999" s="13">
        <v>5</v>
      </c>
    </row>
    <row r="426000" spans="2:3">
      <c r="B426000" s="22">
        <v>58650</v>
      </c>
      <c r="C426000" s="22">
        <v>11127</v>
      </c>
    </row>
    <row r="426001" spans="2:3" ht="38.25">
      <c r="B426001" s="14" t="s">
        <v>149</v>
      </c>
      <c r="C426001" s="22" t="s">
        <v>150</v>
      </c>
    </row>
    <row r="426002" spans="2:3" ht="25.5">
      <c r="B426002" s="14" t="s">
        <v>151</v>
      </c>
      <c r="C426002" s="22" t="s">
        <v>152</v>
      </c>
    </row>
    <row r="426003" spans="2:3">
      <c r="B426003" s="22" t="s">
        <v>153</v>
      </c>
      <c r="C426003" s="22" t="s">
        <v>153</v>
      </c>
    </row>
    <row r="442374" spans="2:3">
      <c r="B442374" s="13">
        <v>20</v>
      </c>
      <c r="C442374" s="13">
        <v>23</v>
      </c>
    </row>
    <row r="442375" spans="2:3">
      <c r="B442375" s="13" t="s">
        <v>140</v>
      </c>
      <c r="C442375" s="13" t="s">
        <v>141</v>
      </c>
    </row>
    <row r="442376" spans="2:3">
      <c r="B442376" s="13" t="s">
        <v>142</v>
      </c>
      <c r="C442376" s="13" t="s">
        <v>143</v>
      </c>
    </row>
    <row r="442377" spans="2:3">
      <c r="B442377" s="13" t="s">
        <v>142</v>
      </c>
      <c r="C442377" s="13" t="s">
        <v>143</v>
      </c>
    </row>
    <row r="442378" spans="2:3">
      <c r="B442378" s="13">
        <v>2015</v>
      </c>
      <c r="C442378" s="13">
        <v>2015</v>
      </c>
    </row>
    <row r="442379" spans="2:3">
      <c r="B442379" s="14" t="s">
        <v>144</v>
      </c>
      <c r="C442379" s="14" t="s">
        <v>144</v>
      </c>
    </row>
    <row r="442380" spans="2:3" ht="25.5">
      <c r="B442380" s="14" t="s">
        <v>145</v>
      </c>
      <c r="C442380" s="14" t="s">
        <v>145</v>
      </c>
    </row>
    <row r="442381" spans="2:3">
      <c r="B442381" s="13" t="s">
        <v>146</v>
      </c>
      <c r="C442381" s="13" t="s">
        <v>146</v>
      </c>
    </row>
    <row r="442382" spans="2:3" ht="25.5">
      <c r="B442382" s="14" t="s">
        <v>147</v>
      </c>
      <c r="C442382" s="14" t="s">
        <v>148</v>
      </c>
    </row>
    <row r="442383" spans="2:3">
      <c r="B442383" s="13">
        <v>5</v>
      </c>
      <c r="C442383" s="13">
        <v>5</v>
      </c>
    </row>
    <row r="442384" spans="2:3">
      <c r="B442384" s="22">
        <v>58650</v>
      </c>
      <c r="C442384" s="22">
        <v>11127</v>
      </c>
    </row>
    <row r="442385" spans="2:3" ht="38.25">
      <c r="B442385" s="14" t="s">
        <v>149</v>
      </c>
      <c r="C442385" s="22" t="s">
        <v>150</v>
      </c>
    </row>
    <row r="442386" spans="2:3" ht="25.5">
      <c r="B442386" s="14" t="s">
        <v>151</v>
      </c>
      <c r="C442386" s="22" t="s">
        <v>152</v>
      </c>
    </row>
    <row r="442387" spans="2:3">
      <c r="B442387" s="22" t="s">
        <v>153</v>
      </c>
      <c r="C442387" s="22" t="s">
        <v>153</v>
      </c>
    </row>
    <row r="458758" spans="2:3">
      <c r="B458758" s="13">
        <v>20</v>
      </c>
      <c r="C458758" s="13">
        <v>23</v>
      </c>
    </row>
    <row r="458759" spans="2:3">
      <c r="B458759" s="13" t="s">
        <v>140</v>
      </c>
      <c r="C458759" s="13" t="s">
        <v>141</v>
      </c>
    </row>
    <row r="458760" spans="2:3">
      <c r="B458760" s="13" t="s">
        <v>142</v>
      </c>
      <c r="C458760" s="13" t="s">
        <v>143</v>
      </c>
    </row>
    <row r="458761" spans="2:3">
      <c r="B458761" s="13" t="s">
        <v>142</v>
      </c>
      <c r="C458761" s="13" t="s">
        <v>143</v>
      </c>
    </row>
    <row r="458762" spans="2:3">
      <c r="B458762" s="13">
        <v>2015</v>
      </c>
      <c r="C458762" s="13">
        <v>2015</v>
      </c>
    </row>
    <row r="458763" spans="2:3">
      <c r="B458763" s="14" t="s">
        <v>144</v>
      </c>
      <c r="C458763" s="14" t="s">
        <v>144</v>
      </c>
    </row>
    <row r="458764" spans="2:3" ht="25.5">
      <c r="B458764" s="14" t="s">
        <v>145</v>
      </c>
      <c r="C458764" s="14" t="s">
        <v>145</v>
      </c>
    </row>
    <row r="458765" spans="2:3">
      <c r="B458765" s="13" t="s">
        <v>146</v>
      </c>
      <c r="C458765" s="13" t="s">
        <v>146</v>
      </c>
    </row>
    <row r="458766" spans="2:3" ht="25.5">
      <c r="B458766" s="14" t="s">
        <v>147</v>
      </c>
      <c r="C458766" s="14" t="s">
        <v>148</v>
      </c>
    </row>
    <row r="458767" spans="2:3">
      <c r="B458767" s="13">
        <v>5</v>
      </c>
      <c r="C458767" s="13">
        <v>5</v>
      </c>
    </row>
    <row r="458768" spans="2:3">
      <c r="B458768" s="22">
        <v>58650</v>
      </c>
      <c r="C458768" s="22">
        <v>11127</v>
      </c>
    </row>
    <row r="458769" spans="2:3" ht="38.25">
      <c r="B458769" s="14" t="s">
        <v>149</v>
      </c>
      <c r="C458769" s="22" t="s">
        <v>150</v>
      </c>
    </row>
    <row r="458770" spans="2:3" ht="25.5">
      <c r="B458770" s="14" t="s">
        <v>151</v>
      </c>
      <c r="C458770" s="22" t="s">
        <v>152</v>
      </c>
    </row>
    <row r="458771" spans="2:3">
      <c r="B458771" s="22" t="s">
        <v>153</v>
      </c>
      <c r="C458771" s="22" t="s">
        <v>153</v>
      </c>
    </row>
    <row r="475142" spans="2:3">
      <c r="B475142" s="13">
        <v>20</v>
      </c>
      <c r="C475142" s="13">
        <v>23</v>
      </c>
    </row>
    <row r="475143" spans="2:3">
      <c r="B475143" s="13" t="s">
        <v>140</v>
      </c>
      <c r="C475143" s="13" t="s">
        <v>141</v>
      </c>
    </row>
    <row r="475144" spans="2:3">
      <c r="B475144" s="13" t="s">
        <v>142</v>
      </c>
      <c r="C475144" s="13" t="s">
        <v>143</v>
      </c>
    </row>
    <row r="475145" spans="2:3">
      <c r="B475145" s="13" t="s">
        <v>142</v>
      </c>
      <c r="C475145" s="13" t="s">
        <v>143</v>
      </c>
    </row>
    <row r="475146" spans="2:3">
      <c r="B475146" s="13">
        <v>2015</v>
      </c>
      <c r="C475146" s="13">
        <v>2015</v>
      </c>
    </row>
    <row r="475147" spans="2:3">
      <c r="B475147" s="14" t="s">
        <v>144</v>
      </c>
      <c r="C475147" s="14" t="s">
        <v>144</v>
      </c>
    </row>
    <row r="475148" spans="2:3" ht="25.5">
      <c r="B475148" s="14" t="s">
        <v>145</v>
      </c>
      <c r="C475148" s="14" t="s">
        <v>145</v>
      </c>
    </row>
    <row r="475149" spans="2:3">
      <c r="B475149" s="13" t="s">
        <v>146</v>
      </c>
      <c r="C475149" s="13" t="s">
        <v>146</v>
      </c>
    </row>
    <row r="475150" spans="2:3" ht="25.5">
      <c r="B475150" s="14" t="s">
        <v>147</v>
      </c>
      <c r="C475150" s="14" t="s">
        <v>148</v>
      </c>
    </row>
    <row r="475151" spans="2:3">
      <c r="B475151" s="13">
        <v>5</v>
      </c>
      <c r="C475151" s="13">
        <v>5</v>
      </c>
    </row>
    <row r="475152" spans="2:3">
      <c r="B475152" s="22">
        <v>58650</v>
      </c>
      <c r="C475152" s="22">
        <v>11127</v>
      </c>
    </row>
    <row r="475153" spans="2:3" ht="38.25">
      <c r="B475153" s="14" t="s">
        <v>149</v>
      </c>
      <c r="C475153" s="22" t="s">
        <v>150</v>
      </c>
    </row>
    <row r="475154" spans="2:3" ht="25.5">
      <c r="B475154" s="14" t="s">
        <v>151</v>
      </c>
      <c r="C475154" s="22" t="s">
        <v>152</v>
      </c>
    </row>
    <row r="475155" spans="2:3">
      <c r="B475155" s="22" t="s">
        <v>153</v>
      </c>
      <c r="C475155" s="22" t="s">
        <v>153</v>
      </c>
    </row>
    <row r="491526" spans="2:3">
      <c r="B491526" s="13">
        <v>20</v>
      </c>
      <c r="C491526" s="13">
        <v>23</v>
      </c>
    </row>
    <row r="491527" spans="2:3">
      <c r="B491527" s="13" t="s">
        <v>140</v>
      </c>
      <c r="C491527" s="13" t="s">
        <v>141</v>
      </c>
    </row>
    <row r="491528" spans="2:3">
      <c r="B491528" s="13" t="s">
        <v>142</v>
      </c>
      <c r="C491528" s="13" t="s">
        <v>143</v>
      </c>
    </row>
    <row r="491529" spans="2:3">
      <c r="B491529" s="13" t="s">
        <v>142</v>
      </c>
      <c r="C491529" s="13" t="s">
        <v>143</v>
      </c>
    </row>
    <row r="491530" spans="2:3">
      <c r="B491530" s="13">
        <v>2015</v>
      </c>
      <c r="C491530" s="13">
        <v>2015</v>
      </c>
    </row>
    <row r="491531" spans="2:3">
      <c r="B491531" s="14" t="s">
        <v>144</v>
      </c>
      <c r="C491531" s="14" t="s">
        <v>144</v>
      </c>
    </row>
    <row r="491532" spans="2:3" ht="25.5">
      <c r="B491532" s="14" t="s">
        <v>145</v>
      </c>
      <c r="C491532" s="14" t="s">
        <v>145</v>
      </c>
    </row>
    <row r="491533" spans="2:3">
      <c r="B491533" s="13" t="s">
        <v>146</v>
      </c>
      <c r="C491533" s="13" t="s">
        <v>146</v>
      </c>
    </row>
    <row r="491534" spans="2:3" ht="25.5">
      <c r="B491534" s="14" t="s">
        <v>147</v>
      </c>
      <c r="C491534" s="14" t="s">
        <v>148</v>
      </c>
    </row>
    <row r="491535" spans="2:3">
      <c r="B491535" s="13">
        <v>5</v>
      </c>
      <c r="C491535" s="13">
        <v>5</v>
      </c>
    </row>
    <row r="491536" spans="2:3">
      <c r="B491536" s="22">
        <v>58650</v>
      </c>
      <c r="C491536" s="22">
        <v>11127</v>
      </c>
    </row>
    <row r="491537" spans="2:3" ht="38.25">
      <c r="B491537" s="14" t="s">
        <v>149</v>
      </c>
      <c r="C491537" s="22" t="s">
        <v>150</v>
      </c>
    </row>
    <row r="491538" spans="2:3" ht="25.5">
      <c r="B491538" s="14" t="s">
        <v>151</v>
      </c>
      <c r="C491538" s="22" t="s">
        <v>152</v>
      </c>
    </row>
    <row r="491539" spans="2:3">
      <c r="B491539" s="22" t="s">
        <v>153</v>
      </c>
      <c r="C491539" s="22" t="s">
        <v>153</v>
      </c>
    </row>
    <row r="507910" spans="2:3">
      <c r="B507910" s="13">
        <v>20</v>
      </c>
      <c r="C507910" s="13">
        <v>23</v>
      </c>
    </row>
    <row r="507911" spans="2:3">
      <c r="B507911" s="13" t="s">
        <v>140</v>
      </c>
      <c r="C507911" s="13" t="s">
        <v>141</v>
      </c>
    </row>
    <row r="507912" spans="2:3">
      <c r="B507912" s="13" t="s">
        <v>142</v>
      </c>
      <c r="C507912" s="13" t="s">
        <v>143</v>
      </c>
    </row>
    <row r="507913" spans="2:3">
      <c r="B507913" s="13" t="s">
        <v>142</v>
      </c>
      <c r="C507913" s="13" t="s">
        <v>143</v>
      </c>
    </row>
    <row r="507914" spans="2:3">
      <c r="B507914" s="13">
        <v>2015</v>
      </c>
      <c r="C507914" s="13">
        <v>2015</v>
      </c>
    </row>
    <row r="507915" spans="2:3">
      <c r="B507915" s="14" t="s">
        <v>144</v>
      </c>
      <c r="C507915" s="14" t="s">
        <v>144</v>
      </c>
    </row>
    <row r="507916" spans="2:3" ht="25.5">
      <c r="B507916" s="14" t="s">
        <v>145</v>
      </c>
      <c r="C507916" s="14" t="s">
        <v>145</v>
      </c>
    </row>
    <row r="507917" spans="2:3">
      <c r="B507917" s="13" t="s">
        <v>146</v>
      </c>
      <c r="C507917" s="13" t="s">
        <v>146</v>
      </c>
    </row>
    <row r="507918" spans="2:3" ht="25.5">
      <c r="B507918" s="14" t="s">
        <v>147</v>
      </c>
      <c r="C507918" s="14" t="s">
        <v>148</v>
      </c>
    </row>
    <row r="507919" spans="2:3">
      <c r="B507919" s="13">
        <v>5</v>
      </c>
      <c r="C507919" s="13">
        <v>5</v>
      </c>
    </row>
    <row r="507920" spans="2:3">
      <c r="B507920" s="22">
        <v>58650</v>
      </c>
      <c r="C507920" s="22">
        <v>11127</v>
      </c>
    </row>
    <row r="507921" spans="2:3" ht="38.25">
      <c r="B507921" s="14" t="s">
        <v>149</v>
      </c>
      <c r="C507921" s="22" t="s">
        <v>150</v>
      </c>
    </row>
    <row r="507922" spans="2:3" ht="25.5">
      <c r="B507922" s="14" t="s">
        <v>151</v>
      </c>
      <c r="C507922" s="22" t="s">
        <v>152</v>
      </c>
    </row>
    <row r="507923" spans="2:3">
      <c r="B507923" s="22" t="s">
        <v>153</v>
      </c>
      <c r="C507923" s="22" t="s">
        <v>153</v>
      </c>
    </row>
    <row r="524294" spans="2:3">
      <c r="B524294" s="13">
        <v>20</v>
      </c>
      <c r="C524294" s="13">
        <v>23</v>
      </c>
    </row>
    <row r="524295" spans="2:3">
      <c r="B524295" s="13" t="s">
        <v>140</v>
      </c>
      <c r="C524295" s="13" t="s">
        <v>141</v>
      </c>
    </row>
    <row r="524296" spans="2:3">
      <c r="B524296" s="13" t="s">
        <v>142</v>
      </c>
      <c r="C524296" s="13" t="s">
        <v>143</v>
      </c>
    </row>
    <row r="524297" spans="2:3">
      <c r="B524297" s="13" t="s">
        <v>142</v>
      </c>
      <c r="C524297" s="13" t="s">
        <v>143</v>
      </c>
    </row>
    <row r="524298" spans="2:3">
      <c r="B524298" s="13">
        <v>2015</v>
      </c>
      <c r="C524298" s="13">
        <v>2015</v>
      </c>
    </row>
    <row r="524299" spans="2:3">
      <c r="B524299" s="14" t="s">
        <v>144</v>
      </c>
      <c r="C524299" s="14" t="s">
        <v>144</v>
      </c>
    </row>
    <row r="524300" spans="2:3" ht="25.5">
      <c r="B524300" s="14" t="s">
        <v>145</v>
      </c>
      <c r="C524300" s="14" t="s">
        <v>145</v>
      </c>
    </row>
    <row r="524301" spans="2:3">
      <c r="B524301" s="13" t="s">
        <v>146</v>
      </c>
      <c r="C524301" s="13" t="s">
        <v>146</v>
      </c>
    </row>
    <row r="524302" spans="2:3" ht="25.5">
      <c r="B524302" s="14" t="s">
        <v>147</v>
      </c>
      <c r="C524302" s="14" t="s">
        <v>148</v>
      </c>
    </row>
    <row r="524303" spans="2:3">
      <c r="B524303" s="13">
        <v>5</v>
      </c>
      <c r="C524303" s="13">
        <v>5</v>
      </c>
    </row>
    <row r="524304" spans="2:3">
      <c r="B524304" s="22">
        <v>58650</v>
      </c>
      <c r="C524304" s="22">
        <v>11127</v>
      </c>
    </row>
    <row r="524305" spans="2:3" ht="38.25">
      <c r="B524305" s="14" t="s">
        <v>149</v>
      </c>
      <c r="C524305" s="22" t="s">
        <v>150</v>
      </c>
    </row>
    <row r="524306" spans="2:3" ht="25.5">
      <c r="B524306" s="14" t="s">
        <v>151</v>
      </c>
      <c r="C524306" s="22" t="s">
        <v>152</v>
      </c>
    </row>
    <row r="524307" spans="2:3">
      <c r="B524307" s="22" t="s">
        <v>153</v>
      </c>
      <c r="C524307" s="22" t="s">
        <v>153</v>
      </c>
    </row>
    <row r="540678" spans="2:3">
      <c r="B540678" s="13">
        <v>20</v>
      </c>
      <c r="C540678" s="13">
        <v>23</v>
      </c>
    </row>
    <row r="540679" spans="2:3">
      <c r="B540679" s="13" t="s">
        <v>140</v>
      </c>
      <c r="C540679" s="13" t="s">
        <v>141</v>
      </c>
    </row>
    <row r="540680" spans="2:3">
      <c r="B540680" s="13" t="s">
        <v>142</v>
      </c>
      <c r="C540680" s="13" t="s">
        <v>143</v>
      </c>
    </row>
    <row r="540681" spans="2:3">
      <c r="B540681" s="13" t="s">
        <v>142</v>
      </c>
      <c r="C540681" s="13" t="s">
        <v>143</v>
      </c>
    </row>
    <row r="540682" spans="2:3">
      <c r="B540682" s="13">
        <v>2015</v>
      </c>
      <c r="C540682" s="13">
        <v>2015</v>
      </c>
    </row>
    <row r="540683" spans="2:3">
      <c r="B540683" s="14" t="s">
        <v>144</v>
      </c>
      <c r="C540683" s="14" t="s">
        <v>144</v>
      </c>
    </row>
    <row r="540684" spans="2:3" ht="25.5">
      <c r="B540684" s="14" t="s">
        <v>145</v>
      </c>
      <c r="C540684" s="14" t="s">
        <v>145</v>
      </c>
    </row>
    <row r="540685" spans="2:3">
      <c r="B540685" s="13" t="s">
        <v>146</v>
      </c>
      <c r="C540685" s="13" t="s">
        <v>146</v>
      </c>
    </row>
    <row r="540686" spans="2:3" ht="25.5">
      <c r="B540686" s="14" t="s">
        <v>147</v>
      </c>
      <c r="C540686" s="14" t="s">
        <v>148</v>
      </c>
    </row>
    <row r="540687" spans="2:3">
      <c r="B540687" s="13">
        <v>5</v>
      </c>
      <c r="C540687" s="13">
        <v>5</v>
      </c>
    </row>
    <row r="540688" spans="2:3">
      <c r="B540688" s="22">
        <v>58650</v>
      </c>
      <c r="C540688" s="22">
        <v>11127</v>
      </c>
    </row>
    <row r="540689" spans="2:3" ht="38.25">
      <c r="B540689" s="14" t="s">
        <v>149</v>
      </c>
      <c r="C540689" s="22" t="s">
        <v>150</v>
      </c>
    </row>
    <row r="540690" spans="2:3" ht="25.5">
      <c r="B540690" s="14" t="s">
        <v>151</v>
      </c>
      <c r="C540690" s="22" t="s">
        <v>152</v>
      </c>
    </row>
    <row r="540691" spans="2:3">
      <c r="B540691" s="22" t="s">
        <v>153</v>
      </c>
      <c r="C540691" s="22" t="s">
        <v>153</v>
      </c>
    </row>
    <row r="557062" spans="2:3">
      <c r="B557062" s="13">
        <v>20</v>
      </c>
      <c r="C557062" s="13">
        <v>23</v>
      </c>
    </row>
    <row r="557063" spans="2:3">
      <c r="B557063" s="13" t="s">
        <v>140</v>
      </c>
      <c r="C557063" s="13" t="s">
        <v>141</v>
      </c>
    </row>
    <row r="557064" spans="2:3">
      <c r="B557064" s="13" t="s">
        <v>142</v>
      </c>
      <c r="C557064" s="13" t="s">
        <v>143</v>
      </c>
    </row>
    <row r="557065" spans="2:3">
      <c r="B557065" s="13" t="s">
        <v>142</v>
      </c>
      <c r="C557065" s="13" t="s">
        <v>143</v>
      </c>
    </row>
    <row r="557066" spans="2:3">
      <c r="B557066" s="13">
        <v>2015</v>
      </c>
      <c r="C557066" s="13">
        <v>2015</v>
      </c>
    </row>
    <row r="557067" spans="2:3">
      <c r="B557067" s="14" t="s">
        <v>144</v>
      </c>
      <c r="C557067" s="14" t="s">
        <v>144</v>
      </c>
    </row>
    <row r="557068" spans="2:3" ht="25.5">
      <c r="B557068" s="14" t="s">
        <v>145</v>
      </c>
      <c r="C557068" s="14" t="s">
        <v>145</v>
      </c>
    </row>
    <row r="557069" spans="2:3">
      <c r="B557069" s="13" t="s">
        <v>146</v>
      </c>
      <c r="C557069" s="13" t="s">
        <v>146</v>
      </c>
    </row>
    <row r="557070" spans="2:3" ht="25.5">
      <c r="B557070" s="14" t="s">
        <v>147</v>
      </c>
      <c r="C557070" s="14" t="s">
        <v>148</v>
      </c>
    </row>
    <row r="557071" spans="2:3">
      <c r="B557071" s="13">
        <v>5</v>
      </c>
      <c r="C557071" s="13">
        <v>5</v>
      </c>
    </row>
    <row r="557072" spans="2:3">
      <c r="B557072" s="22">
        <v>58650</v>
      </c>
      <c r="C557072" s="22">
        <v>11127</v>
      </c>
    </row>
    <row r="557073" spans="2:3" ht="38.25">
      <c r="B557073" s="14" t="s">
        <v>149</v>
      </c>
      <c r="C557073" s="22" t="s">
        <v>150</v>
      </c>
    </row>
    <row r="557074" spans="2:3" ht="25.5">
      <c r="B557074" s="14" t="s">
        <v>151</v>
      </c>
      <c r="C557074" s="22" t="s">
        <v>152</v>
      </c>
    </row>
    <row r="557075" spans="2:3">
      <c r="B557075" s="22" t="s">
        <v>153</v>
      </c>
      <c r="C557075" s="22" t="s">
        <v>153</v>
      </c>
    </row>
    <row r="573446" spans="2:3">
      <c r="B573446" s="13">
        <v>20</v>
      </c>
      <c r="C573446" s="13">
        <v>23</v>
      </c>
    </row>
    <row r="573447" spans="2:3">
      <c r="B573447" s="13" t="s">
        <v>140</v>
      </c>
      <c r="C573447" s="13" t="s">
        <v>141</v>
      </c>
    </row>
    <row r="573448" spans="2:3">
      <c r="B573448" s="13" t="s">
        <v>142</v>
      </c>
      <c r="C573448" s="13" t="s">
        <v>143</v>
      </c>
    </row>
    <row r="573449" spans="2:3">
      <c r="B573449" s="13" t="s">
        <v>142</v>
      </c>
      <c r="C573449" s="13" t="s">
        <v>143</v>
      </c>
    </row>
    <row r="573450" spans="2:3">
      <c r="B573450" s="13">
        <v>2015</v>
      </c>
      <c r="C573450" s="13">
        <v>2015</v>
      </c>
    </row>
    <row r="573451" spans="2:3">
      <c r="B573451" s="14" t="s">
        <v>144</v>
      </c>
      <c r="C573451" s="14" t="s">
        <v>144</v>
      </c>
    </row>
    <row r="573452" spans="2:3" ht="25.5">
      <c r="B573452" s="14" t="s">
        <v>145</v>
      </c>
      <c r="C573452" s="14" t="s">
        <v>145</v>
      </c>
    </row>
    <row r="573453" spans="2:3">
      <c r="B573453" s="13" t="s">
        <v>146</v>
      </c>
      <c r="C573453" s="13" t="s">
        <v>146</v>
      </c>
    </row>
    <row r="573454" spans="2:3" ht="25.5">
      <c r="B573454" s="14" t="s">
        <v>147</v>
      </c>
      <c r="C573454" s="14" t="s">
        <v>148</v>
      </c>
    </row>
    <row r="573455" spans="2:3">
      <c r="B573455" s="13">
        <v>5</v>
      </c>
      <c r="C573455" s="13">
        <v>5</v>
      </c>
    </row>
    <row r="573456" spans="2:3">
      <c r="B573456" s="22">
        <v>58650</v>
      </c>
      <c r="C573456" s="22">
        <v>11127</v>
      </c>
    </row>
    <row r="573457" spans="2:3" ht="38.25">
      <c r="B573457" s="14" t="s">
        <v>149</v>
      </c>
      <c r="C573457" s="22" t="s">
        <v>150</v>
      </c>
    </row>
    <row r="573458" spans="2:3" ht="25.5">
      <c r="B573458" s="14" t="s">
        <v>151</v>
      </c>
      <c r="C573458" s="22" t="s">
        <v>152</v>
      </c>
    </row>
    <row r="573459" spans="2:3">
      <c r="B573459" s="22" t="s">
        <v>153</v>
      </c>
      <c r="C573459" s="22" t="s">
        <v>153</v>
      </c>
    </row>
    <row r="589830" spans="2:3">
      <c r="B589830" s="13">
        <v>20</v>
      </c>
      <c r="C589830" s="13">
        <v>23</v>
      </c>
    </row>
    <row r="589831" spans="2:3">
      <c r="B589831" s="13" t="s">
        <v>140</v>
      </c>
      <c r="C589831" s="13" t="s">
        <v>141</v>
      </c>
    </row>
    <row r="589832" spans="2:3">
      <c r="B589832" s="13" t="s">
        <v>142</v>
      </c>
      <c r="C589832" s="13" t="s">
        <v>143</v>
      </c>
    </row>
    <row r="589833" spans="2:3">
      <c r="B589833" s="13" t="s">
        <v>142</v>
      </c>
      <c r="C589833" s="13" t="s">
        <v>143</v>
      </c>
    </row>
    <row r="589834" spans="2:3">
      <c r="B589834" s="13">
        <v>2015</v>
      </c>
      <c r="C589834" s="13">
        <v>2015</v>
      </c>
    </row>
    <row r="589835" spans="2:3">
      <c r="B589835" s="14" t="s">
        <v>144</v>
      </c>
      <c r="C589835" s="14" t="s">
        <v>144</v>
      </c>
    </row>
    <row r="589836" spans="2:3" ht="25.5">
      <c r="B589836" s="14" t="s">
        <v>145</v>
      </c>
      <c r="C589836" s="14" t="s">
        <v>145</v>
      </c>
    </row>
    <row r="589837" spans="2:3">
      <c r="B589837" s="13" t="s">
        <v>146</v>
      </c>
      <c r="C589837" s="13" t="s">
        <v>146</v>
      </c>
    </row>
    <row r="589838" spans="2:3" ht="25.5">
      <c r="B589838" s="14" t="s">
        <v>147</v>
      </c>
      <c r="C589838" s="14" t="s">
        <v>148</v>
      </c>
    </row>
    <row r="589839" spans="2:3">
      <c r="B589839" s="13">
        <v>5</v>
      </c>
      <c r="C589839" s="13">
        <v>5</v>
      </c>
    </row>
    <row r="589840" spans="2:3">
      <c r="B589840" s="22">
        <v>58650</v>
      </c>
      <c r="C589840" s="22">
        <v>11127</v>
      </c>
    </row>
    <row r="589841" spans="2:3" ht="38.25">
      <c r="B589841" s="14" t="s">
        <v>149</v>
      </c>
      <c r="C589841" s="22" t="s">
        <v>150</v>
      </c>
    </row>
    <row r="589842" spans="2:3" ht="25.5">
      <c r="B589842" s="14" t="s">
        <v>151</v>
      </c>
      <c r="C589842" s="22" t="s">
        <v>152</v>
      </c>
    </row>
    <row r="589843" spans="2:3">
      <c r="B589843" s="22" t="s">
        <v>153</v>
      </c>
      <c r="C589843" s="22" t="s">
        <v>153</v>
      </c>
    </row>
    <row r="606214" spans="2:3">
      <c r="B606214" s="13">
        <v>20</v>
      </c>
      <c r="C606214" s="13">
        <v>23</v>
      </c>
    </row>
    <row r="606215" spans="2:3">
      <c r="B606215" s="13" t="s">
        <v>140</v>
      </c>
      <c r="C606215" s="13" t="s">
        <v>141</v>
      </c>
    </row>
    <row r="606216" spans="2:3">
      <c r="B606216" s="13" t="s">
        <v>142</v>
      </c>
      <c r="C606216" s="13" t="s">
        <v>143</v>
      </c>
    </row>
    <row r="606217" spans="2:3">
      <c r="B606217" s="13" t="s">
        <v>142</v>
      </c>
      <c r="C606217" s="13" t="s">
        <v>143</v>
      </c>
    </row>
    <row r="606218" spans="2:3">
      <c r="B606218" s="13">
        <v>2015</v>
      </c>
      <c r="C606218" s="13">
        <v>2015</v>
      </c>
    </row>
    <row r="606219" spans="2:3">
      <c r="B606219" s="14" t="s">
        <v>144</v>
      </c>
      <c r="C606219" s="14" t="s">
        <v>144</v>
      </c>
    </row>
    <row r="606220" spans="2:3" ht="25.5">
      <c r="B606220" s="14" t="s">
        <v>145</v>
      </c>
      <c r="C606220" s="14" t="s">
        <v>145</v>
      </c>
    </row>
    <row r="606221" spans="2:3">
      <c r="B606221" s="13" t="s">
        <v>146</v>
      </c>
      <c r="C606221" s="13" t="s">
        <v>146</v>
      </c>
    </row>
    <row r="606222" spans="2:3" ht="25.5">
      <c r="B606222" s="14" t="s">
        <v>147</v>
      </c>
      <c r="C606222" s="14" t="s">
        <v>148</v>
      </c>
    </row>
    <row r="606223" spans="2:3">
      <c r="B606223" s="13">
        <v>5</v>
      </c>
      <c r="C606223" s="13">
        <v>5</v>
      </c>
    </row>
    <row r="606224" spans="2:3">
      <c r="B606224" s="22">
        <v>58650</v>
      </c>
      <c r="C606224" s="22">
        <v>11127</v>
      </c>
    </row>
    <row r="606225" spans="2:3" ht="38.25">
      <c r="B606225" s="14" t="s">
        <v>149</v>
      </c>
      <c r="C606225" s="22" t="s">
        <v>150</v>
      </c>
    </row>
    <row r="606226" spans="2:3" ht="25.5">
      <c r="B606226" s="14" t="s">
        <v>151</v>
      </c>
      <c r="C606226" s="22" t="s">
        <v>152</v>
      </c>
    </row>
    <row r="606227" spans="2:3">
      <c r="B606227" s="22" t="s">
        <v>153</v>
      </c>
      <c r="C606227" s="22" t="s">
        <v>153</v>
      </c>
    </row>
    <row r="622598" spans="2:3">
      <c r="B622598" s="13">
        <v>20</v>
      </c>
      <c r="C622598" s="13">
        <v>23</v>
      </c>
    </row>
    <row r="622599" spans="2:3">
      <c r="B622599" s="13" t="s">
        <v>140</v>
      </c>
      <c r="C622599" s="13" t="s">
        <v>141</v>
      </c>
    </row>
    <row r="622600" spans="2:3">
      <c r="B622600" s="13" t="s">
        <v>142</v>
      </c>
      <c r="C622600" s="13" t="s">
        <v>143</v>
      </c>
    </row>
    <row r="622601" spans="2:3">
      <c r="B622601" s="13" t="s">
        <v>142</v>
      </c>
      <c r="C622601" s="13" t="s">
        <v>143</v>
      </c>
    </row>
    <row r="622602" spans="2:3">
      <c r="B622602" s="13">
        <v>2015</v>
      </c>
      <c r="C622602" s="13">
        <v>2015</v>
      </c>
    </row>
    <row r="622603" spans="2:3">
      <c r="B622603" s="14" t="s">
        <v>144</v>
      </c>
      <c r="C622603" s="14" t="s">
        <v>144</v>
      </c>
    </row>
    <row r="622604" spans="2:3" ht="25.5">
      <c r="B622604" s="14" t="s">
        <v>145</v>
      </c>
      <c r="C622604" s="14" t="s">
        <v>145</v>
      </c>
    </row>
    <row r="622605" spans="2:3">
      <c r="B622605" s="13" t="s">
        <v>146</v>
      </c>
      <c r="C622605" s="13" t="s">
        <v>146</v>
      </c>
    </row>
    <row r="622606" spans="2:3" ht="25.5">
      <c r="B622606" s="14" t="s">
        <v>147</v>
      </c>
      <c r="C622606" s="14" t="s">
        <v>148</v>
      </c>
    </row>
    <row r="622607" spans="2:3">
      <c r="B622607" s="13">
        <v>5</v>
      </c>
      <c r="C622607" s="13">
        <v>5</v>
      </c>
    </row>
    <row r="622608" spans="2:3">
      <c r="B622608" s="22">
        <v>58650</v>
      </c>
      <c r="C622608" s="22">
        <v>11127</v>
      </c>
    </row>
    <row r="622609" spans="2:3" ht="38.25">
      <c r="B622609" s="14" t="s">
        <v>149</v>
      </c>
      <c r="C622609" s="22" t="s">
        <v>150</v>
      </c>
    </row>
    <row r="622610" spans="2:3" ht="25.5">
      <c r="B622610" s="14" t="s">
        <v>151</v>
      </c>
      <c r="C622610" s="22" t="s">
        <v>152</v>
      </c>
    </row>
    <row r="622611" spans="2:3">
      <c r="B622611" s="22" t="s">
        <v>153</v>
      </c>
      <c r="C622611" s="22" t="s">
        <v>153</v>
      </c>
    </row>
    <row r="638982" spans="2:3">
      <c r="B638982" s="13">
        <v>20</v>
      </c>
      <c r="C638982" s="13">
        <v>23</v>
      </c>
    </row>
    <row r="638983" spans="2:3">
      <c r="B638983" s="13" t="s">
        <v>140</v>
      </c>
      <c r="C638983" s="13" t="s">
        <v>141</v>
      </c>
    </row>
    <row r="638984" spans="2:3">
      <c r="B638984" s="13" t="s">
        <v>142</v>
      </c>
      <c r="C638984" s="13" t="s">
        <v>143</v>
      </c>
    </row>
    <row r="638985" spans="2:3">
      <c r="B638985" s="13" t="s">
        <v>142</v>
      </c>
      <c r="C638985" s="13" t="s">
        <v>143</v>
      </c>
    </row>
    <row r="638986" spans="2:3">
      <c r="B638986" s="13">
        <v>2015</v>
      </c>
      <c r="C638986" s="13">
        <v>2015</v>
      </c>
    </row>
    <row r="638987" spans="2:3">
      <c r="B638987" s="14" t="s">
        <v>144</v>
      </c>
      <c r="C638987" s="14" t="s">
        <v>144</v>
      </c>
    </row>
    <row r="638988" spans="2:3" ht="25.5">
      <c r="B638988" s="14" t="s">
        <v>145</v>
      </c>
      <c r="C638988" s="14" t="s">
        <v>145</v>
      </c>
    </row>
    <row r="638989" spans="2:3">
      <c r="B638989" s="13" t="s">
        <v>146</v>
      </c>
      <c r="C638989" s="13" t="s">
        <v>146</v>
      </c>
    </row>
    <row r="638990" spans="2:3" ht="25.5">
      <c r="B638990" s="14" t="s">
        <v>147</v>
      </c>
      <c r="C638990" s="14" t="s">
        <v>148</v>
      </c>
    </row>
    <row r="638991" spans="2:3">
      <c r="B638991" s="13">
        <v>5</v>
      </c>
      <c r="C638991" s="13">
        <v>5</v>
      </c>
    </row>
    <row r="638992" spans="2:3">
      <c r="B638992" s="22">
        <v>58650</v>
      </c>
      <c r="C638992" s="22">
        <v>11127</v>
      </c>
    </row>
    <row r="638993" spans="2:3" ht="38.25">
      <c r="B638993" s="14" t="s">
        <v>149</v>
      </c>
      <c r="C638993" s="22" t="s">
        <v>150</v>
      </c>
    </row>
    <row r="638994" spans="2:3" ht="25.5">
      <c r="B638994" s="14" t="s">
        <v>151</v>
      </c>
      <c r="C638994" s="22" t="s">
        <v>152</v>
      </c>
    </row>
    <row r="638995" spans="2:3">
      <c r="B638995" s="22" t="s">
        <v>153</v>
      </c>
      <c r="C638995" s="22" t="s">
        <v>153</v>
      </c>
    </row>
    <row r="655366" spans="2:3">
      <c r="B655366" s="13">
        <v>20</v>
      </c>
      <c r="C655366" s="13">
        <v>23</v>
      </c>
    </row>
    <row r="655367" spans="2:3">
      <c r="B655367" s="13" t="s">
        <v>140</v>
      </c>
      <c r="C655367" s="13" t="s">
        <v>141</v>
      </c>
    </row>
    <row r="655368" spans="2:3">
      <c r="B655368" s="13" t="s">
        <v>142</v>
      </c>
      <c r="C655368" s="13" t="s">
        <v>143</v>
      </c>
    </row>
    <row r="655369" spans="2:3">
      <c r="B655369" s="13" t="s">
        <v>142</v>
      </c>
      <c r="C655369" s="13" t="s">
        <v>143</v>
      </c>
    </row>
    <row r="655370" spans="2:3">
      <c r="B655370" s="13">
        <v>2015</v>
      </c>
      <c r="C655370" s="13">
        <v>2015</v>
      </c>
    </row>
    <row r="655371" spans="2:3">
      <c r="B655371" s="14" t="s">
        <v>144</v>
      </c>
      <c r="C655371" s="14" t="s">
        <v>144</v>
      </c>
    </row>
    <row r="655372" spans="2:3" ht="25.5">
      <c r="B655372" s="14" t="s">
        <v>145</v>
      </c>
      <c r="C655372" s="14" t="s">
        <v>145</v>
      </c>
    </row>
    <row r="655373" spans="2:3">
      <c r="B655373" s="13" t="s">
        <v>146</v>
      </c>
      <c r="C655373" s="13" t="s">
        <v>146</v>
      </c>
    </row>
    <row r="655374" spans="2:3" ht="25.5">
      <c r="B655374" s="14" t="s">
        <v>147</v>
      </c>
      <c r="C655374" s="14" t="s">
        <v>148</v>
      </c>
    </row>
    <row r="655375" spans="2:3">
      <c r="B655375" s="13">
        <v>5</v>
      </c>
      <c r="C655375" s="13">
        <v>5</v>
      </c>
    </row>
    <row r="655376" spans="2:3">
      <c r="B655376" s="22">
        <v>58650</v>
      </c>
      <c r="C655376" s="22">
        <v>11127</v>
      </c>
    </row>
    <row r="655377" spans="2:3" ht="38.25">
      <c r="B655377" s="14" t="s">
        <v>149</v>
      </c>
      <c r="C655377" s="22" t="s">
        <v>150</v>
      </c>
    </row>
    <row r="655378" spans="2:3" ht="25.5">
      <c r="B655378" s="14" t="s">
        <v>151</v>
      </c>
      <c r="C655378" s="22" t="s">
        <v>152</v>
      </c>
    </row>
    <row r="655379" spans="2:3">
      <c r="B655379" s="22" t="s">
        <v>153</v>
      </c>
      <c r="C655379" s="22" t="s">
        <v>153</v>
      </c>
    </row>
    <row r="671750" spans="2:3">
      <c r="B671750" s="13">
        <v>20</v>
      </c>
      <c r="C671750" s="13">
        <v>23</v>
      </c>
    </row>
    <row r="671751" spans="2:3">
      <c r="B671751" s="13" t="s">
        <v>140</v>
      </c>
      <c r="C671751" s="13" t="s">
        <v>141</v>
      </c>
    </row>
    <row r="671752" spans="2:3">
      <c r="B671752" s="13" t="s">
        <v>142</v>
      </c>
      <c r="C671752" s="13" t="s">
        <v>143</v>
      </c>
    </row>
    <row r="671753" spans="2:3">
      <c r="B671753" s="13" t="s">
        <v>142</v>
      </c>
      <c r="C671753" s="13" t="s">
        <v>143</v>
      </c>
    </row>
    <row r="671754" spans="2:3">
      <c r="B671754" s="13">
        <v>2015</v>
      </c>
      <c r="C671754" s="13">
        <v>2015</v>
      </c>
    </row>
    <row r="671755" spans="2:3">
      <c r="B671755" s="14" t="s">
        <v>144</v>
      </c>
      <c r="C671755" s="14" t="s">
        <v>144</v>
      </c>
    </row>
    <row r="671756" spans="2:3" ht="25.5">
      <c r="B671756" s="14" t="s">
        <v>145</v>
      </c>
      <c r="C671756" s="14" t="s">
        <v>145</v>
      </c>
    </row>
    <row r="671757" spans="2:3">
      <c r="B671757" s="13" t="s">
        <v>146</v>
      </c>
      <c r="C671757" s="13" t="s">
        <v>146</v>
      </c>
    </row>
    <row r="671758" spans="2:3" ht="25.5">
      <c r="B671758" s="14" t="s">
        <v>147</v>
      </c>
      <c r="C671758" s="14" t="s">
        <v>148</v>
      </c>
    </row>
    <row r="671759" spans="2:3">
      <c r="B671759" s="13">
        <v>5</v>
      </c>
      <c r="C671759" s="13">
        <v>5</v>
      </c>
    </row>
    <row r="671760" spans="2:3">
      <c r="B671760" s="22">
        <v>58650</v>
      </c>
      <c r="C671760" s="22">
        <v>11127</v>
      </c>
    </row>
    <row r="671761" spans="2:3" ht="38.25">
      <c r="B671761" s="14" t="s">
        <v>149</v>
      </c>
      <c r="C671761" s="22" t="s">
        <v>150</v>
      </c>
    </row>
    <row r="671762" spans="2:3" ht="25.5">
      <c r="B671762" s="14" t="s">
        <v>151</v>
      </c>
      <c r="C671762" s="22" t="s">
        <v>152</v>
      </c>
    </row>
    <row r="671763" spans="2:3">
      <c r="B671763" s="22" t="s">
        <v>153</v>
      </c>
      <c r="C671763" s="22" t="s">
        <v>153</v>
      </c>
    </row>
    <row r="688134" spans="2:3">
      <c r="B688134" s="13">
        <v>20</v>
      </c>
      <c r="C688134" s="13">
        <v>23</v>
      </c>
    </row>
    <row r="688135" spans="2:3">
      <c r="B688135" s="13" t="s">
        <v>140</v>
      </c>
      <c r="C688135" s="13" t="s">
        <v>141</v>
      </c>
    </row>
    <row r="688136" spans="2:3">
      <c r="B688136" s="13" t="s">
        <v>142</v>
      </c>
      <c r="C688136" s="13" t="s">
        <v>143</v>
      </c>
    </row>
    <row r="688137" spans="2:3">
      <c r="B688137" s="13" t="s">
        <v>142</v>
      </c>
      <c r="C688137" s="13" t="s">
        <v>143</v>
      </c>
    </row>
    <row r="688138" spans="2:3">
      <c r="B688138" s="13">
        <v>2015</v>
      </c>
      <c r="C688138" s="13">
        <v>2015</v>
      </c>
    </row>
    <row r="688139" spans="2:3">
      <c r="B688139" s="14" t="s">
        <v>144</v>
      </c>
      <c r="C688139" s="14" t="s">
        <v>144</v>
      </c>
    </row>
    <row r="688140" spans="2:3" ht="25.5">
      <c r="B688140" s="14" t="s">
        <v>145</v>
      </c>
      <c r="C688140" s="14" t="s">
        <v>145</v>
      </c>
    </row>
    <row r="688141" spans="2:3">
      <c r="B688141" s="13" t="s">
        <v>146</v>
      </c>
      <c r="C688141" s="13" t="s">
        <v>146</v>
      </c>
    </row>
    <row r="688142" spans="2:3" ht="25.5">
      <c r="B688142" s="14" t="s">
        <v>147</v>
      </c>
      <c r="C688142" s="14" t="s">
        <v>148</v>
      </c>
    </row>
    <row r="688143" spans="2:3">
      <c r="B688143" s="13">
        <v>5</v>
      </c>
      <c r="C688143" s="13">
        <v>5</v>
      </c>
    </row>
    <row r="688144" spans="2:3">
      <c r="B688144" s="22">
        <v>58650</v>
      </c>
      <c r="C688144" s="22">
        <v>11127</v>
      </c>
    </row>
    <row r="688145" spans="2:3" ht="38.25">
      <c r="B688145" s="14" t="s">
        <v>149</v>
      </c>
      <c r="C688145" s="22" t="s">
        <v>150</v>
      </c>
    </row>
    <row r="688146" spans="2:3" ht="25.5">
      <c r="B688146" s="14" t="s">
        <v>151</v>
      </c>
      <c r="C688146" s="22" t="s">
        <v>152</v>
      </c>
    </row>
    <row r="688147" spans="2:3">
      <c r="B688147" s="22" t="s">
        <v>153</v>
      </c>
      <c r="C688147" s="22" t="s">
        <v>153</v>
      </c>
    </row>
    <row r="704518" spans="2:3">
      <c r="B704518" s="13">
        <v>20</v>
      </c>
      <c r="C704518" s="13">
        <v>23</v>
      </c>
    </row>
    <row r="704519" spans="2:3">
      <c r="B704519" s="13" t="s">
        <v>140</v>
      </c>
      <c r="C704519" s="13" t="s">
        <v>141</v>
      </c>
    </row>
    <row r="704520" spans="2:3">
      <c r="B704520" s="13" t="s">
        <v>142</v>
      </c>
      <c r="C704520" s="13" t="s">
        <v>143</v>
      </c>
    </row>
    <row r="704521" spans="2:3">
      <c r="B704521" s="13" t="s">
        <v>142</v>
      </c>
      <c r="C704521" s="13" t="s">
        <v>143</v>
      </c>
    </row>
    <row r="704522" spans="2:3">
      <c r="B704522" s="13">
        <v>2015</v>
      </c>
      <c r="C704522" s="13">
        <v>2015</v>
      </c>
    </row>
    <row r="704523" spans="2:3">
      <c r="B704523" s="14" t="s">
        <v>144</v>
      </c>
      <c r="C704523" s="14" t="s">
        <v>144</v>
      </c>
    </row>
    <row r="704524" spans="2:3" ht="25.5">
      <c r="B704524" s="14" t="s">
        <v>145</v>
      </c>
      <c r="C704524" s="14" t="s">
        <v>145</v>
      </c>
    </row>
    <row r="704525" spans="2:3">
      <c r="B704525" s="13" t="s">
        <v>146</v>
      </c>
      <c r="C704525" s="13" t="s">
        <v>146</v>
      </c>
    </row>
    <row r="704526" spans="2:3" ht="25.5">
      <c r="B704526" s="14" t="s">
        <v>147</v>
      </c>
      <c r="C704526" s="14" t="s">
        <v>148</v>
      </c>
    </row>
    <row r="704527" spans="2:3">
      <c r="B704527" s="13">
        <v>5</v>
      </c>
      <c r="C704527" s="13">
        <v>5</v>
      </c>
    </row>
    <row r="704528" spans="2:3">
      <c r="B704528" s="22">
        <v>58650</v>
      </c>
      <c r="C704528" s="22">
        <v>11127</v>
      </c>
    </row>
    <row r="704529" spans="2:3" ht="38.25">
      <c r="B704529" s="14" t="s">
        <v>149</v>
      </c>
      <c r="C704529" s="22" t="s">
        <v>150</v>
      </c>
    </row>
    <row r="704530" spans="2:3" ht="25.5">
      <c r="B704530" s="14" t="s">
        <v>151</v>
      </c>
      <c r="C704530" s="22" t="s">
        <v>152</v>
      </c>
    </row>
    <row r="704531" spans="2:3">
      <c r="B704531" s="22" t="s">
        <v>153</v>
      </c>
      <c r="C704531" s="22" t="s">
        <v>153</v>
      </c>
    </row>
    <row r="720902" spans="2:3">
      <c r="B720902" s="13">
        <v>20</v>
      </c>
      <c r="C720902" s="13">
        <v>23</v>
      </c>
    </row>
    <row r="720903" spans="2:3">
      <c r="B720903" s="13" t="s">
        <v>140</v>
      </c>
      <c r="C720903" s="13" t="s">
        <v>141</v>
      </c>
    </row>
    <row r="720904" spans="2:3">
      <c r="B720904" s="13" t="s">
        <v>142</v>
      </c>
      <c r="C720904" s="13" t="s">
        <v>143</v>
      </c>
    </row>
    <row r="720905" spans="2:3">
      <c r="B720905" s="13" t="s">
        <v>142</v>
      </c>
      <c r="C720905" s="13" t="s">
        <v>143</v>
      </c>
    </row>
    <row r="720906" spans="2:3">
      <c r="B720906" s="13">
        <v>2015</v>
      </c>
      <c r="C720906" s="13">
        <v>2015</v>
      </c>
    </row>
    <row r="720907" spans="2:3">
      <c r="B720907" s="14" t="s">
        <v>144</v>
      </c>
      <c r="C720907" s="14" t="s">
        <v>144</v>
      </c>
    </row>
    <row r="720908" spans="2:3" ht="25.5">
      <c r="B720908" s="14" t="s">
        <v>145</v>
      </c>
      <c r="C720908" s="14" t="s">
        <v>145</v>
      </c>
    </row>
    <row r="720909" spans="2:3">
      <c r="B720909" s="13" t="s">
        <v>146</v>
      </c>
      <c r="C720909" s="13" t="s">
        <v>146</v>
      </c>
    </row>
    <row r="720910" spans="2:3" ht="25.5">
      <c r="B720910" s="14" t="s">
        <v>147</v>
      </c>
      <c r="C720910" s="14" t="s">
        <v>148</v>
      </c>
    </row>
    <row r="720911" spans="2:3">
      <c r="B720911" s="13">
        <v>5</v>
      </c>
      <c r="C720911" s="13">
        <v>5</v>
      </c>
    </row>
    <row r="720912" spans="2:3">
      <c r="B720912" s="22">
        <v>58650</v>
      </c>
      <c r="C720912" s="22">
        <v>11127</v>
      </c>
    </row>
    <row r="720913" spans="2:3" ht="38.25">
      <c r="B720913" s="14" t="s">
        <v>149</v>
      </c>
      <c r="C720913" s="22" t="s">
        <v>150</v>
      </c>
    </row>
    <row r="720914" spans="2:3" ht="25.5">
      <c r="B720914" s="14" t="s">
        <v>151</v>
      </c>
      <c r="C720914" s="22" t="s">
        <v>152</v>
      </c>
    </row>
    <row r="720915" spans="2:3">
      <c r="B720915" s="22" t="s">
        <v>153</v>
      </c>
      <c r="C720915" s="22" t="s">
        <v>153</v>
      </c>
    </row>
    <row r="737286" spans="2:3">
      <c r="B737286" s="13">
        <v>20</v>
      </c>
      <c r="C737286" s="13">
        <v>23</v>
      </c>
    </row>
    <row r="737287" spans="2:3">
      <c r="B737287" s="13" t="s">
        <v>140</v>
      </c>
      <c r="C737287" s="13" t="s">
        <v>141</v>
      </c>
    </row>
    <row r="737288" spans="2:3">
      <c r="B737288" s="13" t="s">
        <v>142</v>
      </c>
      <c r="C737288" s="13" t="s">
        <v>143</v>
      </c>
    </row>
    <row r="737289" spans="2:3">
      <c r="B737289" s="13" t="s">
        <v>142</v>
      </c>
      <c r="C737289" s="13" t="s">
        <v>143</v>
      </c>
    </row>
    <row r="737290" spans="2:3">
      <c r="B737290" s="13">
        <v>2015</v>
      </c>
      <c r="C737290" s="13">
        <v>2015</v>
      </c>
    </row>
    <row r="737291" spans="2:3">
      <c r="B737291" s="14" t="s">
        <v>144</v>
      </c>
      <c r="C737291" s="14" t="s">
        <v>144</v>
      </c>
    </row>
    <row r="737292" spans="2:3" ht="25.5">
      <c r="B737292" s="14" t="s">
        <v>145</v>
      </c>
      <c r="C737292" s="14" t="s">
        <v>145</v>
      </c>
    </row>
    <row r="737293" spans="2:3">
      <c r="B737293" s="13" t="s">
        <v>146</v>
      </c>
      <c r="C737293" s="13" t="s">
        <v>146</v>
      </c>
    </row>
    <row r="737294" spans="2:3" ht="25.5">
      <c r="B737294" s="14" t="s">
        <v>147</v>
      </c>
      <c r="C737294" s="14" t="s">
        <v>148</v>
      </c>
    </row>
    <row r="737295" spans="2:3">
      <c r="B737295" s="13">
        <v>5</v>
      </c>
      <c r="C737295" s="13">
        <v>5</v>
      </c>
    </row>
    <row r="737296" spans="2:3">
      <c r="B737296" s="22">
        <v>58650</v>
      </c>
      <c r="C737296" s="22">
        <v>11127</v>
      </c>
    </row>
    <row r="737297" spans="2:3" ht="38.25">
      <c r="B737297" s="14" t="s">
        <v>149</v>
      </c>
      <c r="C737297" s="22" t="s">
        <v>150</v>
      </c>
    </row>
    <row r="737298" spans="2:3" ht="25.5">
      <c r="B737298" s="14" t="s">
        <v>151</v>
      </c>
      <c r="C737298" s="22" t="s">
        <v>152</v>
      </c>
    </row>
    <row r="737299" spans="2:3">
      <c r="B737299" s="22" t="s">
        <v>153</v>
      </c>
      <c r="C737299" s="22" t="s">
        <v>153</v>
      </c>
    </row>
    <row r="753670" spans="2:3">
      <c r="B753670" s="13">
        <v>20</v>
      </c>
      <c r="C753670" s="13">
        <v>23</v>
      </c>
    </row>
    <row r="753671" spans="2:3">
      <c r="B753671" s="13" t="s">
        <v>140</v>
      </c>
      <c r="C753671" s="13" t="s">
        <v>141</v>
      </c>
    </row>
    <row r="753672" spans="2:3">
      <c r="B753672" s="13" t="s">
        <v>142</v>
      </c>
      <c r="C753672" s="13" t="s">
        <v>143</v>
      </c>
    </row>
    <row r="753673" spans="2:3">
      <c r="B753673" s="13" t="s">
        <v>142</v>
      </c>
      <c r="C753673" s="13" t="s">
        <v>143</v>
      </c>
    </row>
    <row r="753674" spans="2:3">
      <c r="B753674" s="13">
        <v>2015</v>
      </c>
      <c r="C753674" s="13">
        <v>2015</v>
      </c>
    </row>
    <row r="753675" spans="2:3">
      <c r="B753675" s="14" t="s">
        <v>144</v>
      </c>
      <c r="C753675" s="14" t="s">
        <v>144</v>
      </c>
    </row>
    <row r="753676" spans="2:3" ht="25.5">
      <c r="B753676" s="14" t="s">
        <v>145</v>
      </c>
      <c r="C753676" s="14" t="s">
        <v>145</v>
      </c>
    </row>
    <row r="753677" spans="2:3">
      <c r="B753677" s="13" t="s">
        <v>146</v>
      </c>
      <c r="C753677" s="13" t="s">
        <v>146</v>
      </c>
    </row>
    <row r="753678" spans="2:3" ht="25.5">
      <c r="B753678" s="14" t="s">
        <v>147</v>
      </c>
      <c r="C753678" s="14" t="s">
        <v>148</v>
      </c>
    </row>
    <row r="753679" spans="2:3">
      <c r="B753679" s="13">
        <v>5</v>
      </c>
      <c r="C753679" s="13">
        <v>5</v>
      </c>
    </row>
    <row r="753680" spans="2:3">
      <c r="B753680" s="22">
        <v>58650</v>
      </c>
      <c r="C753680" s="22">
        <v>11127</v>
      </c>
    </row>
    <row r="753681" spans="2:3" ht="38.25">
      <c r="B753681" s="14" t="s">
        <v>149</v>
      </c>
      <c r="C753681" s="22" t="s">
        <v>150</v>
      </c>
    </row>
    <row r="753682" spans="2:3" ht="25.5">
      <c r="B753682" s="14" t="s">
        <v>151</v>
      </c>
      <c r="C753682" s="22" t="s">
        <v>152</v>
      </c>
    </row>
    <row r="753683" spans="2:3">
      <c r="B753683" s="22" t="s">
        <v>153</v>
      </c>
      <c r="C753683" s="22" t="s">
        <v>153</v>
      </c>
    </row>
    <row r="770054" spans="2:3">
      <c r="B770054" s="13">
        <v>20</v>
      </c>
      <c r="C770054" s="13">
        <v>23</v>
      </c>
    </row>
    <row r="770055" spans="2:3">
      <c r="B770055" s="13" t="s">
        <v>140</v>
      </c>
      <c r="C770055" s="13" t="s">
        <v>141</v>
      </c>
    </row>
    <row r="770056" spans="2:3">
      <c r="B770056" s="13" t="s">
        <v>142</v>
      </c>
      <c r="C770056" s="13" t="s">
        <v>143</v>
      </c>
    </row>
    <row r="770057" spans="2:3">
      <c r="B770057" s="13" t="s">
        <v>142</v>
      </c>
      <c r="C770057" s="13" t="s">
        <v>143</v>
      </c>
    </row>
    <row r="770058" spans="2:3">
      <c r="B770058" s="13">
        <v>2015</v>
      </c>
      <c r="C770058" s="13">
        <v>2015</v>
      </c>
    </row>
    <row r="770059" spans="2:3">
      <c r="B770059" s="14" t="s">
        <v>144</v>
      </c>
      <c r="C770059" s="14" t="s">
        <v>144</v>
      </c>
    </row>
    <row r="770060" spans="2:3" ht="25.5">
      <c r="B770060" s="14" t="s">
        <v>145</v>
      </c>
      <c r="C770060" s="14" t="s">
        <v>145</v>
      </c>
    </row>
    <row r="770061" spans="2:3">
      <c r="B770061" s="13" t="s">
        <v>146</v>
      </c>
      <c r="C770061" s="13" t="s">
        <v>146</v>
      </c>
    </row>
    <row r="770062" spans="2:3" ht="25.5">
      <c r="B770062" s="14" t="s">
        <v>147</v>
      </c>
      <c r="C770062" s="14" t="s">
        <v>148</v>
      </c>
    </row>
    <row r="770063" spans="2:3">
      <c r="B770063" s="13">
        <v>5</v>
      </c>
      <c r="C770063" s="13">
        <v>5</v>
      </c>
    </row>
    <row r="770064" spans="2:3">
      <c r="B770064" s="22">
        <v>58650</v>
      </c>
      <c r="C770064" s="22">
        <v>11127</v>
      </c>
    </row>
    <row r="770065" spans="2:3" ht="38.25">
      <c r="B770065" s="14" t="s">
        <v>149</v>
      </c>
      <c r="C770065" s="22" t="s">
        <v>150</v>
      </c>
    </row>
    <row r="770066" spans="2:3" ht="25.5">
      <c r="B770066" s="14" t="s">
        <v>151</v>
      </c>
      <c r="C770066" s="22" t="s">
        <v>152</v>
      </c>
    </row>
    <row r="770067" spans="2:3">
      <c r="B770067" s="22" t="s">
        <v>153</v>
      </c>
      <c r="C770067" s="22" t="s">
        <v>153</v>
      </c>
    </row>
    <row r="786438" spans="2:3">
      <c r="B786438" s="13">
        <v>20</v>
      </c>
      <c r="C786438" s="13">
        <v>23</v>
      </c>
    </row>
    <row r="786439" spans="2:3">
      <c r="B786439" s="13" t="s">
        <v>140</v>
      </c>
      <c r="C786439" s="13" t="s">
        <v>141</v>
      </c>
    </row>
    <row r="786440" spans="2:3">
      <c r="B786440" s="13" t="s">
        <v>142</v>
      </c>
      <c r="C786440" s="13" t="s">
        <v>143</v>
      </c>
    </row>
    <row r="786441" spans="2:3">
      <c r="B786441" s="13" t="s">
        <v>142</v>
      </c>
      <c r="C786441" s="13" t="s">
        <v>143</v>
      </c>
    </row>
    <row r="786442" spans="2:3">
      <c r="B786442" s="13">
        <v>2015</v>
      </c>
      <c r="C786442" s="13">
        <v>2015</v>
      </c>
    </row>
    <row r="786443" spans="2:3">
      <c r="B786443" s="14" t="s">
        <v>144</v>
      </c>
      <c r="C786443" s="14" t="s">
        <v>144</v>
      </c>
    </row>
    <row r="786444" spans="2:3" ht="25.5">
      <c r="B786444" s="14" t="s">
        <v>145</v>
      </c>
      <c r="C786444" s="14" t="s">
        <v>145</v>
      </c>
    </row>
    <row r="786445" spans="2:3">
      <c r="B786445" s="13" t="s">
        <v>146</v>
      </c>
      <c r="C786445" s="13" t="s">
        <v>146</v>
      </c>
    </row>
    <row r="786446" spans="2:3" ht="25.5">
      <c r="B786446" s="14" t="s">
        <v>147</v>
      </c>
      <c r="C786446" s="14" t="s">
        <v>148</v>
      </c>
    </row>
    <row r="786447" spans="2:3">
      <c r="B786447" s="13">
        <v>5</v>
      </c>
      <c r="C786447" s="13">
        <v>5</v>
      </c>
    </row>
    <row r="786448" spans="2:3">
      <c r="B786448" s="22">
        <v>58650</v>
      </c>
      <c r="C786448" s="22">
        <v>11127</v>
      </c>
    </row>
    <row r="786449" spans="2:3" ht="38.25">
      <c r="B786449" s="14" t="s">
        <v>149</v>
      </c>
      <c r="C786449" s="22" t="s">
        <v>150</v>
      </c>
    </row>
    <row r="786450" spans="2:3" ht="25.5">
      <c r="B786450" s="14" t="s">
        <v>151</v>
      </c>
      <c r="C786450" s="22" t="s">
        <v>152</v>
      </c>
    </row>
    <row r="786451" spans="2:3">
      <c r="B786451" s="22" t="s">
        <v>153</v>
      </c>
      <c r="C786451" s="22" t="s">
        <v>153</v>
      </c>
    </row>
    <row r="802822" spans="2:3">
      <c r="B802822" s="13">
        <v>20</v>
      </c>
      <c r="C802822" s="13">
        <v>23</v>
      </c>
    </row>
    <row r="802823" spans="2:3">
      <c r="B802823" s="13" t="s">
        <v>140</v>
      </c>
      <c r="C802823" s="13" t="s">
        <v>141</v>
      </c>
    </row>
    <row r="802824" spans="2:3">
      <c r="B802824" s="13" t="s">
        <v>142</v>
      </c>
      <c r="C802824" s="13" t="s">
        <v>143</v>
      </c>
    </row>
    <row r="802825" spans="2:3">
      <c r="B802825" s="13" t="s">
        <v>142</v>
      </c>
      <c r="C802825" s="13" t="s">
        <v>143</v>
      </c>
    </row>
    <row r="802826" spans="2:3">
      <c r="B802826" s="13">
        <v>2015</v>
      </c>
      <c r="C802826" s="13">
        <v>2015</v>
      </c>
    </row>
    <row r="802827" spans="2:3">
      <c r="B802827" s="14" t="s">
        <v>144</v>
      </c>
      <c r="C802827" s="14" t="s">
        <v>144</v>
      </c>
    </row>
    <row r="802828" spans="2:3" ht="25.5">
      <c r="B802828" s="14" t="s">
        <v>145</v>
      </c>
      <c r="C802828" s="14" t="s">
        <v>145</v>
      </c>
    </row>
    <row r="802829" spans="2:3">
      <c r="B802829" s="13" t="s">
        <v>146</v>
      </c>
      <c r="C802829" s="13" t="s">
        <v>146</v>
      </c>
    </row>
    <row r="802830" spans="2:3" ht="25.5">
      <c r="B802830" s="14" t="s">
        <v>147</v>
      </c>
      <c r="C802830" s="14" t="s">
        <v>148</v>
      </c>
    </row>
    <row r="802831" spans="2:3">
      <c r="B802831" s="13">
        <v>5</v>
      </c>
      <c r="C802831" s="13">
        <v>5</v>
      </c>
    </row>
    <row r="802832" spans="2:3">
      <c r="B802832" s="22">
        <v>58650</v>
      </c>
      <c r="C802832" s="22">
        <v>11127</v>
      </c>
    </row>
    <row r="802833" spans="2:3" ht="38.25">
      <c r="B802833" s="14" t="s">
        <v>149</v>
      </c>
      <c r="C802833" s="22" t="s">
        <v>150</v>
      </c>
    </row>
    <row r="802834" spans="2:3" ht="25.5">
      <c r="B802834" s="14" t="s">
        <v>151</v>
      </c>
      <c r="C802834" s="22" t="s">
        <v>152</v>
      </c>
    </row>
    <row r="802835" spans="2:3">
      <c r="B802835" s="22" t="s">
        <v>153</v>
      </c>
      <c r="C802835" s="22" t="s">
        <v>153</v>
      </c>
    </row>
    <row r="819206" spans="2:3">
      <c r="B819206" s="13">
        <v>20</v>
      </c>
      <c r="C819206" s="13">
        <v>23</v>
      </c>
    </row>
    <row r="819207" spans="2:3">
      <c r="B819207" s="13" t="s">
        <v>140</v>
      </c>
      <c r="C819207" s="13" t="s">
        <v>141</v>
      </c>
    </row>
    <row r="819208" spans="2:3">
      <c r="B819208" s="13" t="s">
        <v>142</v>
      </c>
      <c r="C819208" s="13" t="s">
        <v>143</v>
      </c>
    </row>
    <row r="819209" spans="2:3">
      <c r="B819209" s="13" t="s">
        <v>142</v>
      </c>
      <c r="C819209" s="13" t="s">
        <v>143</v>
      </c>
    </row>
    <row r="819210" spans="2:3">
      <c r="B819210" s="13">
        <v>2015</v>
      </c>
      <c r="C819210" s="13">
        <v>2015</v>
      </c>
    </row>
    <row r="819211" spans="2:3">
      <c r="B819211" s="14" t="s">
        <v>144</v>
      </c>
      <c r="C819211" s="14" t="s">
        <v>144</v>
      </c>
    </row>
    <row r="819212" spans="2:3" ht="25.5">
      <c r="B819212" s="14" t="s">
        <v>145</v>
      </c>
      <c r="C819212" s="14" t="s">
        <v>145</v>
      </c>
    </row>
    <row r="819213" spans="2:3">
      <c r="B819213" s="13" t="s">
        <v>146</v>
      </c>
      <c r="C819213" s="13" t="s">
        <v>146</v>
      </c>
    </row>
    <row r="819214" spans="2:3" ht="25.5">
      <c r="B819214" s="14" t="s">
        <v>147</v>
      </c>
      <c r="C819214" s="14" t="s">
        <v>148</v>
      </c>
    </row>
    <row r="819215" spans="2:3">
      <c r="B819215" s="13">
        <v>5</v>
      </c>
      <c r="C819215" s="13">
        <v>5</v>
      </c>
    </row>
    <row r="819216" spans="2:3">
      <c r="B819216" s="22">
        <v>58650</v>
      </c>
      <c r="C819216" s="22">
        <v>11127</v>
      </c>
    </row>
    <row r="819217" spans="2:3" ht="38.25">
      <c r="B819217" s="14" t="s">
        <v>149</v>
      </c>
      <c r="C819217" s="22" t="s">
        <v>150</v>
      </c>
    </row>
    <row r="819218" spans="2:3" ht="25.5">
      <c r="B819218" s="14" t="s">
        <v>151</v>
      </c>
      <c r="C819218" s="22" t="s">
        <v>152</v>
      </c>
    </row>
    <row r="819219" spans="2:3">
      <c r="B819219" s="22" t="s">
        <v>153</v>
      </c>
      <c r="C819219" s="22" t="s">
        <v>153</v>
      </c>
    </row>
    <row r="835590" spans="2:3">
      <c r="B835590" s="13">
        <v>20</v>
      </c>
      <c r="C835590" s="13">
        <v>23</v>
      </c>
    </row>
    <row r="835591" spans="2:3">
      <c r="B835591" s="13" t="s">
        <v>140</v>
      </c>
      <c r="C835591" s="13" t="s">
        <v>141</v>
      </c>
    </row>
    <row r="835592" spans="2:3">
      <c r="B835592" s="13" t="s">
        <v>142</v>
      </c>
      <c r="C835592" s="13" t="s">
        <v>143</v>
      </c>
    </row>
    <row r="835593" spans="2:3">
      <c r="B835593" s="13" t="s">
        <v>142</v>
      </c>
      <c r="C835593" s="13" t="s">
        <v>143</v>
      </c>
    </row>
    <row r="835594" spans="2:3">
      <c r="B835594" s="13">
        <v>2015</v>
      </c>
      <c r="C835594" s="13">
        <v>2015</v>
      </c>
    </row>
    <row r="835595" spans="2:3">
      <c r="B835595" s="14" t="s">
        <v>144</v>
      </c>
      <c r="C835595" s="14" t="s">
        <v>144</v>
      </c>
    </row>
    <row r="835596" spans="2:3" ht="25.5">
      <c r="B835596" s="14" t="s">
        <v>145</v>
      </c>
      <c r="C835596" s="14" t="s">
        <v>145</v>
      </c>
    </row>
    <row r="835597" spans="2:3">
      <c r="B835597" s="13" t="s">
        <v>146</v>
      </c>
      <c r="C835597" s="13" t="s">
        <v>146</v>
      </c>
    </row>
    <row r="835598" spans="2:3" ht="25.5">
      <c r="B835598" s="14" t="s">
        <v>147</v>
      </c>
      <c r="C835598" s="14" t="s">
        <v>148</v>
      </c>
    </row>
    <row r="835599" spans="2:3">
      <c r="B835599" s="13">
        <v>5</v>
      </c>
      <c r="C835599" s="13">
        <v>5</v>
      </c>
    </row>
    <row r="835600" spans="2:3">
      <c r="B835600" s="22">
        <v>58650</v>
      </c>
      <c r="C835600" s="22">
        <v>11127</v>
      </c>
    </row>
    <row r="835601" spans="2:3" ht="38.25">
      <c r="B835601" s="14" t="s">
        <v>149</v>
      </c>
      <c r="C835601" s="22" t="s">
        <v>150</v>
      </c>
    </row>
    <row r="835602" spans="2:3" ht="25.5">
      <c r="B835602" s="14" t="s">
        <v>151</v>
      </c>
      <c r="C835602" s="22" t="s">
        <v>152</v>
      </c>
    </row>
    <row r="835603" spans="2:3">
      <c r="B835603" s="22" t="s">
        <v>153</v>
      </c>
      <c r="C835603" s="22" t="s">
        <v>153</v>
      </c>
    </row>
    <row r="851974" spans="2:3">
      <c r="B851974" s="13">
        <v>20</v>
      </c>
      <c r="C851974" s="13">
        <v>23</v>
      </c>
    </row>
    <row r="851975" spans="2:3">
      <c r="B851975" s="13" t="s">
        <v>140</v>
      </c>
      <c r="C851975" s="13" t="s">
        <v>141</v>
      </c>
    </row>
    <row r="851976" spans="2:3">
      <c r="B851976" s="13" t="s">
        <v>142</v>
      </c>
      <c r="C851976" s="13" t="s">
        <v>143</v>
      </c>
    </row>
    <row r="851977" spans="2:3">
      <c r="B851977" s="13" t="s">
        <v>142</v>
      </c>
      <c r="C851977" s="13" t="s">
        <v>143</v>
      </c>
    </row>
    <row r="851978" spans="2:3">
      <c r="B851978" s="13">
        <v>2015</v>
      </c>
      <c r="C851978" s="13">
        <v>2015</v>
      </c>
    </row>
    <row r="851979" spans="2:3">
      <c r="B851979" s="14" t="s">
        <v>144</v>
      </c>
      <c r="C851979" s="14" t="s">
        <v>144</v>
      </c>
    </row>
    <row r="851980" spans="2:3" ht="25.5">
      <c r="B851980" s="14" t="s">
        <v>145</v>
      </c>
      <c r="C851980" s="14" t="s">
        <v>145</v>
      </c>
    </row>
    <row r="851981" spans="2:3">
      <c r="B851981" s="13" t="s">
        <v>146</v>
      </c>
      <c r="C851981" s="13" t="s">
        <v>146</v>
      </c>
    </row>
    <row r="851982" spans="2:3" ht="25.5">
      <c r="B851982" s="14" t="s">
        <v>147</v>
      </c>
      <c r="C851982" s="14" t="s">
        <v>148</v>
      </c>
    </row>
    <row r="851983" spans="2:3">
      <c r="B851983" s="13">
        <v>5</v>
      </c>
      <c r="C851983" s="13">
        <v>5</v>
      </c>
    </row>
    <row r="851984" spans="2:3">
      <c r="B851984" s="22">
        <v>58650</v>
      </c>
      <c r="C851984" s="22">
        <v>11127</v>
      </c>
    </row>
    <row r="851985" spans="2:3" ht="38.25">
      <c r="B851985" s="14" t="s">
        <v>149</v>
      </c>
      <c r="C851985" s="22" t="s">
        <v>150</v>
      </c>
    </row>
    <row r="851986" spans="2:3" ht="25.5">
      <c r="B851986" s="14" t="s">
        <v>151</v>
      </c>
      <c r="C851986" s="22" t="s">
        <v>152</v>
      </c>
    </row>
    <row r="851987" spans="2:3">
      <c r="B851987" s="22" t="s">
        <v>153</v>
      </c>
      <c r="C851987" s="22" t="s">
        <v>153</v>
      </c>
    </row>
    <row r="868358" spans="2:3">
      <c r="B868358" s="13">
        <v>20</v>
      </c>
      <c r="C868358" s="13">
        <v>23</v>
      </c>
    </row>
    <row r="868359" spans="2:3">
      <c r="B868359" s="13" t="s">
        <v>140</v>
      </c>
      <c r="C868359" s="13" t="s">
        <v>141</v>
      </c>
    </row>
    <row r="868360" spans="2:3">
      <c r="B868360" s="13" t="s">
        <v>142</v>
      </c>
      <c r="C868360" s="13" t="s">
        <v>143</v>
      </c>
    </row>
    <row r="868361" spans="2:3">
      <c r="B868361" s="13" t="s">
        <v>142</v>
      </c>
      <c r="C868361" s="13" t="s">
        <v>143</v>
      </c>
    </row>
    <row r="868362" spans="2:3">
      <c r="B868362" s="13">
        <v>2015</v>
      </c>
      <c r="C868362" s="13">
        <v>2015</v>
      </c>
    </row>
    <row r="868363" spans="2:3">
      <c r="B868363" s="14" t="s">
        <v>144</v>
      </c>
      <c r="C868363" s="14" t="s">
        <v>144</v>
      </c>
    </row>
    <row r="868364" spans="2:3" ht="25.5">
      <c r="B868364" s="14" t="s">
        <v>145</v>
      </c>
      <c r="C868364" s="14" t="s">
        <v>145</v>
      </c>
    </row>
    <row r="868365" spans="2:3">
      <c r="B868365" s="13" t="s">
        <v>146</v>
      </c>
      <c r="C868365" s="13" t="s">
        <v>146</v>
      </c>
    </row>
    <row r="868366" spans="2:3" ht="25.5">
      <c r="B868366" s="14" t="s">
        <v>147</v>
      </c>
      <c r="C868366" s="14" t="s">
        <v>148</v>
      </c>
    </row>
    <row r="868367" spans="2:3">
      <c r="B868367" s="13">
        <v>5</v>
      </c>
      <c r="C868367" s="13">
        <v>5</v>
      </c>
    </row>
    <row r="868368" spans="2:3">
      <c r="B868368" s="22">
        <v>58650</v>
      </c>
      <c r="C868368" s="22">
        <v>11127</v>
      </c>
    </row>
    <row r="868369" spans="2:3" ht="38.25">
      <c r="B868369" s="14" t="s">
        <v>149</v>
      </c>
      <c r="C868369" s="22" t="s">
        <v>150</v>
      </c>
    </row>
    <row r="868370" spans="2:3" ht="25.5">
      <c r="B868370" s="14" t="s">
        <v>151</v>
      </c>
      <c r="C868370" s="22" t="s">
        <v>152</v>
      </c>
    </row>
    <row r="868371" spans="2:3">
      <c r="B868371" s="22" t="s">
        <v>153</v>
      </c>
      <c r="C868371" s="22" t="s">
        <v>153</v>
      </c>
    </row>
    <row r="884742" spans="2:3">
      <c r="B884742" s="13">
        <v>20</v>
      </c>
      <c r="C884742" s="13">
        <v>23</v>
      </c>
    </row>
    <row r="884743" spans="2:3">
      <c r="B884743" s="13" t="s">
        <v>140</v>
      </c>
      <c r="C884743" s="13" t="s">
        <v>141</v>
      </c>
    </row>
    <row r="884744" spans="2:3">
      <c r="B884744" s="13" t="s">
        <v>142</v>
      </c>
      <c r="C884744" s="13" t="s">
        <v>143</v>
      </c>
    </row>
    <row r="884745" spans="2:3">
      <c r="B884745" s="13" t="s">
        <v>142</v>
      </c>
      <c r="C884745" s="13" t="s">
        <v>143</v>
      </c>
    </row>
    <row r="884746" spans="2:3">
      <c r="B884746" s="13">
        <v>2015</v>
      </c>
      <c r="C884746" s="13">
        <v>2015</v>
      </c>
    </row>
    <row r="884747" spans="2:3">
      <c r="B884747" s="14" t="s">
        <v>144</v>
      </c>
      <c r="C884747" s="14" t="s">
        <v>144</v>
      </c>
    </row>
    <row r="884748" spans="2:3" ht="25.5">
      <c r="B884748" s="14" t="s">
        <v>145</v>
      </c>
      <c r="C884748" s="14" t="s">
        <v>145</v>
      </c>
    </row>
    <row r="884749" spans="2:3">
      <c r="B884749" s="13" t="s">
        <v>146</v>
      </c>
      <c r="C884749" s="13" t="s">
        <v>146</v>
      </c>
    </row>
    <row r="884750" spans="2:3" ht="25.5">
      <c r="B884750" s="14" t="s">
        <v>147</v>
      </c>
      <c r="C884750" s="14" t="s">
        <v>148</v>
      </c>
    </row>
    <row r="884751" spans="2:3">
      <c r="B884751" s="13">
        <v>5</v>
      </c>
      <c r="C884751" s="13">
        <v>5</v>
      </c>
    </row>
    <row r="884752" spans="2:3">
      <c r="B884752" s="22">
        <v>58650</v>
      </c>
      <c r="C884752" s="22">
        <v>11127</v>
      </c>
    </row>
    <row r="884753" spans="2:3" ht="38.25">
      <c r="B884753" s="14" t="s">
        <v>149</v>
      </c>
      <c r="C884753" s="22" t="s">
        <v>150</v>
      </c>
    </row>
    <row r="884754" spans="2:3" ht="25.5">
      <c r="B884754" s="14" t="s">
        <v>151</v>
      </c>
      <c r="C884754" s="22" t="s">
        <v>152</v>
      </c>
    </row>
    <row r="884755" spans="2:3">
      <c r="B884755" s="22" t="s">
        <v>153</v>
      </c>
      <c r="C884755" s="22" t="s">
        <v>153</v>
      </c>
    </row>
    <row r="901126" spans="2:3">
      <c r="B901126" s="13">
        <v>20</v>
      </c>
      <c r="C901126" s="13">
        <v>23</v>
      </c>
    </row>
    <row r="901127" spans="2:3">
      <c r="B901127" s="13" t="s">
        <v>140</v>
      </c>
      <c r="C901127" s="13" t="s">
        <v>141</v>
      </c>
    </row>
    <row r="901128" spans="2:3">
      <c r="B901128" s="13" t="s">
        <v>142</v>
      </c>
      <c r="C901128" s="13" t="s">
        <v>143</v>
      </c>
    </row>
    <row r="901129" spans="2:3">
      <c r="B901129" s="13" t="s">
        <v>142</v>
      </c>
      <c r="C901129" s="13" t="s">
        <v>143</v>
      </c>
    </row>
    <row r="901130" spans="2:3">
      <c r="B901130" s="13">
        <v>2015</v>
      </c>
      <c r="C901130" s="13">
        <v>2015</v>
      </c>
    </row>
    <row r="901131" spans="2:3">
      <c r="B901131" s="14" t="s">
        <v>144</v>
      </c>
      <c r="C901131" s="14" t="s">
        <v>144</v>
      </c>
    </row>
    <row r="901132" spans="2:3" ht="25.5">
      <c r="B901132" s="14" t="s">
        <v>145</v>
      </c>
      <c r="C901132" s="14" t="s">
        <v>145</v>
      </c>
    </row>
    <row r="901133" spans="2:3">
      <c r="B901133" s="13" t="s">
        <v>146</v>
      </c>
      <c r="C901133" s="13" t="s">
        <v>146</v>
      </c>
    </row>
    <row r="901134" spans="2:3" ht="25.5">
      <c r="B901134" s="14" t="s">
        <v>147</v>
      </c>
      <c r="C901134" s="14" t="s">
        <v>148</v>
      </c>
    </row>
    <row r="901135" spans="2:3">
      <c r="B901135" s="13">
        <v>5</v>
      </c>
      <c r="C901135" s="13">
        <v>5</v>
      </c>
    </row>
    <row r="901136" spans="2:3">
      <c r="B901136" s="22">
        <v>58650</v>
      </c>
      <c r="C901136" s="22">
        <v>11127</v>
      </c>
    </row>
    <row r="901137" spans="2:3" ht="38.25">
      <c r="B901137" s="14" t="s">
        <v>149</v>
      </c>
      <c r="C901137" s="22" t="s">
        <v>150</v>
      </c>
    </row>
    <row r="901138" spans="2:3" ht="25.5">
      <c r="B901138" s="14" t="s">
        <v>151</v>
      </c>
      <c r="C901138" s="22" t="s">
        <v>152</v>
      </c>
    </row>
    <row r="901139" spans="2:3">
      <c r="B901139" s="22" t="s">
        <v>153</v>
      </c>
      <c r="C901139" s="22" t="s">
        <v>153</v>
      </c>
    </row>
    <row r="917510" spans="2:3">
      <c r="B917510" s="13">
        <v>20</v>
      </c>
      <c r="C917510" s="13">
        <v>23</v>
      </c>
    </row>
    <row r="917511" spans="2:3">
      <c r="B917511" s="13" t="s">
        <v>140</v>
      </c>
      <c r="C917511" s="13" t="s">
        <v>141</v>
      </c>
    </row>
    <row r="917512" spans="2:3">
      <c r="B917512" s="13" t="s">
        <v>142</v>
      </c>
      <c r="C917512" s="13" t="s">
        <v>143</v>
      </c>
    </row>
    <row r="917513" spans="2:3">
      <c r="B917513" s="13" t="s">
        <v>142</v>
      </c>
      <c r="C917513" s="13" t="s">
        <v>143</v>
      </c>
    </row>
    <row r="917514" spans="2:3">
      <c r="B917514" s="13">
        <v>2015</v>
      </c>
      <c r="C917514" s="13">
        <v>2015</v>
      </c>
    </row>
    <row r="917515" spans="2:3">
      <c r="B917515" s="14" t="s">
        <v>144</v>
      </c>
      <c r="C917515" s="14" t="s">
        <v>144</v>
      </c>
    </row>
    <row r="917516" spans="2:3" ht="25.5">
      <c r="B917516" s="14" t="s">
        <v>145</v>
      </c>
      <c r="C917516" s="14" t="s">
        <v>145</v>
      </c>
    </row>
    <row r="917517" spans="2:3">
      <c r="B917517" s="13" t="s">
        <v>146</v>
      </c>
      <c r="C917517" s="13" t="s">
        <v>146</v>
      </c>
    </row>
    <row r="917518" spans="2:3" ht="25.5">
      <c r="B917518" s="14" t="s">
        <v>147</v>
      </c>
      <c r="C917518" s="14" t="s">
        <v>148</v>
      </c>
    </row>
    <row r="917519" spans="2:3">
      <c r="B917519" s="13">
        <v>5</v>
      </c>
      <c r="C917519" s="13">
        <v>5</v>
      </c>
    </row>
    <row r="917520" spans="2:3">
      <c r="B917520" s="22">
        <v>58650</v>
      </c>
      <c r="C917520" s="22">
        <v>11127</v>
      </c>
    </row>
    <row r="917521" spans="2:3" ht="38.25">
      <c r="B917521" s="14" t="s">
        <v>149</v>
      </c>
      <c r="C917521" s="22" t="s">
        <v>150</v>
      </c>
    </row>
    <row r="917522" spans="2:3" ht="25.5">
      <c r="B917522" s="14" t="s">
        <v>151</v>
      </c>
      <c r="C917522" s="22" t="s">
        <v>152</v>
      </c>
    </row>
    <row r="917523" spans="2:3">
      <c r="B917523" s="22" t="s">
        <v>153</v>
      </c>
      <c r="C917523" s="22" t="s">
        <v>153</v>
      </c>
    </row>
    <row r="933894" spans="2:3">
      <c r="B933894" s="13">
        <v>20</v>
      </c>
      <c r="C933894" s="13">
        <v>23</v>
      </c>
    </row>
    <row r="933895" spans="2:3">
      <c r="B933895" s="13" t="s">
        <v>140</v>
      </c>
      <c r="C933895" s="13" t="s">
        <v>141</v>
      </c>
    </row>
    <row r="933896" spans="2:3">
      <c r="B933896" s="13" t="s">
        <v>142</v>
      </c>
      <c r="C933896" s="13" t="s">
        <v>143</v>
      </c>
    </row>
    <row r="933897" spans="2:3">
      <c r="B933897" s="13" t="s">
        <v>142</v>
      </c>
      <c r="C933897" s="13" t="s">
        <v>143</v>
      </c>
    </row>
    <row r="933898" spans="2:3">
      <c r="B933898" s="13">
        <v>2015</v>
      </c>
      <c r="C933898" s="13">
        <v>2015</v>
      </c>
    </row>
    <row r="933899" spans="2:3">
      <c r="B933899" s="14" t="s">
        <v>144</v>
      </c>
      <c r="C933899" s="14" t="s">
        <v>144</v>
      </c>
    </row>
    <row r="933900" spans="2:3" ht="25.5">
      <c r="B933900" s="14" t="s">
        <v>145</v>
      </c>
      <c r="C933900" s="14" t="s">
        <v>145</v>
      </c>
    </row>
    <row r="933901" spans="2:3">
      <c r="B933901" s="13" t="s">
        <v>146</v>
      </c>
      <c r="C933901" s="13" t="s">
        <v>146</v>
      </c>
    </row>
    <row r="933902" spans="2:3" ht="25.5">
      <c r="B933902" s="14" t="s">
        <v>147</v>
      </c>
      <c r="C933902" s="14" t="s">
        <v>148</v>
      </c>
    </row>
    <row r="933903" spans="2:3">
      <c r="B933903" s="13">
        <v>5</v>
      </c>
      <c r="C933903" s="13">
        <v>5</v>
      </c>
    </row>
    <row r="933904" spans="2:3">
      <c r="B933904" s="22">
        <v>58650</v>
      </c>
      <c r="C933904" s="22">
        <v>11127</v>
      </c>
    </row>
    <row r="933905" spans="2:3" ht="38.25">
      <c r="B933905" s="14" t="s">
        <v>149</v>
      </c>
      <c r="C933905" s="22" t="s">
        <v>150</v>
      </c>
    </row>
    <row r="933906" spans="2:3" ht="25.5">
      <c r="B933906" s="14" t="s">
        <v>151</v>
      </c>
      <c r="C933906" s="22" t="s">
        <v>152</v>
      </c>
    </row>
    <row r="933907" spans="2:3">
      <c r="B933907" s="22" t="s">
        <v>153</v>
      </c>
      <c r="C933907" s="22" t="s">
        <v>153</v>
      </c>
    </row>
    <row r="950278" spans="2:3">
      <c r="B950278" s="13">
        <v>20</v>
      </c>
      <c r="C950278" s="13">
        <v>23</v>
      </c>
    </row>
    <row r="950279" spans="2:3">
      <c r="B950279" s="13" t="s">
        <v>140</v>
      </c>
      <c r="C950279" s="13" t="s">
        <v>141</v>
      </c>
    </row>
    <row r="950280" spans="2:3">
      <c r="B950280" s="13" t="s">
        <v>142</v>
      </c>
      <c r="C950280" s="13" t="s">
        <v>143</v>
      </c>
    </row>
    <row r="950281" spans="2:3">
      <c r="B950281" s="13" t="s">
        <v>142</v>
      </c>
      <c r="C950281" s="13" t="s">
        <v>143</v>
      </c>
    </row>
    <row r="950282" spans="2:3">
      <c r="B950282" s="13">
        <v>2015</v>
      </c>
      <c r="C950282" s="13">
        <v>2015</v>
      </c>
    </row>
    <row r="950283" spans="2:3">
      <c r="B950283" s="14" t="s">
        <v>144</v>
      </c>
      <c r="C950283" s="14" t="s">
        <v>144</v>
      </c>
    </row>
    <row r="950284" spans="2:3" ht="25.5">
      <c r="B950284" s="14" t="s">
        <v>145</v>
      </c>
      <c r="C950284" s="14" t="s">
        <v>145</v>
      </c>
    </row>
    <row r="950285" spans="2:3">
      <c r="B950285" s="13" t="s">
        <v>146</v>
      </c>
      <c r="C950285" s="13" t="s">
        <v>146</v>
      </c>
    </row>
    <row r="950286" spans="2:3" ht="25.5">
      <c r="B950286" s="14" t="s">
        <v>147</v>
      </c>
      <c r="C950286" s="14" t="s">
        <v>148</v>
      </c>
    </row>
    <row r="950287" spans="2:3">
      <c r="B950287" s="13">
        <v>5</v>
      </c>
      <c r="C950287" s="13">
        <v>5</v>
      </c>
    </row>
    <row r="950288" spans="2:3">
      <c r="B950288" s="22">
        <v>58650</v>
      </c>
      <c r="C950288" s="22">
        <v>11127</v>
      </c>
    </row>
    <row r="950289" spans="2:3" ht="38.25">
      <c r="B950289" s="14" t="s">
        <v>149</v>
      </c>
      <c r="C950289" s="22" t="s">
        <v>150</v>
      </c>
    </row>
    <row r="950290" spans="2:3" ht="25.5">
      <c r="B950290" s="14" t="s">
        <v>151</v>
      </c>
      <c r="C950290" s="22" t="s">
        <v>152</v>
      </c>
    </row>
    <row r="950291" spans="2:3">
      <c r="B950291" s="22" t="s">
        <v>153</v>
      </c>
      <c r="C950291" s="22" t="s">
        <v>153</v>
      </c>
    </row>
    <row r="966662" spans="2:3">
      <c r="B966662" s="13">
        <v>20</v>
      </c>
      <c r="C966662" s="13">
        <v>23</v>
      </c>
    </row>
    <row r="966663" spans="2:3">
      <c r="B966663" s="13" t="s">
        <v>140</v>
      </c>
      <c r="C966663" s="13" t="s">
        <v>141</v>
      </c>
    </row>
    <row r="966664" spans="2:3">
      <c r="B966664" s="13" t="s">
        <v>142</v>
      </c>
      <c r="C966664" s="13" t="s">
        <v>143</v>
      </c>
    </row>
    <row r="966665" spans="2:3">
      <c r="B966665" s="13" t="s">
        <v>142</v>
      </c>
      <c r="C966665" s="13" t="s">
        <v>143</v>
      </c>
    </row>
    <row r="966666" spans="2:3">
      <c r="B966666" s="13">
        <v>2015</v>
      </c>
      <c r="C966666" s="13">
        <v>2015</v>
      </c>
    </row>
    <row r="966667" spans="2:3">
      <c r="B966667" s="14" t="s">
        <v>144</v>
      </c>
      <c r="C966667" s="14" t="s">
        <v>144</v>
      </c>
    </row>
    <row r="966668" spans="2:3" ht="25.5">
      <c r="B966668" s="14" t="s">
        <v>145</v>
      </c>
      <c r="C966668" s="14" t="s">
        <v>145</v>
      </c>
    </row>
    <row r="966669" spans="2:3">
      <c r="B966669" s="13" t="s">
        <v>146</v>
      </c>
      <c r="C966669" s="13" t="s">
        <v>146</v>
      </c>
    </row>
    <row r="966670" spans="2:3" ht="25.5">
      <c r="B966670" s="14" t="s">
        <v>147</v>
      </c>
      <c r="C966670" s="14" t="s">
        <v>148</v>
      </c>
    </row>
    <row r="966671" spans="2:3">
      <c r="B966671" s="13">
        <v>5</v>
      </c>
      <c r="C966671" s="13">
        <v>5</v>
      </c>
    </row>
    <row r="966672" spans="2:3">
      <c r="B966672" s="22">
        <v>58650</v>
      </c>
      <c r="C966672" s="22">
        <v>11127</v>
      </c>
    </row>
    <row r="966673" spans="2:3" ht="38.25">
      <c r="B966673" s="14" t="s">
        <v>149</v>
      </c>
      <c r="C966673" s="22" t="s">
        <v>150</v>
      </c>
    </row>
    <row r="966674" spans="2:3" ht="25.5">
      <c r="B966674" s="14" t="s">
        <v>151</v>
      </c>
      <c r="C966674" s="22" t="s">
        <v>152</v>
      </c>
    </row>
    <row r="966675" spans="2:3">
      <c r="B966675" s="22" t="s">
        <v>153</v>
      </c>
      <c r="C966675" s="22" t="s">
        <v>153</v>
      </c>
    </row>
    <row r="983046" spans="2:3">
      <c r="B983046" s="13">
        <v>20</v>
      </c>
      <c r="C983046" s="13">
        <v>23</v>
      </c>
    </row>
    <row r="983047" spans="2:3">
      <c r="B983047" s="13" t="s">
        <v>140</v>
      </c>
      <c r="C983047" s="13" t="s">
        <v>141</v>
      </c>
    </row>
    <row r="983048" spans="2:3">
      <c r="B983048" s="13" t="s">
        <v>142</v>
      </c>
      <c r="C983048" s="13" t="s">
        <v>143</v>
      </c>
    </row>
    <row r="983049" spans="2:3">
      <c r="B983049" s="13" t="s">
        <v>142</v>
      </c>
      <c r="C983049" s="13" t="s">
        <v>143</v>
      </c>
    </row>
    <row r="983050" spans="2:3">
      <c r="B983050" s="13">
        <v>2015</v>
      </c>
      <c r="C983050" s="13">
        <v>2015</v>
      </c>
    </row>
    <row r="983051" spans="2:3">
      <c r="B983051" s="14" t="s">
        <v>144</v>
      </c>
      <c r="C983051" s="14" t="s">
        <v>144</v>
      </c>
    </row>
    <row r="983052" spans="2:3" ht="25.5">
      <c r="B983052" s="14" t="s">
        <v>145</v>
      </c>
      <c r="C983052" s="14" t="s">
        <v>145</v>
      </c>
    </row>
    <row r="983053" spans="2:3">
      <c r="B983053" s="13" t="s">
        <v>146</v>
      </c>
      <c r="C983053" s="13" t="s">
        <v>146</v>
      </c>
    </row>
    <row r="983054" spans="2:3" ht="25.5">
      <c r="B983054" s="14" t="s">
        <v>147</v>
      </c>
      <c r="C983054" s="14" t="s">
        <v>148</v>
      </c>
    </row>
    <row r="983055" spans="2:3">
      <c r="B983055" s="13">
        <v>5</v>
      </c>
      <c r="C983055" s="13">
        <v>5</v>
      </c>
    </row>
    <row r="983056" spans="2:3">
      <c r="B983056" s="22">
        <v>58650</v>
      </c>
      <c r="C983056" s="22">
        <v>11127</v>
      </c>
    </row>
    <row r="983057" spans="2:3" ht="38.25">
      <c r="B983057" s="14" t="s">
        <v>149</v>
      </c>
      <c r="C983057" s="22" t="s">
        <v>150</v>
      </c>
    </row>
    <row r="983058" spans="2:3" ht="25.5">
      <c r="B983058" s="14" t="s">
        <v>151</v>
      </c>
      <c r="C983058" s="22" t="s">
        <v>152</v>
      </c>
    </row>
    <row r="983059" spans="2:3">
      <c r="B983059" s="22" t="s">
        <v>153</v>
      </c>
      <c r="C983059" s="22" t="s">
        <v>153</v>
      </c>
    </row>
    <row r="999430" spans="2:3">
      <c r="B999430" s="13">
        <v>20</v>
      </c>
      <c r="C999430" s="13">
        <v>23</v>
      </c>
    </row>
    <row r="999431" spans="2:3">
      <c r="B999431" s="13" t="s">
        <v>140</v>
      </c>
      <c r="C999431" s="13" t="s">
        <v>141</v>
      </c>
    </row>
    <row r="999432" spans="2:3">
      <c r="B999432" s="13" t="s">
        <v>142</v>
      </c>
      <c r="C999432" s="13" t="s">
        <v>143</v>
      </c>
    </row>
    <row r="999433" spans="2:3">
      <c r="B999433" s="13" t="s">
        <v>142</v>
      </c>
      <c r="C999433" s="13" t="s">
        <v>143</v>
      </c>
    </row>
    <row r="999434" spans="2:3">
      <c r="B999434" s="13">
        <v>2015</v>
      </c>
      <c r="C999434" s="13">
        <v>2015</v>
      </c>
    </row>
    <row r="999435" spans="2:3">
      <c r="B999435" s="14" t="s">
        <v>144</v>
      </c>
      <c r="C999435" s="14" t="s">
        <v>144</v>
      </c>
    </row>
    <row r="999436" spans="2:3" ht="25.5">
      <c r="B999436" s="14" t="s">
        <v>145</v>
      </c>
      <c r="C999436" s="14" t="s">
        <v>145</v>
      </c>
    </row>
    <row r="999437" spans="2:3">
      <c r="B999437" s="13" t="s">
        <v>146</v>
      </c>
      <c r="C999437" s="13" t="s">
        <v>146</v>
      </c>
    </row>
    <row r="999438" spans="2:3" ht="25.5">
      <c r="B999438" s="14" t="s">
        <v>147</v>
      </c>
      <c r="C999438" s="14" t="s">
        <v>148</v>
      </c>
    </row>
    <row r="999439" spans="2:3">
      <c r="B999439" s="13">
        <v>5</v>
      </c>
      <c r="C999439" s="13">
        <v>5</v>
      </c>
    </row>
    <row r="999440" spans="2:3">
      <c r="B999440" s="22">
        <v>58650</v>
      </c>
      <c r="C999440" s="22">
        <v>11127</v>
      </c>
    </row>
    <row r="999441" spans="2:3" ht="38.25">
      <c r="B999441" s="14" t="s">
        <v>149</v>
      </c>
      <c r="C999441" s="22" t="s">
        <v>150</v>
      </c>
    </row>
    <row r="999442" spans="2:3" ht="25.5">
      <c r="B999442" s="14" t="s">
        <v>151</v>
      </c>
      <c r="C999442" s="22" t="s">
        <v>152</v>
      </c>
    </row>
    <row r="999443" spans="2:3">
      <c r="B999443" s="22" t="s">
        <v>153</v>
      </c>
      <c r="C999443" s="22" t="s">
        <v>153</v>
      </c>
    </row>
    <row r="1015814" spans="2:3">
      <c r="B1015814" s="13">
        <v>20</v>
      </c>
      <c r="C1015814" s="13">
        <v>23</v>
      </c>
    </row>
    <row r="1015815" spans="2:3">
      <c r="B1015815" s="13" t="s">
        <v>140</v>
      </c>
      <c r="C1015815" s="13" t="s">
        <v>141</v>
      </c>
    </row>
    <row r="1015816" spans="2:3">
      <c r="B1015816" s="13" t="s">
        <v>142</v>
      </c>
      <c r="C1015816" s="13" t="s">
        <v>143</v>
      </c>
    </row>
    <row r="1015817" spans="2:3">
      <c r="B1015817" s="13" t="s">
        <v>142</v>
      </c>
      <c r="C1015817" s="13" t="s">
        <v>143</v>
      </c>
    </row>
    <row r="1015818" spans="2:3">
      <c r="B1015818" s="13">
        <v>2015</v>
      </c>
      <c r="C1015818" s="13">
        <v>2015</v>
      </c>
    </row>
    <row r="1015819" spans="2:3">
      <c r="B1015819" s="14" t="s">
        <v>144</v>
      </c>
      <c r="C1015819" s="14" t="s">
        <v>144</v>
      </c>
    </row>
    <row r="1015820" spans="2:3" ht="25.5">
      <c r="B1015820" s="14" t="s">
        <v>145</v>
      </c>
      <c r="C1015820" s="14" t="s">
        <v>145</v>
      </c>
    </row>
    <row r="1015821" spans="2:3">
      <c r="B1015821" s="13" t="s">
        <v>146</v>
      </c>
      <c r="C1015821" s="13" t="s">
        <v>146</v>
      </c>
    </row>
    <row r="1015822" spans="2:3" ht="25.5">
      <c r="B1015822" s="14" t="s">
        <v>147</v>
      </c>
      <c r="C1015822" s="14" t="s">
        <v>148</v>
      </c>
    </row>
    <row r="1015823" spans="2:3">
      <c r="B1015823" s="13">
        <v>5</v>
      </c>
      <c r="C1015823" s="13">
        <v>5</v>
      </c>
    </row>
    <row r="1015824" spans="2:3">
      <c r="B1015824" s="22">
        <v>58650</v>
      </c>
      <c r="C1015824" s="22">
        <v>11127</v>
      </c>
    </row>
    <row r="1015825" spans="2:3" ht="38.25">
      <c r="B1015825" s="14" t="s">
        <v>149</v>
      </c>
      <c r="C1015825" s="22" t="s">
        <v>150</v>
      </c>
    </row>
    <row r="1015826" spans="2:3" ht="25.5">
      <c r="B1015826" s="14" t="s">
        <v>151</v>
      </c>
      <c r="C1015826" s="22" t="s">
        <v>152</v>
      </c>
    </row>
    <row r="1015827" spans="2:3">
      <c r="B1015827" s="22" t="s">
        <v>153</v>
      </c>
      <c r="C1015827" s="22" t="s">
        <v>153</v>
      </c>
    </row>
    <row r="1032198" spans="2:3">
      <c r="B1032198" s="13">
        <v>20</v>
      </c>
      <c r="C1032198" s="13">
        <v>23</v>
      </c>
    </row>
    <row r="1032199" spans="2:3">
      <c r="B1032199" s="13" t="s">
        <v>140</v>
      </c>
      <c r="C1032199" s="13" t="s">
        <v>141</v>
      </c>
    </row>
    <row r="1032200" spans="2:3">
      <c r="B1032200" s="13" t="s">
        <v>142</v>
      </c>
      <c r="C1032200" s="13" t="s">
        <v>143</v>
      </c>
    </row>
    <row r="1032201" spans="2:3">
      <c r="B1032201" s="13" t="s">
        <v>142</v>
      </c>
      <c r="C1032201" s="13" t="s">
        <v>143</v>
      </c>
    </row>
    <row r="1032202" spans="2:3">
      <c r="B1032202" s="13">
        <v>2015</v>
      </c>
      <c r="C1032202" s="13">
        <v>2015</v>
      </c>
    </row>
    <row r="1032203" spans="2:3">
      <c r="B1032203" s="14" t="s">
        <v>144</v>
      </c>
      <c r="C1032203" s="14" t="s">
        <v>144</v>
      </c>
    </row>
    <row r="1032204" spans="2:3" ht="25.5">
      <c r="B1032204" s="14" t="s">
        <v>145</v>
      </c>
      <c r="C1032204" s="14" t="s">
        <v>145</v>
      </c>
    </row>
    <row r="1032205" spans="2:3">
      <c r="B1032205" s="13" t="s">
        <v>146</v>
      </c>
      <c r="C1032205" s="13" t="s">
        <v>146</v>
      </c>
    </row>
    <row r="1032206" spans="2:3" ht="25.5">
      <c r="B1032206" s="14" t="s">
        <v>147</v>
      </c>
      <c r="C1032206" s="14" t="s">
        <v>148</v>
      </c>
    </row>
    <row r="1032207" spans="2:3">
      <c r="B1032207" s="13">
        <v>5</v>
      </c>
      <c r="C1032207" s="13">
        <v>5</v>
      </c>
    </row>
    <row r="1032208" spans="2:3">
      <c r="B1032208" s="22">
        <v>58650</v>
      </c>
      <c r="C1032208" s="22">
        <v>11127</v>
      </c>
    </row>
    <row r="1032209" spans="2:3" ht="38.25">
      <c r="B1032209" s="14" t="s">
        <v>149</v>
      </c>
      <c r="C1032209" s="22" t="s">
        <v>150</v>
      </c>
    </row>
    <row r="1032210" spans="2:3" ht="25.5">
      <c r="B1032210" s="14" t="s">
        <v>151</v>
      </c>
      <c r="C1032210" s="22" t="s">
        <v>152</v>
      </c>
    </row>
    <row r="1032211" spans="2:3">
      <c r="B1032211" s="22" t="s">
        <v>153</v>
      </c>
      <c r="C1032211" s="22" t="s">
        <v>153</v>
      </c>
    </row>
  </sheetData>
  <mergeCells count="2">
    <mergeCell ref="A1:B1"/>
    <mergeCell ref="C1:K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-0.249977111117893"/>
  </sheetPr>
  <dimension ref="A3:N37"/>
  <sheetViews>
    <sheetView zoomScale="55" zoomScaleNormal="55" workbookViewId="0">
      <selection activeCell="D36" sqref="D36"/>
    </sheetView>
  </sheetViews>
  <sheetFormatPr defaultColWidth="11.375" defaultRowHeight="16.5"/>
  <cols>
    <col min="1" max="1" width="30.625" style="2" customWidth="1"/>
    <col min="2" max="2" width="24.625" style="2" customWidth="1"/>
    <col min="3" max="3" width="4.125" style="2" customWidth="1"/>
    <col min="4" max="4" width="30.75" style="2" customWidth="1"/>
    <col min="5" max="5" width="24.75" style="2" customWidth="1"/>
    <col min="6" max="6" width="4.125" style="2" customWidth="1"/>
    <col min="7" max="7" width="30.75" style="2" customWidth="1"/>
    <col min="8" max="8" width="24.75" style="2" customWidth="1"/>
    <col min="9" max="9" width="4.125" style="2" customWidth="1"/>
    <col min="10" max="10" width="30.75" style="2" customWidth="1"/>
    <col min="11" max="11" width="24.75" style="2" customWidth="1"/>
    <col min="12" max="12" width="4.125" style="2" customWidth="1"/>
    <col min="13" max="13" width="30.75" style="2" customWidth="1"/>
    <col min="14" max="14" width="24.75" style="2" customWidth="1"/>
    <col min="15" max="15" width="4.125" style="2" customWidth="1"/>
    <col min="16" max="16" width="31.625" style="2" customWidth="1"/>
    <col min="17" max="17" width="28.125" style="2" customWidth="1"/>
    <col min="18" max="16384" width="11.375" style="2"/>
  </cols>
  <sheetData>
    <row r="3" spans="1:14" ht="63.75" customHeight="1">
      <c r="A3" s="55"/>
      <c r="B3" s="55"/>
      <c r="C3" s="57" t="s">
        <v>207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5" spans="1:14" ht="55.5" customHeight="1">
      <c r="A5" s="3"/>
    </row>
    <row r="6" spans="1:14">
      <c r="A6" s="58" t="str">
        <f>'Base Veh DG'!B6</f>
        <v>DG DE INNOVACIÓN Y TECNOLOGIA</v>
      </c>
      <c r="B6" s="58"/>
      <c r="D6" s="58" t="str">
        <f>'Base Veh DG'!C6</f>
        <v>POLICIA FISCAL Y ADUANERA</v>
      </c>
      <c r="E6" s="58"/>
      <c r="G6" s="58" t="str">
        <f>'Base Veh DG'!D6</f>
        <v>DG CORPORATIVA</v>
      </c>
      <c r="H6" s="58"/>
      <c r="J6" s="58" t="str">
        <f>'Base Veh DG'!E6</f>
        <v>DG JURIDICA</v>
      </c>
      <c r="K6" s="58"/>
      <c r="M6" s="58" t="str">
        <f>'Base Veh DG'!F6</f>
        <v>DG DE INGRESOS</v>
      </c>
      <c r="N6" s="58"/>
    </row>
    <row r="7" spans="1:14">
      <c r="A7" s="4" t="str">
        <f>'Base Veh DG'!$A$4</f>
        <v>Placa</v>
      </c>
      <c r="B7" s="5" t="str">
        <f>'Base Veh DG'!B4</f>
        <v>GCW934</v>
      </c>
      <c r="D7" s="4" t="str">
        <f>'Base Veh DG'!$A$4</f>
        <v>Placa</v>
      </c>
      <c r="E7" s="5" t="str">
        <f>'Base Veh DG'!C4</f>
        <v>OJX347</v>
      </c>
      <c r="G7" s="4" t="str">
        <f>'Base Veh DG'!$A$4</f>
        <v>Placa</v>
      </c>
      <c r="H7" s="5" t="str">
        <f>'Base Veh DG'!D4</f>
        <v>OLM854</v>
      </c>
      <c r="J7" s="4" t="str">
        <f>'Base Veh DG'!$A$4</f>
        <v>Placa</v>
      </c>
      <c r="K7" s="5" t="str">
        <f>'Base Veh DG'!E4</f>
        <v>OLO570</v>
      </c>
      <c r="M7" s="4" t="str">
        <f>'Base Veh DG'!$A$4</f>
        <v>Placa</v>
      </c>
      <c r="N7" s="5" t="str">
        <f>'Base Veh DG'!F4</f>
        <v>OLO746</v>
      </c>
    </row>
    <row r="8" spans="1:14">
      <c r="A8" s="4" t="str">
        <f>'Base Veh DG'!$A$7</f>
        <v>Modelo</v>
      </c>
      <c r="B8" s="6">
        <f>'Base Veh DG'!B7</f>
        <v>2020</v>
      </c>
      <c r="D8" s="4" t="str">
        <f>'Base Veh DG'!$A$7</f>
        <v>Modelo</v>
      </c>
      <c r="E8" s="6">
        <f>'Base Veh DG'!C7</f>
        <v>2015</v>
      </c>
      <c r="G8" s="4" t="str">
        <f>'Base Veh DG'!$A$7</f>
        <v>Modelo</v>
      </c>
      <c r="H8" s="7">
        <f>'Base Veh DG'!D7</f>
        <v>2016</v>
      </c>
      <c r="J8" s="4" t="str">
        <f>'Base Veh DG'!$A$7</f>
        <v>Modelo</v>
      </c>
      <c r="K8" s="6">
        <f>'Base Veh DG'!E7</f>
        <v>2017</v>
      </c>
      <c r="M8" s="4" t="str">
        <f>'Base Veh DG'!$A$7</f>
        <v>Modelo</v>
      </c>
      <c r="N8" s="6">
        <f>'Base Veh DG'!F7</f>
        <v>2011</v>
      </c>
    </row>
    <row r="9" spans="1:14">
      <c r="A9" s="4" t="str">
        <f>'Base Veh DG'!$A$8</f>
        <v>Marca</v>
      </c>
      <c r="B9" s="6" t="str">
        <f>'Base Veh DG'!B8</f>
        <v>NISSAN</v>
      </c>
      <c r="D9" s="4" t="str">
        <f>'Base Veh DG'!$A$8</f>
        <v>Marca</v>
      </c>
      <c r="E9" s="6" t="str">
        <f>'Base Veh DG'!C8</f>
        <v>VOLKSWAGEN</v>
      </c>
      <c r="G9" s="4" t="str">
        <f>'Base Veh DG'!$A$8</f>
        <v>Marca</v>
      </c>
      <c r="H9" s="7" t="str">
        <f>'Base Veh DG'!D8</f>
        <v>LEXUS</v>
      </c>
      <c r="J9" s="4" t="str">
        <f>'Base Veh DG'!$A$8</f>
        <v>Marca</v>
      </c>
      <c r="K9" s="6" t="str">
        <f>'Base Veh DG'!E8</f>
        <v>KIA</v>
      </c>
      <c r="M9" s="4" t="str">
        <f>'Base Veh DG'!$A$8</f>
        <v>Marca</v>
      </c>
      <c r="N9" s="6" t="str">
        <f>'Base Veh DG'!F8</f>
        <v>LEXUS</v>
      </c>
    </row>
    <row r="10" spans="1:14" s="1" customFormat="1" ht="66" customHeight="1">
      <c r="A10" s="4" t="str">
        <f>'Base Veh DG'!$A$9</f>
        <v>Línea</v>
      </c>
      <c r="B10" s="7" t="str">
        <f>'Base Veh DG'!B9</f>
        <v>KICKS SENSE MT 1600CC R16</v>
      </c>
      <c r="D10" s="4" t="str">
        <f>'Base Veh DG'!$A$9</f>
        <v>Línea</v>
      </c>
      <c r="E10" s="7" t="str">
        <f>'Base Veh DG'!C9</f>
        <v>AMAROK ANDINA T MT 2000CC 4X4 1</v>
      </c>
      <c r="G10" s="4" t="str">
        <f>'Base Veh DG'!$A$9</f>
        <v>Línea</v>
      </c>
      <c r="H10" s="7" t="str">
        <f>'Base Veh DG'!D9</f>
        <v>GX [3] 460 PREMIUM TP 4600CC 4X4 1</v>
      </c>
      <c r="J10" s="4" t="str">
        <f>'Base Veh DG'!$A$9</f>
        <v>Línea</v>
      </c>
      <c r="K10" s="7" t="str">
        <f>'Base Veh DG'!E9</f>
        <v>SPORTAGE [4] EMOTION MT 2000CC 2AB A</v>
      </c>
      <c r="M10" s="4" t="str">
        <f>'Base Veh DG'!$A$9</f>
        <v>Línea</v>
      </c>
      <c r="N10" s="7" t="str">
        <f>'Base Veh DG'!F9</f>
        <v>LX [3] 570 TP 5700CC 4X4</v>
      </c>
    </row>
    <row r="11" spans="1:14">
      <c r="A11" s="4" t="str">
        <f>'Base Veh DG'!$A$10</f>
        <v>Tipo de Vehículo</v>
      </c>
      <c r="B11" s="6" t="str">
        <f>'Base Veh DG'!B10</f>
        <v>Camionetas</v>
      </c>
      <c r="D11" s="4" t="str">
        <f>'Base Veh DG'!$A$10</f>
        <v>Tipo de Vehículo</v>
      </c>
      <c r="E11" s="6" t="str">
        <f>'Base Veh DG'!C10</f>
        <v>Camionetas</v>
      </c>
      <c r="G11" s="4" t="str">
        <f>'Base Veh DG'!$A$10</f>
        <v>Tipo de Vehículo</v>
      </c>
      <c r="H11" s="7" t="str">
        <f>'Base Veh DG'!D10</f>
        <v>Camionetas</v>
      </c>
      <c r="J11" s="4" t="str">
        <f>'Base Veh DG'!$A$10</f>
        <v>Tipo de Vehículo</v>
      </c>
      <c r="K11" s="6" t="str">
        <f>'Base Veh DG'!E10</f>
        <v>Camionetas</v>
      </c>
      <c r="M11" s="4" t="str">
        <f>'Base Veh DG'!$A$10</f>
        <v>Tipo de Vehículo</v>
      </c>
      <c r="N11" s="6" t="str">
        <f>'Base Veh DG'!F10</f>
        <v>Camionetas</v>
      </c>
    </row>
    <row r="12" spans="1:14" ht="33" customHeight="1">
      <c r="A12" s="4" t="str">
        <f>'Base Veh DG'!$A$11</f>
        <v>Color</v>
      </c>
      <c r="B12" s="6" t="str">
        <f>'Base Veh DG'!B11</f>
        <v>PLATA</v>
      </c>
      <c r="D12" s="4" t="str">
        <f>'Base Veh DG'!$A$11</f>
        <v>Color</v>
      </c>
      <c r="E12" s="6" t="str">
        <f>'Base Veh DG'!C11</f>
        <v>GRIS NATURAL METALIZADO</v>
      </c>
      <c r="G12" s="4" t="str">
        <f>'Base Veh DG'!$A$11</f>
        <v>Color</v>
      </c>
      <c r="H12" s="7" t="str">
        <f>'Base Veh DG'!D11</f>
        <v>NEGRO</v>
      </c>
      <c r="J12" s="4" t="str">
        <f>'Base Veh DG'!$A$11</f>
        <v>Color</v>
      </c>
      <c r="K12" s="6" t="str">
        <f>'Base Veh DG'!E11</f>
        <v>ROJO</v>
      </c>
      <c r="M12" s="4" t="str">
        <f>'Base Veh DG'!$A$11</f>
        <v>Color</v>
      </c>
      <c r="N12" s="6" t="str">
        <f>'Base Veh DG'!F11</f>
        <v>VINO TINTO</v>
      </c>
    </row>
    <row r="13" spans="1:14" ht="33">
      <c r="A13" s="4" t="str">
        <f>'Base Veh DG'!$A$12</f>
        <v>Número de
Pasajeros</v>
      </c>
      <c r="B13" s="6">
        <f>'Base Veh DG'!B12</f>
        <v>5</v>
      </c>
      <c r="D13" s="4" t="str">
        <f>'Base Veh DG'!$A$12</f>
        <v>Número de
Pasajeros</v>
      </c>
      <c r="E13" s="6">
        <f>'Base Veh DG'!C12</f>
        <v>5</v>
      </c>
      <c r="G13" s="4" t="str">
        <f>'Base Veh DG'!$A$12</f>
        <v>Número de
Pasajeros</v>
      </c>
      <c r="H13" s="7">
        <f>'Base Veh DG'!D12</f>
        <v>7</v>
      </c>
      <c r="J13" s="4" t="str">
        <f>'Base Veh DG'!$A$12</f>
        <v>Número de
Pasajeros</v>
      </c>
      <c r="K13" s="6">
        <f>'Base Veh DG'!E12</f>
        <v>5</v>
      </c>
      <c r="M13" s="4" t="str">
        <f>'Base Veh DG'!$A$12</f>
        <v>Número de
Pasajeros</v>
      </c>
      <c r="N13" s="6">
        <f>'Base Veh DG'!F12</f>
        <v>7</v>
      </c>
    </row>
    <row r="14" spans="1:14">
      <c r="A14" s="4" t="str">
        <f>'Base Veh DG'!$A$13</f>
        <v>Fin Vigencia SOAT</v>
      </c>
      <c r="B14" s="8">
        <f>'Base Veh DG'!B13</f>
        <v>45346</v>
      </c>
      <c r="D14" s="4" t="str">
        <f>'Base Veh DG'!$A$13</f>
        <v>Fin Vigencia SOAT</v>
      </c>
      <c r="E14" s="8">
        <f>'Base Veh DG'!C13</f>
        <v>45627</v>
      </c>
      <c r="G14" s="4" t="str">
        <f>'Base Veh DG'!$A$13</f>
        <v>Fin Vigencia SOAT</v>
      </c>
      <c r="H14" s="8">
        <f>'Base Veh DG'!D13</f>
        <v>45627</v>
      </c>
      <c r="J14" s="4" t="str">
        <f>'Base Veh DG'!$A$13</f>
        <v>Fin Vigencia SOAT</v>
      </c>
      <c r="K14" s="8">
        <f>'Base Veh DG'!E13</f>
        <v>45627</v>
      </c>
      <c r="M14" s="4" t="str">
        <f>'Base Veh DG'!$A$13</f>
        <v>Fin Vigencia SOAT</v>
      </c>
      <c r="N14" s="8">
        <f>'Base Veh DG'!H13</f>
        <v>45627</v>
      </c>
    </row>
    <row r="15" spans="1:14">
      <c r="A15" s="4" t="str">
        <f>'Base Veh DG'!$A$14</f>
        <v>Fin vigencia póliza Autos</v>
      </c>
      <c r="B15" s="8">
        <f>'Base Veh DG'!B14</f>
        <v>45482</v>
      </c>
      <c r="D15" s="4" t="str">
        <f>'Base Veh DG'!$A$14</f>
        <v>Fin vigencia póliza Autos</v>
      </c>
      <c r="E15" s="8">
        <f>'Base Veh DG'!C14</f>
        <v>45482</v>
      </c>
      <c r="G15" s="4" t="str">
        <f>'Base Veh DG'!$A$14</f>
        <v>Fin vigencia póliza Autos</v>
      </c>
      <c r="H15" s="8">
        <f>'Base Veh DG'!D14</f>
        <v>45482</v>
      </c>
      <c r="J15" s="4" t="str">
        <f>'Base Veh DG'!$A$14</f>
        <v>Fin vigencia póliza Autos</v>
      </c>
      <c r="K15" s="8">
        <f>'Base Veh DG'!E14</f>
        <v>45482</v>
      </c>
      <c r="M15" s="4" t="str">
        <f>'Base Veh DG'!$A$14</f>
        <v>Fin vigencia póliza Autos</v>
      </c>
      <c r="N15" s="8">
        <f>'Base Veh DG'!H14</f>
        <v>45482</v>
      </c>
    </row>
    <row r="16" spans="1:14">
      <c r="A16" s="4" t="str">
        <f>'Base Veh DG'!$A$15</f>
        <v>Fin vigencia tecnicomecánica</v>
      </c>
      <c r="B16" s="8" t="str">
        <f>'Base Veh DG'!B15</f>
        <v>No aplica</v>
      </c>
      <c r="D16" s="4" t="str">
        <f>'Base Veh DG'!$A$15</f>
        <v>Fin vigencia tecnicomecánica</v>
      </c>
      <c r="E16" s="8">
        <f>'Base Veh DG'!C15</f>
        <v>45432</v>
      </c>
      <c r="G16" s="4" t="str">
        <f>'Base Veh DG'!$A$15</f>
        <v>Fin vigencia tecnicomecánica</v>
      </c>
      <c r="H16" s="8">
        <f>'Base Veh DG'!D15</f>
        <v>45666</v>
      </c>
      <c r="J16" s="4" t="str">
        <f>'Base Veh DG'!$A$15</f>
        <v>Fin vigencia tecnicomecánica</v>
      </c>
      <c r="K16" s="8" t="str">
        <f>'Base Veh DG'!E15</f>
        <v>No aplica</v>
      </c>
      <c r="M16" s="4" t="str">
        <f>'Base Veh DG'!$A$15</f>
        <v>Fin vigencia tecnicomecánica</v>
      </c>
      <c r="N16" s="8" t="str">
        <f>'Base Veh DG'!H15</f>
        <v>No aplica</v>
      </c>
    </row>
    <row r="17" spans="1:14">
      <c r="A17" s="4" t="str">
        <f>'Base Veh DG'!$A$16</f>
        <v>Kilometraje</v>
      </c>
      <c r="B17" s="6">
        <f>'Base Veh DG'!B16</f>
        <v>34199</v>
      </c>
      <c r="D17" s="4" t="str">
        <f>'Base Veh DG'!$A$16</f>
        <v>Kilometraje</v>
      </c>
      <c r="E17" s="6">
        <f>'Base Veh DG'!C16</f>
        <v>0</v>
      </c>
      <c r="G17" s="4" t="str">
        <f>'Base Veh DG'!$A$16</f>
        <v>Kilometraje</v>
      </c>
      <c r="H17" s="7">
        <f>'Base Veh DG'!D16</f>
        <v>138617</v>
      </c>
      <c r="J17" s="4" t="str">
        <f>'Base Veh DG'!$A$16</f>
        <v>Kilometraje</v>
      </c>
      <c r="K17" s="6">
        <f>'Base Veh DG'!E16</f>
        <v>80915</v>
      </c>
      <c r="M17" s="4" t="str">
        <f>'Base Veh DG'!$A$16</f>
        <v>Kilometraje</v>
      </c>
      <c r="N17" s="6">
        <f>'Base Veh DG'!F16</f>
        <v>72624</v>
      </c>
    </row>
    <row r="18" spans="1:14">
      <c r="A18" s="4" t="str">
        <f>'Base Veh DG'!$A$17</f>
        <v>Estado Físico</v>
      </c>
      <c r="B18" s="6" t="str">
        <f>'Base Veh DG'!B17</f>
        <v>Buen estado</v>
      </c>
      <c r="D18" s="4" t="str">
        <f>'Base Veh DG'!$A$17</f>
        <v>Estado Físico</v>
      </c>
      <c r="E18" s="6" t="str">
        <f>'Base Veh DG'!C17</f>
        <v>Buen estado</v>
      </c>
      <c r="G18" s="4" t="str">
        <f>'Base Veh DG'!$A$17</f>
        <v>Estado Físico</v>
      </c>
      <c r="H18" s="7" t="str">
        <f>'Base Veh DG'!D17</f>
        <v>Buen estado</v>
      </c>
      <c r="J18" s="4" t="str">
        <f>'Base Veh DG'!$A$17</f>
        <v>Estado Físico</v>
      </c>
      <c r="K18" s="6" t="str">
        <f>'Base Veh DG'!E17</f>
        <v>Buen estado</v>
      </c>
      <c r="M18" s="4" t="str">
        <f>'Base Veh DG'!$A$17</f>
        <v>Estado Físico</v>
      </c>
      <c r="N18" s="6" t="str">
        <f>'Base Veh DG'!F17</f>
        <v>Buen estado</v>
      </c>
    </row>
    <row r="19" spans="1:14" ht="33">
      <c r="A19" s="4" t="str">
        <f>'Base Veh DG'!$A$18</f>
        <v>Estádo mecánico</v>
      </c>
      <c r="B19" s="6" t="str">
        <f>'Base Veh DG'!B18</f>
        <v>Buen estado</v>
      </c>
      <c r="D19" s="4" t="str">
        <f>'Base Veh DG'!$A$18</f>
        <v>Estádo mecánico</v>
      </c>
      <c r="E19" s="7" t="str">
        <f>'Base Veh DG'!C18</f>
        <v>Fuera de servicio por realentamiento de motor</v>
      </c>
      <c r="G19" s="4" t="str">
        <f>'Base Veh DG'!$A$18</f>
        <v>Estádo mecánico</v>
      </c>
      <c r="H19" s="7" t="str">
        <f>'Base Veh DG'!D18</f>
        <v>Fallas en suspención</v>
      </c>
      <c r="J19" s="4" t="str">
        <f>'Base Veh DG'!$A$18</f>
        <v>Estádo mecánico</v>
      </c>
      <c r="K19" s="6" t="str">
        <f>'Base Veh DG'!E18</f>
        <v>Buen estado, pendiente cambio de bombillo farola derecha delantera</v>
      </c>
      <c r="M19" s="4" t="str">
        <f>'Base Veh DG'!$A$18</f>
        <v>Estádo mecánico</v>
      </c>
      <c r="N19" s="6" t="str">
        <f>'Base Veh DG'!F18</f>
        <v>Tapizado deteriorado</v>
      </c>
    </row>
    <row r="20" spans="1:14" ht="100.5" customHeight="1">
      <c r="A20" s="4" t="str">
        <f>'Base Veh DG'!$A$19</f>
        <v>Accesorios</v>
      </c>
      <c r="B20" s="7" t="str">
        <f>'Base Veh DG'!B19</f>
        <v>Radio en funcionamiento; conector enchufe eléctrico en funcionamiento; aire acondicionado en funcionamiento; no tiene conector usb</v>
      </c>
      <c r="D20" s="4" t="str">
        <f>'Base Veh DG'!$A$19</f>
        <v>Accesorios</v>
      </c>
      <c r="E20" s="7" t="str">
        <f>'Base Veh DG'!C19</f>
        <v>Radio en funcionamiento; conector enchufe eléctrico en funcionamiento; aire acondicionado en funcionamiento; no tiene conector usb</v>
      </c>
      <c r="G20" s="4" t="str">
        <f>'Base Veh DG'!$A$19</f>
        <v>Accesorios</v>
      </c>
      <c r="H20" s="7" t="str">
        <f>'Base Veh DG'!D19</f>
        <v>No funciona el rádio; conector enchufe eléctrico en funcionamiento; aire acondicionado en funcionamiento; no tiene conector usb</v>
      </c>
      <c r="J20" s="4" t="str">
        <f>'Base Veh DG'!$A$19</f>
        <v>Accesorios</v>
      </c>
      <c r="K20" s="7" t="str">
        <f>'Base Veh DG'!E19</f>
        <v>Radio en funcionamiento; conector enchufe eléctrico en funcionamiento; aire acondicionado en funcionamiento; no tiene conector usb</v>
      </c>
      <c r="M20" s="4" t="str">
        <f>'Base Veh DG'!$A$19</f>
        <v>Accesorios</v>
      </c>
      <c r="N20" s="7" t="str">
        <f>'Base Veh DG'!F19</f>
        <v>Radio en funcionamiento; conector enchufe eléctrico en funcionamiento; aire acondicionado en funcionamiento; no tiene conector usb</v>
      </c>
    </row>
    <row r="22" spans="1:14" ht="55.5" customHeight="1"/>
    <row r="23" spans="1:14">
      <c r="A23" s="58" t="str">
        <f>'Base Veh DG'!G6</f>
        <v>DG DE ANALITICA Y ESTRATEGICA</v>
      </c>
      <c r="B23" s="58"/>
      <c r="D23" s="58" t="str">
        <f>'Base Veh DG'!H6</f>
        <v>DEFENSORIA DEL CONTRIBUYENTE</v>
      </c>
      <c r="E23" s="58"/>
      <c r="G23" s="58" t="str">
        <f>'Base Veh DG'!I6</f>
        <v>DG DE FISCALIZACION</v>
      </c>
      <c r="H23" s="58"/>
      <c r="J23" s="58" t="str">
        <f>'Base Veh DG'!J6</f>
        <v>DG DE ADUANAS</v>
      </c>
      <c r="K23" s="58"/>
      <c r="M23" s="58" t="str">
        <f>'Base Veh DG'!K6</f>
        <v>GRANDES CONTRIBUYENTES</v>
      </c>
      <c r="N23" s="58"/>
    </row>
    <row r="24" spans="1:14">
      <c r="A24" s="4" t="str">
        <f>'Base Veh DG'!$A$4</f>
        <v>Placa</v>
      </c>
      <c r="B24" s="5" t="str">
        <f>'Base Veh DG'!G4</f>
        <v>OJX269</v>
      </c>
      <c r="D24" s="4" t="str">
        <f>'Base Veh DG'!$A$4</f>
        <v>Placa</v>
      </c>
      <c r="E24" s="5" t="str">
        <f>'Base Veh DG'!H4</f>
        <v>OLM855</v>
      </c>
      <c r="G24" s="4" t="str">
        <f>'Base Veh DG'!$A$4</f>
        <v>Placa</v>
      </c>
      <c r="H24" s="5" t="str">
        <f>'Base Veh DG'!I4</f>
        <v>OJX703</v>
      </c>
      <c r="J24" s="4" t="str">
        <f>'Base Veh DG'!$A$4</f>
        <v>Placa</v>
      </c>
      <c r="K24" s="5" t="str">
        <f>'Base Veh DG'!J4</f>
        <v>OJX721</v>
      </c>
      <c r="M24" s="4" t="str">
        <f>'Base Veh DG'!$A$4</f>
        <v>Placa</v>
      </c>
      <c r="N24" s="5" t="str">
        <f>'Base Veh DG'!K4</f>
        <v>OJX719</v>
      </c>
    </row>
    <row r="25" spans="1:14">
      <c r="A25" s="4" t="str">
        <f>'Base Veh DG'!$A$7</f>
        <v>Modelo</v>
      </c>
      <c r="B25" s="7">
        <f>'Base Veh DG'!G7</f>
        <v>2006</v>
      </c>
      <c r="D25" s="4" t="str">
        <f>'Base Veh DG'!$A$7</f>
        <v>Modelo</v>
      </c>
      <c r="E25" s="7">
        <f>'Base Veh DG'!H7</f>
        <v>2010</v>
      </c>
      <c r="G25" s="4" t="str">
        <f>'Base Veh DG'!$A$7</f>
        <v>Modelo</v>
      </c>
      <c r="H25" s="7">
        <f>'Base Veh DG'!I7</f>
        <v>2015</v>
      </c>
      <c r="J25" s="4" t="str">
        <f>'Base Veh DG'!$A$7</f>
        <v>Modelo</v>
      </c>
      <c r="K25" s="7">
        <f>'Base Veh DG'!J7</f>
        <v>2015</v>
      </c>
      <c r="M25" s="4" t="str">
        <f>'Base Veh DG'!$A$7</f>
        <v>Modelo</v>
      </c>
      <c r="N25" s="7">
        <f>'Base Veh DG'!K7</f>
        <v>2015</v>
      </c>
    </row>
    <row r="26" spans="1:14">
      <c r="A26" s="4" t="str">
        <f>'Base Veh DG'!$A$8</f>
        <v>Marca</v>
      </c>
      <c r="B26" s="7" t="str">
        <f>'Base Veh DG'!G8</f>
        <v>TOYOTA</v>
      </c>
      <c r="D26" s="4" t="str">
        <f>'Base Veh DG'!$A$8</f>
        <v>Marca</v>
      </c>
      <c r="E26" s="7" t="str">
        <f>'Base Veh DG'!H8</f>
        <v>CHEVROLET</v>
      </c>
      <c r="G26" s="4" t="str">
        <f>'Base Veh DG'!$A$8</f>
        <v>Marca</v>
      </c>
      <c r="H26" s="7" t="str">
        <f>'Base Veh DG'!I8</f>
        <v>VOLKSWAGEN</v>
      </c>
      <c r="J26" s="4" t="str">
        <f>'Base Veh DG'!$A$8</f>
        <v>Marca</v>
      </c>
      <c r="K26" s="7" t="str">
        <f>'Base Veh DG'!J8</f>
        <v>VOLKSWAGEN</v>
      </c>
      <c r="M26" s="4" t="str">
        <f>'Base Veh DG'!$A$8</f>
        <v>Marca</v>
      </c>
      <c r="N26" s="7" t="str">
        <f>'Base Veh DG'!K8</f>
        <v>VOLKSWAGEN</v>
      </c>
    </row>
    <row r="27" spans="1:14" s="1" customFormat="1" ht="66" customHeight="1">
      <c r="A27" s="4" t="str">
        <f>'Base Veh DG'!$A$9</f>
        <v>Línea</v>
      </c>
      <c r="B27" s="7" t="str">
        <f>'Base Veh DG'!G9</f>
        <v>TACOMA [2] [FL] SR5 AT 4000CC 4X4</v>
      </c>
      <c r="D27" s="4" t="str">
        <f>'Base Veh DG'!$A$9</f>
        <v>Línea</v>
      </c>
      <c r="E27" s="7" t="str">
        <f>'Base Veh DG'!H9</f>
        <v>GRAND VITARA 2.0 L MT 2000CC 5P 4X</v>
      </c>
      <c r="G27" s="4" t="str">
        <f>'Base Veh DG'!$A$9</f>
        <v>Línea</v>
      </c>
      <c r="H27" s="7" t="str">
        <f>'Base Veh DG'!I9</f>
        <v>AMAROK ANDINA T MT 2000CC 4X4 1</v>
      </c>
      <c r="J27" s="4" t="str">
        <f>'Base Veh DG'!$A$9</f>
        <v>Línea</v>
      </c>
      <c r="K27" s="7" t="str">
        <f>'Base Veh DG'!J9</f>
        <v>AMAROK ANDINA T MT 2000CC 4X4 1</v>
      </c>
      <c r="M27" s="4" t="str">
        <f>'Base Veh DG'!$A$9</f>
        <v>Línea</v>
      </c>
      <c r="N27" s="7" t="str">
        <f>'Base Veh DG'!K9</f>
        <v>AMAROK ANDINA T MT 2000CC 4X4 1</v>
      </c>
    </row>
    <row r="28" spans="1:14">
      <c r="A28" s="4" t="str">
        <f>'Base Veh DG'!$A$10</f>
        <v>Tipo de Vehículo</v>
      </c>
      <c r="B28" s="7" t="str">
        <f>'Base Veh DG'!G10</f>
        <v>Camionetas</v>
      </c>
      <c r="D28" s="4" t="str">
        <f>'Base Veh DG'!$A$10</f>
        <v>Tipo de Vehículo</v>
      </c>
      <c r="E28" s="7" t="str">
        <f>'Base Veh DG'!H10</f>
        <v>Camperos</v>
      </c>
      <c r="G28" s="4" t="str">
        <f>'Base Veh DG'!$A$10</f>
        <v>Tipo de Vehículo</v>
      </c>
      <c r="H28" s="7" t="str">
        <f>'Base Veh DG'!I10</f>
        <v>Camionetas</v>
      </c>
      <c r="J28" s="4" t="str">
        <f>'Base Veh DG'!$A$10</f>
        <v>Tipo de Vehículo</v>
      </c>
      <c r="K28" s="7" t="str">
        <f>'Base Veh DG'!J10</f>
        <v>Camionetas</v>
      </c>
      <c r="M28" s="4" t="str">
        <f>'Base Veh DG'!$A$10</f>
        <v>Tipo de Vehículo</v>
      </c>
      <c r="N28" s="7" t="str">
        <f>'Base Veh DG'!K10</f>
        <v>Camionetas</v>
      </c>
    </row>
    <row r="29" spans="1:14" ht="34.5" customHeight="1">
      <c r="A29" s="4" t="str">
        <f>'Base Veh DG'!$A$11</f>
        <v>Color</v>
      </c>
      <c r="B29" s="7" t="str">
        <f>'Base Veh DG'!G11</f>
        <v>PLATA</v>
      </c>
      <c r="D29" s="4" t="str">
        <f>'Base Veh DG'!$A$11</f>
        <v>Color</v>
      </c>
      <c r="E29" s="7" t="str">
        <f>'Base Veh DG'!H11</f>
        <v>VINO</v>
      </c>
      <c r="G29" s="4" t="str">
        <f>'Base Veh DG'!$A$11</f>
        <v>Color</v>
      </c>
      <c r="H29" s="7" t="str">
        <f>'Base Veh DG'!I11</f>
        <v>PLATA METALIZADO</v>
      </c>
      <c r="J29" s="4" t="str">
        <f>'Base Veh DG'!$A$11</f>
        <v>Color</v>
      </c>
      <c r="K29" s="7" t="str">
        <f>'Base Veh DG'!J11</f>
        <v>GRIS NATURAL METALIZADO</v>
      </c>
      <c r="M29" s="4" t="str">
        <f>'Base Veh DG'!$A$11</f>
        <v>Color</v>
      </c>
      <c r="N29" s="7" t="str">
        <f>'Base Veh DG'!K11</f>
        <v>VERDE ONTARIO</v>
      </c>
    </row>
    <row r="30" spans="1:14" ht="33">
      <c r="A30" s="4" t="str">
        <f>'Base Veh DG'!$A$12</f>
        <v>Número de
Pasajeros</v>
      </c>
      <c r="B30" s="7">
        <f>'Base Veh DG'!G12</f>
        <v>5</v>
      </c>
      <c r="D30" s="4" t="str">
        <f>'Base Veh DG'!$A$12</f>
        <v>Número de
Pasajeros</v>
      </c>
      <c r="E30" s="7">
        <f>'Base Veh DG'!H12</f>
        <v>5</v>
      </c>
      <c r="G30" s="4" t="str">
        <f>'Base Veh DG'!$A$12</f>
        <v>Número de
Pasajeros</v>
      </c>
      <c r="H30" s="7">
        <f>'Base Veh DG'!I12</f>
        <v>5</v>
      </c>
      <c r="J30" s="4" t="str">
        <f>'Base Veh DG'!$A$12</f>
        <v>Número de
Pasajeros</v>
      </c>
      <c r="K30" s="7">
        <f>'Base Veh DG'!J12</f>
        <v>5</v>
      </c>
      <c r="M30" s="4" t="str">
        <f>'Base Veh DG'!$A$12</f>
        <v>Número de
Pasajeros</v>
      </c>
      <c r="N30" s="7">
        <f>'Base Veh DG'!K12</f>
        <v>5</v>
      </c>
    </row>
    <row r="31" spans="1:14">
      <c r="A31" s="4" t="str">
        <f>'Base Veh DG'!$A$13</f>
        <v>Fin Vigencia SOAT</v>
      </c>
      <c r="B31" s="8">
        <f>'Base Veh DG'!G13</f>
        <v>45627</v>
      </c>
      <c r="D31" s="4" t="str">
        <f>'Base Veh DG'!$A$13</f>
        <v>Fin Vigencia SOAT</v>
      </c>
      <c r="E31" s="8">
        <f>'Base Veh DG'!H13</f>
        <v>45627</v>
      </c>
      <c r="G31" s="4" t="str">
        <f>'Base Veh DG'!$A$13</f>
        <v>Fin Vigencia SOAT</v>
      </c>
      <c r="H31" s="8">
        <f>'Base Veh DG'!I13</f>
        <v>45627</v>
      </c>
      <c r="J31" s="4" t="str">
        <f>'Base Veh DG'!$A$13</f>
        <v>Fin Vigencia SOAT</v>
      </c>
      <c r="K31" s="8">
        <f>'Base Veh DG'!J13</f>
        <v>45627</v>
      </c>
      <c r="M31" s="4" t="str">
        <f>'Base Veh DG'!$A$13</f>
        <v>Fin Vigencia SOAT</v>
      </c>
      <c r="N31" s="8">
        <f>'Base Veh DG'!K13</f>
        <v>45627</v>
      </c>
    </row>
    <row r="32" spans="1:14">
      <c r="A32" s="4" t="str">
        <f>'Base Veh DG'!$A$14</f>
        <v>Fin vigencia póliza Autos</v>
      </c>
      <c r="B32" s="8">
        <f>'Base Veh DG'!G14</f>
        <v>45482</v>
      </c>
      <c r="D32" s="4" t="str">
        <f>'Base Veh DG'!$A$14</f>
        <v>Fin vigencia póliza Autos</v>
      </c>
      <c r="E32" s="8">
        <f>'Base Veh DG'!H14</f>
        <v>45482</v>
      </c>
      <c r="G32" s="4" t="str">
        <f>'Base Veh DG'!$A$14</f>
        <v>Fin vigencia póliza Autos</v>
      </c>
      <c r="H32" s="8">
        <f>'Base Veh DG'!I14</f>
        <v>45482</v>
      </c>
      <c r="J32" s="4" t="str">
        <f>'Base Veh DG'!$A$14</f>
        <v>Fin vigencia póliza Autos</v>
      </c>
      <c r="K32" s="8">
        <f>'Base Veh DG'!J14</f>
        <v>45482</v>
      </c>
      <c r="M32" s="4" t="str">
        <f>'Base Veh DG'!$A$14</f>
        <v>Fin vigencia póliza Autos</v>
      </c>
      <c r="N32" s="8">
        <f>'Base Veh DG'!K14</f>
        <v>45482</v>
      </c>
    </row>
    <row r="33" spans="1:14">
      <c r="A33" s="4" t="str">
        <f>'Base Veh DG'!$A$15</f>
        <v>Fin vigencia tecnicomecánica</v>
      </c>
      <c r="B33" s="8">
        <f>'Base Veh DG'!G15</f>
        <v>45582</v>
      </c>
      <c r="D33" s="4" t="str">
        <f>'Base Veh DG'!$A$15</f>
        <v>Fin vigencia tecnicomecánica</v>
      </c>
      <c r="E33" s="8" t="str">
        <f>'Base Veh DG'!H15</f>
        <v>No aplica</v>
      </c>
      <c r="G33" s="4" t="str">
        <f>'Base Veh DG'!$A$15</f>
        <v>Fin vigencia tecnicomecánica</v>
      </c>
      <c r="H33" s="8">
        <f>'Base Veh DG'!I15</f>
        <v>45640</v>
      </c>
      <c r="J33" s="4" t="str">
        <f>'Base Veh DG'!$A$15</f>
        <v>Fin vigencia tecnicomecánica</v>
      </c>
      <c r="K33" s="8">
        <f>'Base Veh DG'!J15</f>
        <v>45639</v>
      </c>
      <c r="M33" s="4" t="str">
        <f>'Base Veh DG'!$A$15</f>
        <v>Fin vigencia tecnicomecánica</v>
      </c>
      <c r="N33" s="8">
        <f>'Base Veh DG'!K15</f>
        <v>45644</v>
      </c>
    </row>
    <row r="34" spans="1:14">
      <c r="A34" s="4" t="str">
        <f>'Base Veh DG'!$A$16</f>
        <v>Kilometraje</v>
      </c>
      <c r="B34" s="7">
        <f>'Base Veh DG'!G16</f>
        <v>148103</v>
      </c>
      <c r="D34" s="4" t="str">
        <f>'Base Veh DG'!$A$16</f>
        <v>Kilometraje</v>
      </c>
      <c r="E34" s="7">
        <f>'Base Veh DG'!H16</f>
        <v>80005</v>
      </c>
      <c r="G34" s="4" t="str">
        <f>'Base Veh DG'!$A$16</f>
        <v>Kilometraje</v>
      </c>
      <c r="H34" s="7">
        <f>'Base Veh DG'!I16</f>
        <v>80265</v>
      </c>
      <c r="J34" s="4" t="str">
        <f>'Base Veh DG'!$A$16</f>
        <v>Kilometraje</v>
      </c>
      <c r="K34" s="7">
        <f>'Base Veh DG'!J16</f>
        <v>91771</v>
      </c>
      <c r="M34" s="4" t="str">
        <f>'Base Veh DG'!$A$16</f>
        <v>Kilometraje</v>
      </c>
      <c r="N34" s="7">
        <f>'Base Veh DG'!K16</f>
        <v>104607</v>
      </c>
    </row>
    <row r="35" spans="1:14" ht="54.75" customHeight="1">
      <c r="A35" s="4" t="str">
        <f>'Base Veh DG'!$A$17</f>
        <v>Estado Físico</v>
      </c>
      <c r="B35" s="7" t="str">
        <f>'Base Veh DG'!G17</f>
        <v>Buen estado. Rayones en carrocería</v>
      </c>
      <c r="D35" s="4" t="str">
        <f>'Base Veh DG'!$A$17</f>
        <v>Estado Físico</v>
      </c>
      <c r="E35" s="7" t="str">
        <f>'Base Veh DG'!H17</f>
        <v>Buen estado</v>
      </c>
      <c r="G35" s="4" t="str">
        <f>'Base Veh DG'!$A$17</f>
        <v>Estado Físico</v>
      </c>
      <c r="H35" s="7" t="str">
        <f>'Base Veh DG'!I17</f>
        <v>Buen estado</v>
      </c>
      <c r="J35" s="4" t="str">
        <f>'Base Veh DG'!$A$17</f>
        <v>Estado Físico</v>
      </c>
      <c r="K35" s="7" t="str">
        <f>'Base Veh DG'!J17</f>
        <v>Buen estado</v>
      </c>
      <c r="M35" s="4" t="str">
        <f>'Base Veh DG'!$A$17</f>
        <v>Estado Físico</v>
      </c>
      <c r="N35" s="7" t="str">
        <f>'Base Veh DG'!K17</f>
        <v>Buen estado</v>
      </c>
    </row>
    <row r="36" spans="1:14" ht="72.75" customHeight="1">
      <c r="A36" s="4" t="str">
        <f>'Base Veh DG'!$A$18</f>
        <v>Estádo mecánico</v>
      </c>
      <c r="B36" s="7" t="str">
        <f>'Base Veh DG'!G18</f>
        <v>Fallas en suspención
Abolladura en costado derecho trasero</v>
      </c>
      <c r="D36" s="4" t="str">
        <f>'Base Veh DG'!$A$18</f>
        <v>Estádo mecánico</v>
      </c>
      <c r="E36" s="7" t="str">
        <f>'Base Veh DG'!H18</f>
        <v>Vehículo con más de 13 años de servicio</v>
      </c>
      <c r="G36" s="4" t="str">
        <f>'Base Veh DG'!$A$18</f>
        <v>Estádo mecánico</v>
      </c>
      <c r="H36" s="7" t="str">
        <f>'Base Veh DG'!I18</f>
        <v>Tapizado deteriorado</v>
      </c>
      <c r="J36" s="4" t="str">
        <f>'Base Veh DG'!$A$18</f>
        <v>Estádo mecánico</v>
      </c>
      <c r="K36" s="7" t="str">
        <f>'Base Veh DG'!J18</f>
        <v>Buen estado; revisión preventiva del sistema de frenos</v>
      </c>
      <c r="M36" s="4" t="str">
        <f>'Base Veh DG'!$A$18</f>
        <v>Estádo mecánico</v>
      </c>
      <c r="N36" s="7" t="str">
        <f>'Base Veh DG'!K18</f>
        <v>Tapizado con deterioro</v>
      </c>
    </row>
    <row r="37" spans="1:14" ht="109.5" customHeight="1">
      <c r="A37" s="4" t="str">
        <f>'Base Veh DG'!$A$19</f>
        <v>Accesorios</v>
      </c>
      <c r="B37" s="7" t="str">
        <f>'Base Veh DG'!G19</f>
        <v>Radio en funcionamiento; conector enchufe eléctrico en funcionamiento; aire acondicionado en funcionamiento; no tiene conector usb</v>
      </c>
      <c r="D37" s="4" t="str">
        <f>'Base Veh DG'!$A$19</f>
        <v>Accesorios</v>
      </c>
      <c r="E37" s="7" t="str">
        <f>'Base Veh DG'!H19</f>
        <v>Radio en funcionamiento; conector enchufe eléctrico en funcionamiento; aire acondicionado en funcionamiento; no tiene conector usb</v>
      </c>
      <c r="G37" s="4" t="str">
        <f>'Base Veh DG'!$A$19</f>
        <v>Accesorios</v>
      </c>
      <c r="H37" s="7" t="str">
        <f>'Base Veh DG'!I19</f>
        <v>Radio en funcionamiento; conector enchufe eléctrico en funcionamiento; aire acondicionado en funcionamiento; no tiene conector usb</v>
      </c>
      <c r="J37" s="4" t="str">
        <f>'Base Veh DG'!$A$19</f>
        <v>Accesorios</v>
      </c>
      <c r="K37" s="7" t="str">
        <f>'Base Veh DG'!J19</f>
        <v>Radio en funcionamiento; conector enchufe eléctrico en funcionamiento; aire acondicionado en funcionamiento; no tiene conector usb</v>
      </c>
      <c r="M37" s="4" t="str">
        <f>'Base Veh DG'!$A$19</f>
        <v>Accesorios</v>
      </c>
      <c r="N37" s="7" t="str">
        <f>'Base Veh DG'!K19</f>
        <v>Radio en funcionamiento; conector enchufe eléctrico en funcionamiento; aire acondicionado en funcionamiento</v>
      </c>
    </row>
  </sheetData>
  <mergeCells count="12">
    <mergeCell ref="A23:B23"/>
    <mergeCell ref="D23:E23"/>
    <mergeCell ref="G23:H23"/>
    <mergeCell ref="J23:K23"/>
    <mergeCell ref="M23:N23"/>
    <mergeCell ref="A3:B3"/>
    <mergeCell ref="C3:N3"/>
    <mergeCell ref="A6:B6"/>
    <mergeCell ref="D6:E6"/>
    <mergeCell ref="G6:H6"/>
    <mergeCell ref="J6:K6"/>
    <mergeCell ref="M6:N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3ED07786EEDC479115A200789B2A3A" ma:contentTypeVersion="12" ma:contentTypeDescription="Crear nuevo documento." ma:contentTypeScope="" ma:versionID="6a6dcdfa0d2bf23f67e212b9f02cffcc">
  <xsd:schema xmlns:xsd="http://www.w3.org/2001/XMLSchema" xmlns:xs="http://www.w3.org/2001/XMLSchema" xmlns:p="http://schemas.microsoft.com/office/2006/metadata/properties" xmlns:ns2="bb6c84fa-4759-4d6c-aba1-65eb752196ed" xmlns:ns3="a7c7cb90-0727-4817-a90d-ecece9a9a9c5" targetNamespace="http://schemas.microsoft.com/office/2006/metadata/properties" ma:root="true" ma:fieldsID="cf45964bbf214ebed7728ac77b8847d3" ns2:_="" ns3:_="">
    <xsd:import namespace="bb6c84fa-4759-4d6c-aba1-65eb752196ed"/>
    <xsd:import namespace="a7c7cb90-0727-4817-a90d-ecece9a9a9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6c84fa-4759-4d6c-aba1-65eb75219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c7cb90-0727-4817-a90d-ecece9a9a9c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babe956-ef1e-4633-8026-73916d799854}" ma:internalName="TaxCatchAll" ma:showField="CatchAllData" ma:web="a7c7cb90-0727-4817-a90d-ecece9a9a9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6c84fa-4759-4d6c-aba1-65eb752196ed">
      <Terms xmlns="http://schemas.microsoft.com/office/infopath/2007/PartnerControls"/>
    </lcf76f155ced4ddcb4097134ff3c332f>
    <TaxCatchAll xmlns="a7c7cb90-0727-4817-a90d-ecece9a9a9c5" xsi:nil="true"/>
  </documentManagement>
</p:properties>
</file>

<file path=customXml/itemProps1.xml><?xml version="1.0" encoding="utf-8"?>
<ds:datastoreItem xmlns:ds="http://schemas.openxmlformats.org/officeDocument/2006/customXml" ds:itemID="{B1C0957E-FDD3-4EA5-B0D9-47ACAF8A93B2}"/>
</file>

<file path=customXml/itemProps2.xml><?xml version="1.0" encoding="utf-8"?>
<ds:datastoreItem xmlns:ds="http://schemas.openxmlformats.org/officeDocument/2006/customXml" ds:itemID="{C7D91420-C279-4A64-805F-49C99AD60CF9}"/>
</file>

<file path=customXml/itemProps3.xml><?xml version="1.0" encoding="utf-8"?>
<ds:datastoreItem xmlns:ds="http://schemas.openxmlformats.org/officeDocument/2006/customXml" ds:itemID="{56721023-8EDE-4387-A4BE-D56EE1B656E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Erasmo Arcila Mora</dc:creator>
  <cp:keywords/>
  <dc:description/>
  <cp:lastModifiedBy>Edward Alexander Melo Mesa</cp:lastModifiedBy>
  <cp:revision/>
  <dcterms:created xsi:type="dcterms:W3CDTF">2024-01-24T08:10:00Z</dcterms:created>
  <dcterms:modified xsi:type="dcterms:W3CDTF">2026-02-10T22:13:00Z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0x010100283ED07786EEDC479115A200789B2A3A</vt:lpwstr>
  </property>
  <property fmtid="{D5CDD505-2E9C-101B-9397-08002B2CF9AE}" pid="3" name="ICV">
    <vt:lpwstr>F8365B64524E44A9B976FCE2B5483075_13</vt:lpwstr>
  </property>
  <property fmtid="{D5CDD505-2E9C-101B-9397-08002B2CF9AE}" pid="4" name="KSOProductBuildVer">
    <vt:lpwstr>2058-12.2.0.23196</vt:lpwstr>
  </property>
</Properties>
</file>