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Contratacion06\Desktop\CONTRATACION 2026\INFRAESTRUCTURA\RESTAURANTES ESCOLARES\"/>
    </mc:Choice>
  </mc:AlternateContent>
  <xr:revisionPtr revIDLastSave="0" documentId="13_ncr:1_{F9FB5643-8B3B-45EC-80C2-C21E6D4B14B5}" xr6:coauthVersionLast="45" xr6:coauthVersionMax="45" xr10:uidLastSave="{00000000-0000-0000-0000-000000000000}"/>
  <bookViews>
    <workbookView xWindow="-120" yWindow="-120" windowWidth="29040" windowHeight="15840" xr2:uid="{A9E1FAFF-516D-499F-8D87-5E78FC0350B7}"/>
  </bookViews>
  <sheets>
    <sheet name="Hoj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15" i="1" l="1"/>
  <c r="G217" i="1" s="1"/>
  <c r="G203" i="1"/>
  <c r="G202" i="1" s="1"/>
  <c r="B203" i="1"/>
  <c r="B200" i="1"/>
  <c r="B201" i="1" s="1"/>
  <c r="B188" i="1"/>
  <c r="B189" i="1" s="1"/>
  <c r="G176" i="1"/>
  <c r="B176" i="1"/>
  <c r="B178" i="1" s="1"/>
  <c r="B168" i="1"/>
  <c r="B169" i="1" s="1"/>
  <c r="B159" i="1"/>
  <c r="B160" i="1" s="1"/>
  <c r="B138" i="1"/>
  <c r="B139" i="1" s="1"/>
  <c r="B110" i="1"/>
  <c r="B111" i="1" s="1"/>
  <c r="B109" i="1"/>
  <c r="B88" i="1"/>
  <c r="B89" i="1" s="1"/>
  <c r="B90" i="1" s="1"/>
  <c r="B74" i="1"/>
  <c r="B75" i="1" s="1"/>
  <c r="B68" i="1"/>
  <c r="B67" i="1"/>
  <c r="B62" i="1"/>
  <c r="B63" i="1" s="1"/>
  <c r="B61" i="1"/>
  <c r="G58" i="1"/>
  <c r="G57" i="1"/>
  <c r="B57" i="1"/>
  <c r="B58" i="1" s="1"/>
  <c r="B59" i="1" s="1"/>
  <c r="G59" i="1" s="1"/>
  <c r="B55" i="1"/>
  <c r="G55" i="1" s="1"/>
  <c r="B54" i="1"/>
  <c r="G54" i="1" s="1"/>
  <c r="B41" i="1"/>
  <c r="G35" i="1"/>
  <c r="B35" i="1"/>
  <c r="B36" i="1" s="1"/>
  <c r="E33" i="1"/>
  <c r="E32" i="1"/>
  <c r="E29" i="1"/>
  <c r="E28" i="1"/>
  <c r="E27" i="1"/>
  <c r="E26" i="1"/>
  <c r="E25" i="1"/>
  <c r="E22" i="1"/>
  <c r="E21" i="1"/>
  <c r="E20" i="1"/>
  <c r="E19" i="1"/>
  <c r="E18" i="1"/>
  <c r="E17" i="1"/>
  <c r="E16" i="1"/>
  <c r="E15" i="1"/>
  <c r="B13" i="1"/>
  <c r="B14" i="1" s="1"/>
  <c r="G10" i="1"/>
  <c r="B10" i="1"/>
  <c r="B11" i="1" s="1"/>
  <c r="G11" i="1" s="1"/>
  <c r="B8" i="1"/>
  <c r="B112" i="1" l="1"/>
  <c r="B141" i="1"/>
  <c r="G201" i="1"/>
  <c r="B161" i="1"/>
  <c r="G160" i="1"/>
  <c r="B170" i="1"/>
  <c r="B179" i="1"/>
  <c r="G178" i="1"/>
  <c r="G139" i="1"/>
  <c r="B15" i="1"/>
  <c r="G14" i="1"/>
  <c r="G9" i="1"/>
  <c r="B42" i="1"/>
  <c r="B191" i="1"/>
  <c r="G8" i="1"/>
  <c r="G7" i="1" s="1"/>
  <c r="G13" i="1"/>
  <c r="B37" i="1"/>
  <c r="G41" i="1"/>
  <c r="G56" i="1"/>
  <c r="B64" i="1"/>
  <c r="B69" i="1"/>
  <c r="B76" i="1"/>
  <c r="G36" i="1"/>
  <c r="B91" i="1"/>
  <c r="G138" i="1"/>
  <c r="G159" i="1"/>
  <c r="G200" i="1"/>
  <c r="G199" i="1" s="1"/>
  <c r="G179" i="1" l="1"/>
  <c r="B180" i="1"/>
  <c r="B16" i="1"/>
  <c r="G15" i="1"/>
  <c r="B172" i="1"/>
  <c r="B142" i="1"/>
  <c r="G141" i="1"/>
  <c r="B77" i="1"/>
  <c r="B192" i="1"/>
  <c r="G42" i="1"/>
  <c r="B43" i="1"/>
  <c r="B70" i="1"/>
  <c r="B38" i="1"/>
  <c r="G37" i="1"/>
  <c r="B162" i="1"/>
  <c r="G161" i="1"/>
  <c r="B92" i="1"/>
  <c r="B65" i="1"/>
  <c r="G60" i="1"/>
  <c r="B113" i="1"/>
  <c r="B163" i="1" l="1"/>
  <c r="G162" i="1"/>
  <c r="B193" i="1"/>
  <c r="B173" i="1"/>
  <c r="G173" i="1" s="1"/>
  <c r="G172" i="1"/>
  <c r="B93" i="1"/>
  <c r="B114" i="1"/>
  <c r="G38" i="1"/>
  <c r="B39" i="1"/>
  <c r="G39" i="1" s="1"/>
  <c r="B17" i="1"/>
  <c r="G16" i="1"/>
  <c r="G142" i="1"/>
  <c r="B143" i="1"/>
  <c r="B71" i="1"/>
  <c r="G43" i="1"/>
  <c r="B44" i="1"/>
  <c r="B78" i="1"/>
  <c r="B182" i="1"/>
  <c r="G180" i="1"/>
  <c r="B144" i="1" l="1"/>
  <c r="G143" i="1"/>
  <c r="B164" i="1"/>
  <c r="G163" i="1"/>
  <c r="B183" i="1"/>
  <c r="B79" i="1"/>
  <c r="B18" i="1"/>
  <c r="G17" i="1"/>
  <c r="B94" i="1"/>
  <c r="G44" i="1"/>
  <c r="B45" i="1"/>
  <c r="B72" i="1"/>
  <c r="B115" i="1"/>
  <c r="B194" i="1"/>
  <c r="B116" i="1" l="1"/>
  <c r="B19" i="1"/>
  <c r="G18" i="1"/>
  <c r="B165" i="1"/>
  <c r="G165" i="1" s="1"/>
  <c r="G164" i="1"/>
  <c r="B96" i="1"/>
  <c r="B80" i="1"/>
  <c r="G144" i="1"/>
  <c r="B145" i="1"/>
  <c r="B195" i="1"/>
  <c r="G45" i="1"/>
  <c r="B46" i="1"/>
  <c r="B184" i="1"/>
  <c r="G158" i="1" l="1"/>
  <c r="B197" i="1"/>
  <c r="B146" i="1"/>
  <c r="G145" i="1"/>
  <c r="B20" i="1"/>
  <c r="G19" i="1"/>
  <c r="B117" i="1"/>
  <c r="B185" i="1"/>
  <c r="B81" i="1"/>
  <c r="G46" i="1"/>
  <c r="B47" i="1"/>
  <c r="B97" i="1"/>
  <c r="B98" i="1" l="1"/>
  <c r="B119" i="1"/>
  <c r="G47" i="1"/>
  <c r="B48" i="1"/>
  <c r="B21" i="1"/>
  <c r="G20" i="1"/>
  <c r="B83" i="1"/>
  <c r="G146" i="1"/>
  <c r="B148" i="1"/>
  <c r="B198" i="1"/>
  <c r="G198" i="1" s="1"/>
  <c r="G197" i="1"/>
  <c r="B84" i="1" l="1"/>
  <c r="B99" i="1"/>
  <c r="B22" i="1"/>
  <c r="G21" i="1"/>
  <c r="G48" i="1"/>
  <c r="B49" i="1"/>
  <c r="B149" i="1"/>
  <c r="B120" i="1"/>
  <c r="B150" i="1" l="1"/>
  <c r="G49" i="1"/>
  <c r="B50" i="1"/>
  <c r="B121" i="1"/>
  <c r="B23" i="1"/>
  <c r="G22" i="1"/>
  <c r="B100" i="1"/>
  <c r="B85" i="1"/>
  <c r="B101" i="1" l="1"/>
  <c r="B24" i="1"/>
  <c r="G23" i="1"/>
  <c r="B122" i="1"/>
  <c r="G50" i="1"/>
  <c r="B51" i="1"/>
  <c r="B152" i="1"/>
  <c r="G152" i="1" l="1"/>
  <c r="B153" i="1"/>
  <c r="B103" i="1"/>
  <c r="G51" i="1"/>
  <c r="B52" i="1"/>
  <c r="G52" i="1" s="1"/>
  <c r="B25" i="1"/>
  <c r="G24" i="1"/>
  <c r="B123" i="1"/>
  <c r="B104" i="1" l="1"/>
  <c r="B124" i="1"/>
  <c r="B154" i="1"/>
  <c r="G153" i="1"/>
  <c r="B26" i="1"/>
  <c r="G25" i="1"/>
  <c r="B105" i="1" l="1"/>
  <c r="B27" i="1"/>
  <c r="G26" i="1"/>
  <c r="G154" i="1"/>
  <c r="B155" i="1"/>
  <c r="B125" i="1"/>
  <c r="B106" i="1" l="1"/>
  <c r="B126" i="1"/>
  <c r="B157" i="1"/>
  <c r="G157" i="1" s="1"/>
  <c r="G155" i="1"/>
  <c r="B28" i="1"/>
  <c r="G27" i="1"/>
  <c r="B128" i="1" l="1"/>
  <c r="G86" i="1"/>
  <c r="B29" i="1"/>
  <c r="G28" i="1"/>
  <c r="B130" i="1" l="1"/>
  <c r="B30" i="1"/>
  <c r="G29" i="1"/>
  <c r="G130" i="1" l="1"/>
  <c r="B131" i="1"/>
  <c r="B31" i="1"/>
  <c r="G30" i="1"/>
  <c r="B133" i="1" l="1"/>
  <c r="G131" i="1"/>
  <c r="G107" i="1" s="1"/>
  <c r="B32" i="1"/>
  <c r="G31" i="1"/>
  <c r="G133" i="1" l="1"/>
  <c r="B134" i="1"/>
  <c r="B33" i="1"/>
  <c r="G33" i="1" s="1"/>
  <c r="G32" i="1"/>
  <c r="B135" i="1" l="1"/>
  <c r="G135" i="1" s="1"/>
  <c r="G134" i="1"/>
  <c r="G205" i="1" l="1"/>
</calcChain>
</file>

<file path=xl/sharedStrings.xml><?xml version="1.0" encoding="utf-8"?>
<sst xmlns="http://schemas.openxmlformats.org/spreadsheetml/2006/main" count="371" uniqueCount="226">
  <si>
    <t>PRESUPUESTO POR ACTIVIDADES</t>
  </si>
  <si>
    <t>DESCRIPCIÓN</t>
  </si>
  <si>
    <t>UNIDAD</t>
  </si>
  <si>
    <t>CANTIDAD</t>
  </si>
  <si>
    <t>VR UNITARIO</t>
  </si>
  <si>
    <t>VR TOTAL</t>
  </si>
  <si>
    <t>PRELIMINARES</t>
  </si>
  <si>
    <t>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t>
  </si>
  <si>
    <t>m</t>
  </si>
  <si>
    <t>LIMPIEZA Y ROCERIA</t>
  </si>
  <si>
    <t xml:space="preserve">Limpieza de cajas y/o sumideros manualmente. Incluye acarreo interno, cargue, transporte botada de material producto de la actividad y todo lo necesario para correcta ejecución de la actividad.  </t>
  </si>
  <si>
    <t xml:space="preserve">un </t>
  </si>
  <si>
    <t xml:space="preserve">Limpieza de cunetas, incluye: Acarreo interno, cargue, transporte y botada de escombros y material producto de la actividad y todo lo necesario para la correcta ejecución de la actividad.  </t>
  </si>
  <si>
    <t>ml</t>
  </si>
  <si>
    <t>RETIROS Y DEMOLICIONES</t>
  </si>
  <si>
    <t>RETIRO Y BOTADA DE CUBIERTA DE TEJA DE BARRO.</t>
  </si>
  <si>
    <t>m²</t>
  </si>
  <si>
    <t>RETIRO Y BOTADA  DE CUBIERTA EN FIBROCEMENTO O ASBESTO CEMENTO en mal estado.</t>
  </si>
  <si>
    <t>RETIRO Y BOTADA  DE CUBIERTA EN ZINC O EN OTROS MATERIALES NO CONVENCIONALES</t>
  </si>
  <si>
    <t>RETIRO Y BOTADA  DE CANOAS y  RUANAS.</t>
  </si>
  <si>
    <t xml:space="preserve">RETIRO Y BOTADA  DE BAJANTES Y/O TUBERÍA EXPUESTA en mal estado. </t>
  </si>
  <si>
    <t xml:space="preserve">RETIRO Y BOTADA DE VENTANAS (marco y alas). </t>
  </si>
  <si>
    <t>un</t>
  </si>
  <si>
    <t xml:space="preserve">RETIRO Y DE PUERTAS (marco y ala). </t>
  </si>
  <si>
    <t>RETIRO Y DE LAVAMANOS en mal estado.</t>
  </si>
  <si>
    <t>RETIRO Y DE SANITARIO en mal estado.</t>
  </si>
  <si>
    <t>RETIRO Y BOTADA  DE RED HIDROSANITARIA EN GENERAL en mal estado. Incluye cancha de piso y/o muro, retiro de cualquier de cualquier tipo de accesorio. Hasta diámetro 1 1/2""</t>
  </si>
  <si>
    <t>RETIRO DE TUBERÍA ELECTRICA PVC Y/O TUBERÍA EMT, incluye cableado, grapas, cajas, aparatos (suiches, tomas, datos, luminarias, tableros, accesorios y demas elementos que lo componen), disposición final de tubería retirada, cableado y demas elementos</t>
  </si>
  <si>
    <t>RETIRO ESTRUCTURA METALICA HASTA 6 MTS DE LONGITUD Y 12KG/ML</t>
  </si>
  <si>
    <t>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t>
  </si>
  <si>
    <t>DEMOLICIÓN PISO EN BALDOSA DE GRANO de cualquier espesor. Incluye demolición de guardaescobas existente,de mortero de pega, retiro recebo y entresuelo. INCLUYE BOTADA DE ESCOMBROS</t>
  </si>
  <si>
    <t>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t>
  </si>
  <si>
    <t>DEMOLICIÓN PISO O ENCHAPE EN CERÁMICA. INCLUYE BOTADA DE ESCOMBROS</t>
  </si>
  <si>
    <t>DEMOLICIÓN REVOQUE muros. INCLUYE BOTADA DE ESCOMBROS</t>
  </si>
  <si>
    <t>DEMOLICIÓN MUROS EN LADRILLO O BLOQUE hasta 0.10m de espesor. INCLUYE BOTADA DE ESCOMBROS</t>
  </si>
  <si>
    <t>DEMOLICIÓN MUROS EN LADRILLO O BLOQUE de 0.15 hasta 0.20m de espesor. INCLUYE BOTADA DE ESCOMBROS</t>
  </si>
  <si>
    <t>DEMOLICIÓN LAVAMANOS CORRIDO O LAVAESCOBAS. INCLUYE BOTADA DE ESCOMBROS</t>
  </si>
  <si>
    <t>DEMOLICIÓN BANCA Y/O MESÓN EN CONCRETO. INCLUYE BOTADA DE ESCOMBROS</t>
  </si>
  <si>
    <t>MOVIMIENTOS DE TIERRA</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</si>
  <si>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t>
  </si>
  <si>
    <t>m³</t>
  </si>
  <si>
    <t>EXPLANACIÓN Y NIVELACIÓN del terreno manualmente, bajo cualquier grado de humedad, incluye corte de taludes y terraceos requeridos según planos y/o definidos por la interventoría. Medido in situ. No Incluye cargue, transporte y botada.</t>
  </si>
  <si>
    <t>m3</t>
  </si>
  <si>
    <t>LLENOS EN MATERIAL PROVENIENTES DE LA EXCAVACIÓN, compactados manualmente hasta obtener una densidad del 95%, aprobada por Interventoría. Incluye transporte interno. Su medida será en sitio ya compactado.</t>
  </si>
  <si>
    <t>LLENOS EN ARENILLA, compactados manualmente en capas de 5 a 10 cms hasta obtener uan densidad del 95%. Incluye el suministro, transporte, colocación de la arenilla, la compactación de la misma y transporte interno. Y su medida será en sitio ya compactado.</t>
  </si>
  <si>
    <t>Suministro, transporte y colocación de ENTRESUELO MAS RECEBO con un espesor de 20 cm; conformado con piedra de entresuelo de 15 cm y recebo en arenilla espesor 5 cm; incluye nivelación, compactación y todos los demás elementos necesarios para su correcta colocación.</t>
  </si>
  <si>
    <t>CONCRETOS</t>
  </si>
  <si>
    <t>Colocación de concreto de 14 Mpa para SOLADO, con un espesor de 0.05 m. Incluye el suministro y el transporte del concreto y todos los demás elementos necesarios para su correcta construcción, incluye acarreo interno.</t>
  </si>
  <si>
    <t>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t>
  </si>
  <si>
    <t>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t>
  </si>
  <si>
    <t>Recintes en CONCRETO CICLÓPEO para reemplazos en terrenos socavados.</t>
  </si>
  <si>
    <t>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t>
  </si>
  <si>
    <t>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t>
  </si>
  <si>
    <t>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t>
  </si>
  <si>
    <t>Construcción de CUNETA EN "V" en concreto de 21 Mpa., DESARROLLO DE 0.75 m., ESPESOR DE 0.10 m. Incluye suministro, transporte y colocación del concreto, entresuelo 15 cm de piedra y 5 cm de arenilla y todos lo demás elementos necesario para su correcta construcción.</t>
  </si>
  <si>
    <t>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t>
  </si>
  <si>
    <t>Columna de 30cmx30cm</t>
  </si>
  <si>
    <t>Viga de fundación en concreto ciclópeo 40% piedra y concreto de 21Mpa al 60% de 40cm x 30cm, incluye acero de refuerzo y todo lo necesario para su correcta construcción. Según diseño.</t>
  </si>
  <si>
    <t>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t>
  </si>
  <si>
    <t>ACERO DE REFUERZO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</si>
  <si>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</si>
  <si>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</si>
  <si>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Colocación de MALLA ELECTROSOLDADA TIPO D 84. Incluye el suministro y el transporte del material y todos los elementos necesarios para su correcta colocación.</t>
  </si>
  <si>
    <t>IMPERMEABILIZACIONES</t>
  </si>
  <si>
    <t>Suministro e instalacion de MANTO ASFÁLTICO DE 3MM con foil autoadhesivo x 0,30 mts para impermeabilización de cubiertas como ruanas. Incluye todo lo necesario para su correcta instalación.</t>
  </si>
  <si>
    <t>Suministro e instalación de IMPERMEABILIZACIÓN DE MURO igol denso de sika  o similar. Incluye: igol imprimante y plastico ( polietilenonegro calibre 5 ).</t>
  </si>
  <si>
    <t>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</si>
  <si>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PISOS EN CONCRETO</t>
  </si>
  <si>
    <t>Construcción de FILTRO en material geotextil NT1800 de pavco o similar, el relleno en material granular, la colocación y apisonamiento del sello en material arcilloso, tubería perforada PVC 4"</t>
  </si>
  <si>
    <t>Suministro e instalación de PLACA DE CONTRAPISO LLANEADA MECÁNICAMENTE en concreto resistencia f'c = 21 MPa  (3.000 psi.) No incluye refuerzo</t>
  </si>
  <si>
    <t>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t>
  </si>
  <si>
    <t>Suministro, transporte y aplicación de MORTERO DE REPARACIÓN PARA PISO EN CONCRETO, Incluye preparación de la superficie, limpieza y adherente tipo Sikadur 32 o  similar, y acabado llaneado.</t>
  </si>
  <si>
    <t>m2</t>
  </si>
  <si>
    <t>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t>
  </si>
  <si>
    <t>MAMPOSTERIA</t>
  </si>
  <si>
    <t>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t>
  </si>
  <si>
    <t>MURO EN BLOQUE de concreto tres hiladas 20x20x40, con dobelas en concreto cada 60 cms, con varilla de refuerzo 3/8 60000 PSI, NO INCLUYE REFUERZO</t>
  </si>
  <si>
    <t>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</si>
  <si>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</si>
  <si>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Construcción de SILLAR EN CONCRETO DE 21 MPA, incluye corte de piezas, formaleta y todo lo necesario para su correcta instalación. No incluye refuerzo.</t>
  </si>
  <si>
    <t>Construcción de DINTEL EN CONCRETO DE 21 MPA, Incluye corte de piezas, formaleta y todo lo necesario para su correcta instalación. No incluye refuerzo ni anclajes.</t>
  </si>
  <si>
    <t>CUBIERTA</t>
  </si>
  <si>
    <t>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t>
  </si>
  <si>
    <t>Construccón de cubierta en TEJA DE BARRO. Incluye caballete, cargueras, alfardas en madera para estructuras y tablilla en pino cipres. Incluye manto, inmunizante y pintura esmalte. No incluye ruanas, canoas ni bajantes.</t>
  </si>
  <si>
    <t>Construccón de ESTRUCTURA DE MADERA PARA TEJA DE BARRO. Incluye caballete, cargueras, alfardas en madera para estructuras.</t>
  </si>
  <si>
    <t>Suministro e instalación de TEJA DE BARRO. Incluye mortero. No incluye manto.</t>
  </si>
  <si>
    <t>Suministro e instalación de Tablilla para techo, incluye manto</t>
  </si>
  <si>
    <t>Suministro e instalación de TEJA UPVC espesor de 2.5mm. No incluye caballete,.</t>
  </si>
  <si>
    <t>Suministro e instalación de CABALLETE PARTA TEJA UPVC, compuesta por un alma en fibra de carbono y recubrimiento en UPVC blanco de 2.5mm de espesor. Incluye tornillo autoperforante de cabeza hexagonal y arandela de neopreno, clip fijador metálico, dilatador térmico en caucho EPDM.</t>
  </si>
  <si>
    <t xml:space="preserve">Suministro, transporte e instalación de cubierta en teja fibrocemento o equivalente. Incluye caballete, tornilleria, clip de fijacion, larguero y todos los demás elementos necesarios para su correcta fabricación e instalación. Según Diseño. </t>
  </si>
  <si>
    <t>Ruanas y canoas</t>
  </si>
  <si>
    <t>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t>
  </si>
  <si>
    <t>Suministro e instalación de RUANA EN LÁMINA GALVANIZADA CALIBRE 22., desarrollo 40 cm. Incluye canchada de muro, faja de revoque impermeabilizada, con filete., pintura anticorrosiva y a base de aceite, pestaña de 5 cm, y todos los elementos necesarios para su correcta construcción.</t>
  </si>
  <si>
    <t>MANTENIMIENTO EN CANOAS Y RUANAS en lámina, limpieza, retiro de basuras, aplicación de anticorrosivo y pintura.</t>
  </si>
  <si>
    <t>CARPINTERÍA METÁLICA y MADERA</t>
  </si>
  <si>
    <t>PUERTAS METALICAS</t>
  </si>
  <si>
    <t>Suministro y colocación de puerta reja metálica corrediza de 1,80 x 3.00 m. Incluye riel guía inferior y superior, rodachines, perfil metálico recibidor en U pesado y todos los demás elementos necesarios para su correcta instalación y funcionamiento.</t>
  </si>
  <si>
    <t>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t>
  </si>
  <si>
    <t>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t>
  </si>
  <si>
    <t>Suministro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t>
  </si>
  <si>
    <t>Suministro e instalación de PUERTA EN ACERO INOXIDABLE  AISI 304 para baños, calibre 20 acabado satinado. Incluye: paral estructural de soporte, tapaluz, pasador y chapetas de fijación. Todo en sistema calidad Socoda o equivalente.</t>
  </si>
  <si>
    <t>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t>
  </si>
  <si>
    <t>Mantenimiento de reja o puerta metalica, incluye, elementos metalicos, pivotes, cerradura, chapa, manija, pintura y todos los elementos necesarios para su correcto funcionamiento y detallado.</t>
  </si>
  <si>
    <t>VENTANAS METALICAS</t>
  </si>
  <si>
    <t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</si>
  <si>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</si>
  <si>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Reja para ventana en hierro</t>
  </si>
  <si>
    <t>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</si>
  <si>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t>
  </si>
  <si>
    <t>Reposición de vidrios y/o celosías</t>
  </si>
  <si>
    <t>DIVISIONES, MUEBLES Y MESONES</t>
  </si>
  <si>
    <t>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t>
  </si>
  <si>
    <t>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t>
  </si>
  <si>
    <t>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t>
  </si>
  <si>
    <t>Suministro e instalación de MESÓN DE LAVAMANOS EN ACERO INOXIDABLE AISI 304,  con doble lavamanos, calibre 20, espesor 0.02m. Incluye griferías, abastos, desagues y todo lo necesario para su correcta instalación y funcionamiento.</t>
  </si>
  <si>
    <t>REDES HIDROSANITARIAS</t>
  </si>
  <si>
    <t>Red de Abastos</t>
  </si>
  <si>
    <t>Suministro e instalación de Griferia para lavaplatos</t>
  </si>
  <si>
    <t>Llave de paso 1/2", incluye todo lo necesario para su correcta instalación</t>
  </si>
  <si>
    <t>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</si>
  <si>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Suministro e instalación de PUNTO HIDRÁULICO EN TUBERÍA PVC - RDE 9, DIAMETRO 1/2". Incluye accesorios, tubería 1.5m, excavación, lleno y todo lo necesario para su buen funcionamiento.</t>
  </si>
  <si>
    <t>Punto</t>
  </si>
  <si>
    <t>Suministro e instalación de TUBERÍA PVC - RDE 21, DIAMETRO 3/4". Incluye accesorios, tubería 1.5m, excavación, lleno y todo lo necesario para su buen funcionamiento.</t>
  </si>
  <si>
    <t>Suministro e instalación de TUBERÍA PVC - RDE 9, DIAMETRO 1/2". Incluye accesorios, tubería 1.5m, excavación, lleno y todo lo necesario para su buen funcionamiento.</t>
  </si>
  <si>
    <t>Suministro e instalación de TERMINAL CON CÁMARA DE AIRE, EN TUBERÍA DE COBRE TIPO "M",DIÁMETRO DE 1/2" y todo lo necesario para su buen funcionamiento.</t>
  </si>
  <si>
    <t>Suministro e instalación de tanque en fibra de vidrio con capacidad para 2m3. Incluye las perforaciones para succión, purga, rebose y llenado.</t>
  </si>
  <si>
    <t>Manguera 1Pulg Polietileno 100 M 150 Psi</t>
  </si>
  <si>
    <t>Red de aguas residuales</t>
  </si>
  <si>
    <t>Suministro e instalación de REJILLA DE PISO EN 2", Incluye sifón y todo lo necesario para su funcionamiento.</t>
  </si>
  <si>
    <t>Suministro e instalación de SALIDA SANITARIA DE 2". Incluye accesorios, tubería 1.5m y todo lo necesario para su buen funcionamiento.</t>
  </si>
  <si>
    <t>Suministro e instalación de TUBERÍA SANITARIA DE 4" para drenaje enterrada y/o empotrada. Incluye accesorios, excavación, lleno y todo lo necesario para su buen funcionamiento.</t>
  </si>
  <si>
    <t>Suministro e instalación de SALIDA SANITARIA DE 4". Incluye accesorios, tubería 1.5m y todo lo necesario para su buen funcionamiento.</t>
  </si>
  <si>
    <t>Suministro e instalación de TUBERÍA SANITARIA DE 2" para drenaje enterrada y/o empotrada. Incluye accesorios, excavación, lleno y todo lo necesario para su buen funcionamiento.</t>
  </si>
  <si>
    <t xml:space="preserve">Suministro e instalacion de TRAMPA DE GRASAS portátil en acero inoxidable portátil, calibre 18 y acero tipo 304, medidas: 80x40x35. Incluye todos los elementos necesarios para su correcto funcionamiento. </t>
  </si>
  <si>
    <t>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</si>
  <si>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t>
  </si>
  <si>
    <t>Ventilación</t>
  </si>
  <si>
    <t>Suministro e instalación de TUBERÍA PVC-VENTILACIÓN DE 2". Incluye accesorios, tubería 1.5m, y todo lo necesario para su buen funcionamiento.</t>
  </si>
  <si>
    <t>Red de aguas lluvias</t>
  </si>
  <si>
    <t>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t>
  </si>
  <si>
    <t>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t>
  </si>
  <si>
    <t>APARATOS SANITARIOS</t>
  </si>
  <si>
    <t>Suministro e instalación de LAVAMANOS CON PEDESTAL COLOR BLANCO. Incluye grifería y todo lo necesario para su buen funcionamiento.</t>
  </si>
  <si>
    <t>Suministro e instalación de SANITARIO COLOR BLANCO de bajo consumo, Incluye brida de fijación, tapón con rosca para la brida color del sanitario, abasto metálico con maguera flexible, emboquillado con silicona antihongos y todos los elementos necesarios para su correcto funcionamiento.</t>
  </si>
  <si>
    <t xml:space="preserve">Suministro e instalación de LAVAESCOBAS PREFABRICADO en granito y cemento blanco  de 0,60 m. x 0,42 x 0,25 m. tipo Cimbrados. Incluye : desagüe conformado por 1 unión,  tubería PVC- S de 1/2", 1  sifón con tapón roscado, 1 codo de 90 c x c, 1  adaptador sifón, llave boca manguera,  y todos los demás elementos necesarios para su correcta instalación y funcionamiento. </t>
  </si>
  <si>
    <t>INSTALACIONES ELECTRICAS</t>
  </si>
  <si>
    <t xml:space="preserve">Cajas y canalizaciones </t>
  </si>
  <si>
    <t>Suministro e instalación de TUBERÍA EMT 3/4" CIRCUITOS RAMALES. Incluye elementos de fijación y accesorios para su correcta instalación</t>
  </si>
  <si>
    <t>Suministro e instalación de cable 3 x N° 12 AWG libre de halógenos</t>
  </si>
  <si>
    <t xml:space="preserve">Salidas de energía </t>
  </si>
  <si>
    <t>Suministro e instalación de SALIDA ELECTRICA PARA TOMA CORRIENTE EXPUESTO TIPO GFCI 20A  en tubería EMT 1/2". Incluye: Aparato, 9m de cable N°12 AWG HF LS , conectores, tubería EMT 1/2", caja metálica 12x12x5cm, elementos de fijación y marcación</t>
  </si>
  <si>
    <t>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t>
  </si>
  <si>
    <t>Suministro e instalación de SALIDA ELÉCTRICA PARA INTERRUPTOR  sencillo o doble, 120V  15 A  en tubería EMT 1/2". Incluye: Aparato, 9m de cable N°12 AWG HF LS , conectores, tubería EMT 1/2", caja metálica 12x12x5cm, elementos de fijación y marcación</t>
  </si>
  <si>
    <t>Suministro e intalación de SALIDA ELECTRICA PARA SENSOR DE PRESENCIA, 120V  en tubería EMT 1/2". Incluye: Aparato, 9m de cable N°12 AWG HF LS , conectores, tubería EMT 1/2", caja metálica 12x12x5cm, andamios certificados,  elementos de fijación y marcación</t>
  </si>
  <si>
    <t xml:space="preserve">Suministro e instalación de TOMA 20 A 250 V TRIFILAR. Incluye caja, elementos para su correcta instalación y funcionamiento. </t>
  </si>
  <si>
    <t>Suministro e instalación de SALIDA ELECTRICA PARA TOMACORRIENTE EXPUESTO TIPO COMERCIAL, 120V  en tubería EMT 1/2". Incluye: Aparato, 9m de cable N°12 AWG HF LS , conectores, tubería EMT 1/2", caja metálica 12x12x5cm, elementos de fijación y marcación</t>
  </si>
  <si>
    <t xml:space="preserve">Acometidas y alimentadores </t>
  </si>
  <si>
    <t xml:space="preserve">Red de SUMINISTRO ELÉCTRICO TRENZADA 2x1/0 XLPE+1/0 AL. Incluye todo lo necesarios para su correcta instalacion </t>
  </si>
  <si>
    <t xml:space="preserve">Suministro e  Instalación de MEDIDOR ELÉCTRICO TRIFILAR 240V 5 100A calibrado. Incluye gabinete para alojar medidor, Breaker 2x40A, tuberia, accesorios de conexión y puesta a tierra </t>
  </si>
  <si>
    <t xml:space="preserve">Suministro e instalación CABLE ANTIFRAUDE 2 x N° 8 + 1 N° 8 AWG XLPE cobre 3 hilos   </t>
  </si>
  <si>
    <t>Iluminación</t>
  </si>
  <si>
    <t>Suministro e instalación de LUMINARIA DE EMERGENCIA LED R1 2x1.6w Sylvania o su equivalente Incluye todos los elementos necesarios para su adecuada instalación y puesta en servicio.</t>
  </si>
  <si>
    <t>Suministro e instalación de LUMINARIA TIPO TORTUGA. Incluye todos los elementos necesarios para su adecuada instalación y puesta en servicio.</t>
  </si>
  <si>
    <t>Suministro e instalación de PLAFÓN. Incluye todos los elementos necesarios para su adecuada instalación y puesta en servicio.</t>
  </si>
  <si>
    <t>Suministro e instalación de LUMINARIA HERMÉTICA  LED 50W, 6500K, 120-277V,  IP65. Sylvania P37390-36 o su equivalente Incluye: cintas LED, soportería, conexionado y todos los elementos necesarios para su adecuada instalación y puesta en servicio.</t>
  </si>
  <si>
    <t>Tableros y protecciones</t>
  </si>
  <si>
    <t>Suministro e instalación de TABLERO BIFÁSICO 12 CIRCUITOS 125A, Incluye breakers.</t>
  </si>
  <si>
    <t>RED DE GAS</t>
  </si>
  <si>
    <t>Suministro e instalación de tubería de ACERO DE CARBONO SCH40 1/2". Incluye: Accesorios, estopa, traba rosca química fuerza alta y media, pintura anticorrosiva y todos los elementos necesarios para su correcta instalación y funcionamiento.</t>
  </si>
  <si>
    <t>Suministro e instalación de VÁLVULA ESFÉRICA de 1/2" de maneral largo. Incluye suministro de los materiales y todos los accesorios necesarios para su correcta instalación y funcionamiento.</t>
  </si>
  <si>
    <t>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t>
  </si>
  <si>
    <t>Suministro e instalación de PIPETAS DE GAS de 40 libras. Incluye suministro de los materiales y todo lo necesario para su correcta instalación y funcionamiento.</t>
  </si>
  <si>
    <t>Suministro e instalación de CONECTOR PARA COCINA. Incluye todos los elementos y accesorios necesarios para su correcta instalación y funcionamiento.</t>
  </si>
  <si>
    <t>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t>
  </si>
  <si>
    <t>Suministro e instalación de AVISO ACRÍLICO ABIERTO-CERRADO para válvulas. Incluye todos los elementos necesarios para su correcta instalación y funcionamiento.</t>
  </si>
  <si>
    <t>REVOQUES Y ENCHAPES</t>
  </si>
  <si>
    <t>Revoques</t>
  </si>
  <si>
    <t>Suministro y aplicación de REVOQUE PARA INTERIORES con mortero 1:4. Incluye suministro de los materiales, ranuras, filetes, dilataciones y todos los demás elementos necesarios para su correcta construcción.</t>
  </si>
  <si>
    <t>Suministro y aplicación de REVOQUE PARA EXTERIORES con mortero 1:4 impermeabilizado con Sika 1 o equivalente. Incluye suministro de los materiales, ranuras, filetes, dilataciones y todos los demás elementos necesarios para su correcta construcción.</t>
  </si>
  <si>
    <t>Suministro y aplicación de FAJAS DE REVOQUE PARA EXTERIORES h=50 mcs con mortero 1:4 impermeabilizado con Sika 1 o equivalente. Incluye suministro de los materiales, ranuras, filetes, dilataciones y todos los demás elementos necesarios para su correcta construcción.</t>
  </si>
  <si>
    <t>Enchapes</t>
  </si>
  <si>
    <t>Suministro e instalación de ENCHAPE EN CERÁMICA formato y color a definir, en formato máximo 0.20m*0.20m. Incluye material de pega, separadores y emboquillado.</t>
  </si>
  <si>
    <t>Suministro e instalación de ENCHAPE EN CERÁMICA formato y color a definir, en formato máximo 0.30m*0.30m. Incluye material de pega, separadores y emboquillado.</t>
  </si>
  <si>
    <t>PISOS</t>
  </si>
  <si>
    <t>Pisos</t>
  </si>
  <si>
    <t>Construcción de MORTERO DE NIVELACIÓN para pisos en dosificación 1:4, incluye separaciones perimetrales y dilataciones.</t>
  </si>
  <si>
    <t>Baldosas cerámicas, grano y gres</t>
  </si>
  <si>
    <t>Suministro e instalación PISO EN CERÁMICA color a definir en  formato maximo 60*60, incluye material de pega, separadores, niveladores y emboquillado de juntas.</t>
  </si>
  <si>
    <t>Suministro e instalación de PISO EN GRES, para uso intenso de primera calidad; incluye varilla de dilataciòn plástica de 10mm, incluye pegacor latex o similar. Tableta o tablón y boquilla latex.</t>
  </si>
  <si>
    <t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t>
  </si>
  <si>
    <t>Guardaescobas</t>
  </si>
  <si>
    <t>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t>
  </si>
  <si>
    <t>Suministro y colocaciòn de GUARDAESCOBA RECTO EN BALDOSA DE GRANO, hasta 10 cm de alto o tableta de gres de 30x7.5 cm., biselada, incluye todo lo necesario para su correcta instalaciòn.</t>
  </si>
  <si>
    <t>Suministro e instalación de GUARDAESCOBAS EN PVC rígido ep-550 de altura 10 cm. Incluye elementos de fijación (angulo, chazos, tornillos), silicona antihongos en todo el perimetro y todos los elementos necesarios para su correcta instalación y funcionamiento.</t>
  </si>
  <si>
    <t>Suministro e instalación de GUARDAESCOBAS EN CERAMICA rígido ep-550 de altura 10 cm. Incluye elementos de fijación (angulo, chazos, tornillos), silicona antihongos en todo el perimetro y todos los elementos necesarios para su correcta instalación y funcionamiento.</t>
  </si>
  <si>
    <t>ESTUCOS Y PINTURAS</t>
  </si>
  <si>
    <t>Estucos</t>
  </si>
  <si>
    <t>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t>
  </si>
  <si>
    <t>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t>
  </si>
  <si>
    <t>Pinturas</t>
  </si>
  <si>
    <t>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t>
  </si>
  <si>
    <t>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t>
  </si>
  <si>
    <t>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t>
  </si>
  <si>
    <t>Suministro y aplicación PINTURA ESMALTE BASE ACEITE SOBRE PUERTAS,VENTANAS, REJAS. Incluye lijado de superficie.</t>
  </si>
  <si>
    <t>Suministro y aplicación PINTURA ESMALTE BASE ACEITE SOBRE CERCHAS, PASAMANOS. Incluye lijado de superficie.</t>
  </si>
  <si>
    <t>Protección de fachadas</t>
  </si>
  <si>
    <t>LAVADO DE FACHADAS en ladrillo, bloque o concreto con ácido nítrico.</t>
  </si>
  <si>
    <t xml:space="preserve">Suministro y aplicación de HIDRÓFUGO o hidrorepelente tipo sika transparente -10 o siliconite de Pintuco o similar para fachadas en ladrillo, bloque o concreto. </t>
  </si>
  <si>
    <t>CIELOS FALSOS</t>
  </si>
  <si>
    <t>Suministro e instalación de CIELO FALSO EN SUPERBOARD. Incluye estructura, placa superborad o similar, encintada, masillada y fondeo pintura tipo 2.</t>
  </si>
  <si>
    <t>Suministro e instalación de CIELO FALSO EN PVC. Incluye estructura.</t>
  </si>
  <si>
    <t>TRANSPORTE</t>
  </si>
  <si>
    <t>Trasnporte desde la cabecera municipal hasta Institución Educativa</t>
  </si>
  <si>
    <t>Gb</t>
  </si>
  <si>
    <t>TOTAL COSTOS DIRECTOS</t>
  </si>
  <si>
    <t>ADMINISTRACIÓN</t>
  </si>
  <si>
    <t>UTILIDAD</t>
  </si>
  <si>
    <t>TOTAL COSTOS DIRECTOS+AU</t>
  </si>
  <si>
    <t>COSTOS REEMBOLSABLES</t>
  </si>
  <si>
    <t>PÓLIZAS</t>
  </si>
  <si>
    <t>PGIO</t>
  </si>
  <si>
    <t>TOTAL COSTO INDIRECTOS</t>
  </si>
  <si>
    <t>TOTAL COSTO DE CONSTRUCCIÓN</t>
  </si>
  <si>
    <t>MANTENIMIENTO RESTAURANTES ESCOLARES</t>
  </si>
  <si>
    <t>GOBERNACION DE ANTIOQUIA</t>
  </si>
  <si>
    <t>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</si>
</sst>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hh:mm:ss\ \a\.m\./\p\.m\._)"/>
    <numFmt numFmtId="165" formatCode="&quot;$&quot;\ #,##0"/>
  </numFmts>
  <fonts count="18" x14ac:knownFonts="1">
    <font>
      <sz val="11"/>
      <color theme="1"/>
      <name val="Calibri"/>
      <family val="2"/>
      <scheme val="minor"/>
    </font>
    <font>
      <sz val="11"/>
      <color theme="1"/>
      <name val="Calibri"/>
      <family val="2"/>
      <scheme val="minor"/>
    </font>
    <font>
      <sz val="10"/>
      <color rgb="FF000000"/>
      <name val="Arial"/>
      <family val="2"/>
    </font>
    <font>
      <b/>
      <sz val="10"/>
      <color rgb="FF000000"/>
      <name val="Arial"/>
      <family val="2"/>
    </font>
    <font>
      <sz val="10"/>
      <name val="Arial"/>
      <family val="2"/>
    </font>
    <font>
      <sz val="10"/>
      <color theme="1"/>
      <name val="Arial"/>
      <family val="2"/>
    </font>
    <font>
      <sz val="10"/>
      <name val="Courier"/>
      <family val="3"/>
    </font>
    <font>
      <b/>
      <sz val="12"/>
      <color theme="1"/>
      <name val="Calibri"/>
      <family val="2"/>
    </font>
    <font>
      <sz val="11"/>
      <name val="Calibri"/>
      <family val="2"/>
    </font>
    <font>
      <b/>
      <sz val="11"/>
      <color theme="1"/>
      <name val="Calibri"/>
      <family val="2"/>
    </font>
    <font>
      <sz val="12"/>
      <name val="Calibri"/>
      <family val="2"/>
    </font>
    <font>
      <sz val="10"/>
      <color theme="1"/>
      <name val="Calibri"/>
      <family val="2"/>
      <scheme val="minor"/>
    </font>
    <font>
      <b/>
      <sz val="10"/>
      <color theme="0"/>
      <name val="Arial"/>
      <family val="2"/>
    </font>
    <font>
      <b/>
      <sz val="10"/>
      <color theme="0"/>
      <name val="Calibri"/>
      <family val="2"/>
      <scheme val="minor"/>
    </font>
    <font>
      <b/>
      <sz val="10"/>
      <color theme="1"/>
      <name val="Calibri"/>
      <family val="2"/>
      <scheme val="minor"/>
    </font>
    <font>
      <b/>
      <sz val="10"/>
      <color theme="1"/>
      <name val="Arial"/>
      <family val="2"/>
    </font>
    <font>
      <b/>
      <sz val="10"/>
      <color theme="1"/>
      <name val="Calibri"/>
      <family val="2"/>
    </font>
    <font>
      <sz val="10"/>
      <name val="Calibri"/>
      <family val="2"/>
    </font>
  </fonts>
  <fills count="5">
    <fill>
      <patternFill patternType="none"/>
    </fill>
    <fill>
      <patternFill patternType="gray125"/>
    </fill>
    <fill>
      <patternFill patternType="solid">
        <fgColor theme="9"/>
        <bgColor indexed="64"/>
      </patternFill>
    </fill>
    <fill>
      <patternFill patternType="solid">
        <fgColor theme="9" tint="0.59999389629810485"/>
        <bgColor indexed="64"/>
      </patternFill>
    </fill>
    <fill>
      <patternFill patternType="solid">
        <fgColor theme="9" tint="0.39997558519241921"/>
        <bgColor indexed="64"/>
      </patternFill>
    </fill>
  </fills>
  <borders count="17">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s>
  <cellStyleXfs count="5">
    <xf numFmtId="0" fontId="0" fillId="0" borderId="0"/>
    <xf numFmtId="44" fontId="1" fillId="0" borderId="0" applyFont="0" applyFill="0" applyBorder="0" applyAlignment="0" applyProtection="0"/>
    <xf numFmtId="0" fontId="1" fillId="0" borderId="0"/>
    <xf numFmtId="0" fontId="4" fillId="0" borderId="0"/>
    <xf numFmtId="164" fontId="6" fillId="0" borderId="0"/>
  </cellStyleXfs>
  <cellXfs count="73">
    <xf numFmtId="0" fontId="0" fillId="0" borderId="0" xfId="0"/>
    <xf numFmtId="42" fontId="2" fillId="2" borderId="1" xfId="0" applyNumberFormat="1" applyFont="1" applyFill="1" applyBorder="1" applyAlignment="1">
      <alignment horizontal="centerContinuous" vertical="center" wrapText="1" readingOrder="1"/>
    </xf>
    <xf numFmtId="0" fontId="2" fillId="0" borderId="10" xfId="0" applyFont="1" applyBorder="1" applyAlignment="1">
      <alignment horizontal="justify" vertical="center" wrapText="1" readingOrder="1"/>
    </xf>
    <xf numFmtId="2" fontId="2" fillId="0" borderId="10" xfId="0" applyNumberFormat="1" applyFont="1" applyBorder="1" applyAlignment="1">
      <alignment horizontal="center" vertical="center" wrapText="1" readingOrder="1"/>
    </xf>
    <xf numFmtId="42" fontId="2" fillId="0" borderId="10" xfId="0" applyNumberFormat="1" applyFont="1" applyBorder="1" applyAlignment="1">
      <alignment horizontal="right" vertical="center" wrapText="1" readingOrder="1"/>
    </xf>
    <xf numFmtId="42" fontId="2" fillId="2" borderId="11" xfId="0" applyNumberFormat="1" applyFont="1" applyFill="1" applyBorder="1" applyAlignment="1">
      <alignment horizontal="right" vertical="center" wrapText="1" readingOrder="1"/>
    </xf>
    <xf numFmtId="0" fontId="3" fillId="2" borderId="10" xfId="0" applyFont="1" applyFill="1" applyBorder="1" applyAlignment="1">
      <alignment horizontal="justify" vertical="center" wrapText="1" readingOrder="1"/>
    </xf>
    <xf numFmtId="2" fontId="2" fillId="2" borderId="10" xfId="0" applyNumberFormat="1" applyFont="1" applyFill="1" applyBorder="1" applyAlignment="1">
      <alignment horizontal="center" vertical="center" wrapText="1" readingOrder="1"/>
    </xf>
    <xf numFmtId="42" fontId="2" fillId="2" borderId="10" xfId="0" applyNumberFormat="1" applyFont="1" applyFill="1" applyBorder="1" applyAlignment="1">
      <alignment horizontal="right" vertical="center" wrapText="1" readingOrder="1"/>
    </xf>
    <xf numFmtId="0" fontId="5" fillId="0" borderId="12" xfId="3" applyFont="1" applyBorder="1" applyAlignment="1">
      <alignment horizontal="left" vertical="center" wrapText="1"/>
    </xf>
    <xf numFmtId="0" fontId="2" fillId="0" borderId="13" xfId="3" applyFont="1" applyBorder="1" applyAlignment="1">
      <alignment horizontal="justify" vertical="center" wrapText="1" readingOrder="1"/>
    </xf>
    <xf numFmtId="42" fontId="3" fillId="4" borderId="2" xfId="0" applyNumberFormat="1" applyFont="1" applyFill="1" applyBorder="1" applyAlignment="1">
      <alignment horizontal="centerContinuous" vertical="center" wrapText="1"/>
    </xf>
    <xf numFmtId="0" fontId="7" fillId="4" borderId="14" xfId="0" applyFont="1" applyFill="1" applyBorder="1" applyAlignment="1">
      <alignment vertical="center"/>
    </xf>
    <xf numFmtId="0" fontId="8" fillId="4" borderId="1" xfId="0" applyFont="1" applyFill="1" applyBorder="1"/>
    <xf numFmtId="0" fontId="8" fillId="4" borderId="2" xfId="0" applyFont="1" applyFill="1" applyBorder="1"/>
    <xf numFmtId="165" fontId="9" fillId="4" borderId="15" xfId="0" applyNumberFormat="1" applyFont="1" applyFill="1" applyBorder="1" applyAlignment="1">
      <alignment horizontal="center" vertical="center"/>
    </xf>
    <xf numFmtId="42" fontId="2" fillId="0" borderId="0" xfId="0" applyNumberFormat="1" applyFont="1" applyAlignment="1">
      <alignment horizontal="right" vertical="center" wrapText="1" readingOrder="1"/>
    </xf>
    <xf numFmtId="0" fontId="10" fillId="0" borderId="0" xfId="0" applyFont="1"/>
    <xf numFmtId="0" fontId="8" fillId="0" borderId="0" xfId="0" applyFont="1"/>
    <xf numFmtId="0" fontId="3" fillId="0" borderId="14" xfId="0" applyFont="1" applyBorder="1" applyAlignment="1">
      <alignment horizontal="centerContinuous" vertical="center" readingOrder="1"/>
    </xf>
    <xf numFmtId="0" fontId="3" fillId="0" borderId="1" xfId="0" applyFont="1" applyBorder="1" applyAlignment="1">
      <alignment horizontal="centerContinuous" vertical="center" readingOrder="1"/>
    </xf>
    <xf numFmtId="0" fontId="3" fillId="0" borderId="2" xfId="0" applyFont="1" applyBorder="1" applyAlignment="1">
      <alignment horizontal="centerContinuous" vertical="center" readingOrder="1"/>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0" xfId="0" applyFont="1"/>
    <xf numFmtId="0" fontId="12" fillId="2" borderId="14" xfId="0" applyFont="1" applyFill="1" applyBorder="1" applyAlignment="1">
      <alignment horizontal="centerContinuous" vertical="center" readingOrder="1"/>
    </xf>
    <xf numFmtId="0" fontId="12" fillId="2" borderId="1" xfId="0" applyFont="1" applyFill="1" applyBorder="1" applyAlignment="1">
      <alignment horizontal="centerContinuous" vertical="center" wrapText="1" readingOrder="1"/>
    </xf>
    <xf numFmtId="0" fontId="12" fillId="2" borderId="2" xfId="0" applyFont="1" applyFill="1" applyBorder="1" applyAlignment="1">
      <alignment horizontal="centerContinuous" vertical="center" wrapText="1" readingOrder="1"/>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0" xfId="0" applyFont="1" applyAlignment="1">
      <alignment horizontal="center"/>
    </xf>
    <xf numFmtId="0" fontId="12" fillId="0" borderId="0" xfId="0" applyFont="1" applyAlignment="1">
      <alignment horizontal="left" vertical="center" wrapText="1" readingOrder="1"/>
    </xf>
    <xf numFmtId="0" fontId="13" fillId="0" borderId="0" xfId="0" applyFont="1" applyAlignment="1">
      <alignment horizontal="center" vertical="center"/>
    </xf>
    <xf numFmtId="0" fontId="14" fillId="2" borderId="14" xfId="0" applyFont="1" applyFill="1" applyBorder="1" applyAlignment="1">
      <alignment horizontal="center" vertical="center" wrapText="1"/>
    </xf>
    <xf numFmtId="0" fontId="14" fillId="2" borderId="1" xfId="0" applyFont="1" applyFill="1" applyBorder="1" applyAlignment="1">
      <alignment horizontal="centerContinuous" vertical="center" wrapText="1"/>
    </xf>
    <xf numFmtId="0" fontId="14" fillId="2" borderId="1" xfId="0" applyFont="1" applyFill="1" applyBorder="1" applyAlignment="1">
      <alignment horizontal="center" vertical="center" wrapText="1"/>
    </xf>
    <xf numFmtId="0" fontId="14" fillId="2" borderId="2" xfId="0" applyFont="1" applyFill="1" applyBorder="1" applyAlignment="1">
      <alignment horizontal="centerContinuous" vertical="center" wrapText="1"/>
    </xf>
    <xf numFmtId="0" fontId="11" fillId="0" borderId="0" xfId="0" applyFont="1" applyAlignment="1">
      <alignment horizontal="center"/>
    </xf>
    <xf numFmtId="0" fontId="11" fillId="0" borderId="0" xfId="0" applyFont="1" applyAlignment="1">
      <alignment wrapText="1"/>
    </xf>
    <xf numFmtId="2" fontId="14" fillId="3" borderId="7" xfId="0" applyNumberFormat="1" applyFont="1" applyFill="1" applyBorder="1" applyAlignment="1">
      <alignment horizontal="center" vertical="center" wrapText="1"/>
    </xf>
    <xf numFmtId="0" fontId="15" fillId="2" borderId="8" xfId="2" applyFont="1" applyFill="1" applyBorder="1" applyAlignment="1">
      <alignment horizontal="center" vertical="center"/>
    </xf>
    <xf numFmtId="42" fontId="14" fillId="2" borderId="9" xfId="1" applyNumberFormat="1" applyFont="1" applyFill="1" applyBorder="1" applyAlignment="1" applyProtection="1">
      <alignment horizontal="right" vertical="center" wrapText="1"/>
    </xf>
    <xf numFmtId="0" fontId="14" fillId="0" borderId="10" xfId="0" applyFont="1" applyBorder="1" applyAlignment="1">
      <alignment horizontal="center" vertical="center"/>
    </xf>
    <xf numFmtId="0" fontId="2" fillId="0" borderId="10" xfId="0" applyFont="1" applyBorder="1" applyAlignment="1">
      <alignment horizontal="center" vertical="center" wrapText="1"/>
    </xf>
    <xf numFmtId="0" fontId="15" fillId="2" borderId="11" xfId="2" applyFont="1" applyFill="1" applyBorder="1" applyAlignment="1">
      <alignment horizontal="center" vertical="center"/>
    </xf>
    <xf numFmtId="0" fontId="11" fillId="2" borderId="11" xfId="0" applyFont="1" applyFill="1" applyBorder="1" applyAlignment="1">
      <alignment horizontal="center" vertical="center" wrapText="1"/>
    </xf>
    <xf numFmtId="2" fontId="11" fillId="2" borderId="11" xfId="0" applyNumberFormat="1" applyFont="1" applyFill="1" applyBorder="1" applyAlignment="1">
      <alignment horizontal="center" vertical="center" wrapText="1"/>
    </xf>
    <xf numFmtId="0" fontId="11" fillId="2" borderId="10" xfId="0" applyFont="1" applyFill="1" applyBorder="1" applyAlignment="1">
      <alignment horizontal="center" vertical="center"/>
    </xf>
    <xf numFmtId="0" fontId="2" fillId="2" borderId="10" xfId="0" applyFont="1" applyFill="1" applyBorder="1" applyAlignment="1">
      <alignment horizontal="center" vertical="center" wrapText="1"/>
    </xf>
    <xf numFmtId="0" fontId="15" fillId="2" borderId="11" xfId="2" applyFont="1" applyFill="1" applyBorder="1" applyAlignment="1">
      <alignment horizontal="left" vertical="center"/>
    </xf>
    <xf numFmtId="49" fontId="11" fillId="0" borderId="12" xfId="4" applyNumberFormat="1" applyFont="1" applyBorder="1" applyAlignment="1">
      <alignment horizontal="center" vertical="center"/>
    </xf>
    <xf numFmtId="0" fontId="14" fillId="0" borderId="16" xfId="0" applyFont="1" applyBorder="1" applyAlignment="1">
      <alignment horizontal="center" vertical="center"/>
    </xf>
    <xf numFmtId="0" fontId="14" fillId="2" borderId="10" xfId="0" applyFont="1" applyFill="1" applyBorder="1" applyAlignment="1">
      <alignment horizontal="center" vertical="center"/>
    </xf>
    <xf numFmtId="0" fontId="14" fillId="4" borderId="14" xfId="0" applyFont="1" applyFill="1" applyBorder="1" applyAlignment="1">
      <alignment horizontal="centerContinuous"/>
    </xf>
    <xf numFmtId="0" fontId="14" fillId="4" borderId="1" xfId="0" applyFont="1" applyFill="1" applyBorder="1" applyAlignment="1">
      <alignment horizontal="centerContinuous"/>
    </xf>
    <xf numFmtId="42" fontId="14" fillId="4" borderId="15" xfId="0" applyNumberFormat="1" applyFont="1" applyFill="1" applyBorder="1"/>
    <xf numFmtId="0" fontId="11" fillId="0" borderId="0" xfId="0" applyFont="1" applyAlignment="1">
      <alignment horizontal="left"/>
    </xf>
    <xf numFmtId="0" fontId="16" fillId="0" borderId="14" xfId="0" applyFont="1" applyBorder="1" applyAlignment="1">
      <alignment vertical="center"/>
    </xf>
    <xf numFmtId="0" fontId="17" fillId="0" borderId="2" xfId="0" applyFont="1" applyBorder="1"/>
    <xf numFmtId="10" fontId="16" fillId="0" borderId="15" xfId="0" applyNumberFormat="1" applyFont="1" applyBorder="1" applyAlignment="1">
      <alignment horizontal="center" vertical="center"/>
    </xf>
    <xf numFmtId="165" fontId="16" fillId="0" borderId="15" xfId="0" applyNumberFormat="1" applyFont="1" applyBorder="1" applyAlignment="1">
      <alignment horizontal="center" vertical="center"/>
    </xf>
    <xf numFmtId="0" fontId="16" fillId="0" borderId="3" xfId="0" applyFont="1" applyBorder="1" applyAlignment="1">
      <alignment vertical="center"/>
    </xf>
    <xf numFmtId="0" fontId="17" fillId="0" borderId="4" xfId="0" applyFont="1" applyBorder="1"/>
    <xf numFmtId="0" fontId="16" fillId="4" borderId="14" xfId="0" applyFont="1" applyFill="1" applyBorder="1" applyAlignment="1">
      <alignment vertical="center"/>
    </xf>
    <xf numFmtId="0" fontId="17" fillId="4" borderId="1" xfId="0" applyFont="1" applyFill="1" applyBorder="1"/>
    <xf numFmtId="0" fontId="17" fillId="4" borderId="2" xfId="0" applyFont="1" applyFill="1" applyBorder="1"/>
    <xf numFmtId="165" fontId="16" fillId="4" borderId="15" xfId="0" applyNumberFormat="1" applyFont="1" applyFill="1" applyBorder="1" applyAlignment="1">
      <alignment horizontal="center" vertical="center"/>
    </xf>
    <xf numFmtId="0" fontId="11" fillId="4" borderId="1" xfId="0" applyFont="1" applyFill="1" applyBorder="1"/>
    <xf numFmtId="0" fontId="16" fillId="0" borderId="5" xfId="0" applyFont="1" applyBorder="1" applyAlignment="1">
      <alignment vertical="center"/>
    </xf>
    <xf numFmtId="0" fontId="11" fillId="0" borderId="6" xfId="0" applyFont="1" applyBorder="1"/>
    <xf numFmtId="10" fontId="16" fillId="0" borderId="0" xfId="0" applyNumberFormat="1" applyFont="1" applyAlignment="1">
      <alignment horizontal="center" vertical="center"/>
    </xf>
    <xf numFmtId="0" fontId="11" fillId="0" borderId="2" xfId="0" applyFont="1" applyBorder="1"/>
    <xf numFmtId="0" fontId="17" fillId="0" borderId="0" xfId="0" applyFont="1"/>
  </cellXfs>
  <cellStyles count="5">
    <cellStyle name="Moneda" xfId="1" builtinId="4"/>
    <cellStyle name="Normal" xfId="0" builtinId="0"/>
    <cellStyle name="Normal 2" xfId="3" xr:uid="{D5FE73BE-3768-4B94-B827-B6AA664FABF2}"/>
    <cellStyle name="Normal 7 3" xfId="2" xr:uid="{AA4894D6-5438-4DE6-871A-5BCEE03E7E27}"/>
    <cellStyle name="Normal_ACUEPALO" xfId="4" xr:uid="{FA986B93-909F-44DB-B4A6-BE1598CE93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11206</xdr:colOff>
      <xdr:row>0</xdr:row>
      <xdr:rowOff>22413</xdr:rowOff>
    </xdr:from>
    <xdr:ext cx="1813468" cy="728381"/>
    <xdr:pic>
      <xdr:nvPicPr>
        <xdr:cNvPr id="3" name="Imagen 2" descr="Resolución 2021060001000 del 20 de enero de 2021">
          <a:extLst>
            <a:ext uri="{FF2B5EF4-FFF2-40B4-BE49-F238E27FC236}">
              <a16:creationId xmlns:a16="http://schemas.microsoft.com/office/drawing/2014/main" id="{9C238C46-CFFB-4A05-B5BE-B513A5D8793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9488581" y="222438"/>
          <a:ext cx="1813468" cy="72838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2.%20SANTA%20FE%20DE%20ANTIOQUIA%2020260219%20PRESUPUESTO%20RESTAURANTES%20APROBADO%20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APITULOS"/>
      <sheetName val="ACTIVIDADES"/>
      <sheetName val="MEMORIAS"/>
      <sheetName val="APU"/>
      <sheetName val="APA"/>
      <sheetName val="MANO DE OBRA"/>
      <sheetName val="FORM-AU"/>
      <sheetName val="POLIZAS"/>
      <sheetName val="ESTAMPILLAS"/>
      <sheetName val="FORM-INTER"/>
      <sheetName val="FACTOR XDOR"/>
      <sheetName val="POL INTERV"/>
      <sheetName val="PGIO"/>
      <sheetName val="CRONOGRAMA"/>
      <sheetName val="INSUMOS"/>
    </sheetNames>
    <sheetDataSet>
      <sheetData sheetId="0"/>
      <sheetData sheetId="1"/>
      <sheetData sheetId="2">
        <row r="15">
          <cell r="B15">
            <v>3.0199999999999996</v>
          </cell>
        </row>
        <row r="16">
          <cell r="B16">
            <v>3.0299999999999994</v>
          </cell>
        </row>
        <row r="17">
          <cell r="B17">
            <v>3.0399999999999991</v>
          </cell>
        </row>
        <row r="18">
          <cell r="B18">
            <v>3.0499999999999989</v>
          </cell>
        </row>
        <row r="19">
          <cell r="B19">
            <v>3.0599999999999987</v>
          </cell>
        </row>
        <row r="20">
          <cell r="B20">
            <v>3.0699999999999985</v>
          </cell>
        </row>
        <row r="21">
          <cell r="B21">
            <v>3.0799999999999983</v>
          </cell>
        </row>
        <row r="22">
          <cell r="B22">
            <v>3.0899999999999981</v>
          </cell>
        </row>
        <row r="25">
          <cell r="B25">
            <v>3.1199999999999974</v>
          </cell>
        </row>
        <row r="26">
          <cell r="B26">
            <v>3.1299999999999972</v>
          </cell>
        </row>
        <row r="27">
          <cell r="B27">
            <v>3.139999999999997</v>
          </cell>
        </row>
        <row r="28">
          <cell r="B28">
            <v>3.1499999999999968</v>
          </cell>
        </row>
        <row r="29">
          <cell r="B29">
            <v>3.1599999999999966</v>
          </cell>
        </row>
        <row r="32">
          <cell r="B32">
            <v>3.1899999999999959</v>
          </cell>
        </row>
        <row r="33">
          <cell r="B33">
            <v>3.1999999999999957</v>
          </cell>
        </row>
      </sheetData>
      <sheetData sheetId="3">
        <row r="2">
          <cell r="B2" t="str">
            <v>DEPARTAMENTO DE ANTIOQUIA</v>
          </cell>
          <cell r="I2"/>
        </row>
        <row r="3">
          <cell r="B3" t="str">
            <v>MEMORIA DE OBRA</v>
          </cell>
          <cell r="I3"/>
        </row>
        <row r="4">
          <cell r="B4" t="str">
            <v>MANTENIMIENTO RESTAURANTES ESCOLARES</v>
          </cell>
          <cell r="I4"/>
        </row>
        <row r="5">
          <cell r="B5" t="str">
            <v>ITEM</v>
          </cell>
          <cell r="I5" t="str">
            <v>CANTIDAD</v>
          </cell>
        </row>
        <row r="6">
          <cell r="B6">
            <v>1.01</v>
          </cell>
          <cell r="I6">
            <v>67</v>
          </cell>
        </row>
        <row r="7">
          <cell r="B7" t="str">
            <v>DETALLE</v>
          </cell>
          <cell r="I7" t="str">
            <v>TOTAL</v>
          </cell>
        </row>
        <row r="8">
          <cell r="B8" t="str">
            <v>Sede jorge robledo</v>
          </cell>
          <cell r="I8">
            <v>40</v>
          </cell>
        </row>
        <row r="9">
          <cell r="B9" t="str">
            <v>Sede martinez pardo</v>
          </cell>
          <cell r="I9">
            <v>20</v>
          </cell>
        </row>
        <row r="10">
          <cell r="B10"/>
          <cell r="I10">
            <v>0</v>
          </cell>
        </row>
        <row r="11">
          <cell r="B11"/>
          <cell r="I11">
            <v>0</v>
          </cell>
        </row>
        <row r="12">
          <cell r="B12"/>
          <cell r="I12">
            <v>0</v>
          </cell>
        </row>
        <row r="13">
          <cell r="B13" t="str">
            <v>TOTAL CANTIDAD</v>
          </cell>
          <cell r="I13">
            <v>60</v>
          </cell>
        </row>
        <row r="14">
          <cell r="B14" t="str">
            <v>INSERTE PLANO, GRÁFICO O ESQUEMA AQUÍ</v>
          </cell>
          <cell r="I14"/>
        </row>
        <row r="15">
          <cell r="B15"/>
          <cell r="I15"/>
        </row>
        <row r="16">
          <cell r="B16"/>
          <cell r="I16"/>
        </row>
        <row r="17">
          <cell r="B17"/>
          <cell r="I17"/>
        </row>
        <row r="18">
          <cell r="B18"/>
          <cell r="I18"/>
        </row>
        <row r="19">
          <cell r="B19"/>
          <cell r="I19"/>
        </row>
        <row r="20">
          <cell r="B20"/>
          <cell r="I20"/>
        </row>
        <row r="21">
          <cell r="B21"/>
          <cell r="I21"/>
        </row>
        <row r="22">
          <cell r="B22"/>
          <cell r="I22"/>
        </row>
        <row r="23">
          <cell r="B23"/>
          <cell r="I23"/>
        </row>
        <row r="24">
          <cell r="B24"/>
          <cell r="I24"/>
        </row>
        <row r="26">
          <cell r="B26" t="str">
            <v>DEPARTAMENTO DE ANTIOQUIA</v>
          </cell>
          <cell r="I26"/>
        </row>
        <row r="27">
          <cell r="B27" t="str">
            <v>MEMORIA DE OBRA</v>
          </cell>
          <cell r="I27"/>
        </row>
        <row r="28">
          <cell r="B28" t="str">
            <v>MANTENIMIENTO RESTAURANTES ESCOLARES</v>
          </cell>
          <cell r="I28"/>
        </row>
        <row r="29">
          <cell r="B29" t="str">
            <v>ITEM</v>
          </cell>
          <cell r="I29" t="str">
            <v>CANTIDAD</v>
          </cell>
        </row>
        <row r="30">
          <cell r="B30">
            <v>2.0099999999999998</v>
          </cell>
          <cell r="I30">
            <v>2</v>
          </cell>
        </row>
        <row r="31">
          <cell r="B31" t="str">
            <v>DETALLE</v>
          </cell>
          <cell r="I31" t="str">
            <v>TOTAL</v>
          </cell>
        </row>
        <row r="32">
          <cell r="B32" t="str">
            <v>Sede jorge robledo</v>
          </cell>
          <cell r="I32">
            <v>1</v>
          </cell>
        </row>
        <row r="33">
          <cell r="B33" t="str">
            <v>Sede martinez pardo</v>
          </cell>
          <cell r="I33">
            <v>1</v>
          </cell>
        </row>
        <row r="34">
          <cell r="B34"/>
          <cell r="I34">
            <v>0</v>
          </cell>
        </row>
        <row r="35">
          <cell r="B35"/>
          <cell r="I35">
            <v>0</v>
          </cell>
        </row>
        <row r="36">
          <cell r="B36"/>
          <cell r="I36">
            <v>0</v>
          </cell>
        </row>
        <row r="37">
          <cell r="B37" t="str">
            <v>TOTAL CANTIDAD</v>
          </cell>
          <cell r="I37">
            <v>2</v>
          </cell>
        </row>
        <row r="38">
          <cell r="B38" t="str">
            <v>INSERTE PLANO, GRÁFICO O ESQUEMA AQUÍ</v>
          </cell>
          <cell r="I38"/>
        </row>
        <row r="39">
          <cell r="B39"/>
          <cell r="I39"/>
        </row>
        <row r="40">
          <cell r="B40"/>
          <cell r="I40"/>
        </row>
        <row r="41">
          <cell r="B41"/>
          <cell r="I41"/>
        </row>
        <row r="42">
          <cell r="B42"/>
          <cell r="I42"/>
        </row>
        <row r="43">
          <cell r="B43"/>
          <cell r="I43"/>
        </row>
        <row r="44">
          <cell r="B44"/>
          <cell r="I44"/>
        </row>
        <row r="45">
          <cell r="B45"/>
          <cell r="I45"/>
        </row>
        <row r="46">
          <cell r="B46"/>
          <cell r="I46"/>
        </row>
        <row r="47">
          <cell r="B47"/>
          <cell r="I47"/>
        </row>
        <row r="48">
          <cell r="B48"/>
          <cell r="I48"/>
        </row>
        <row r="50">
          <cell r="B50" t="str">
            <v>DEPARTAMENTO DE ANTIOQUIA</v>
          </cell>
          <cell r="I50"/>
        </row>
        <row r="51">
          <cell r="B51" t="str">
            <v>MEMORIA DE OBRA</v>
          </cell>
          <cell r="I51"/>
        </row>
        <row r="52">
          <cell r="B52" t="str">
            <v>MANTENIMIENTO RESTAURANTES ESCOLARES</v>
          </cell>
          <cell r="I52"/>
        </row>
        <row r="53">
          <cell r="B53" t="str">
            <v>ITEM</v>
          </cell>
          <cell r="I53" t="str">
            <v>CANTIDAD</v>
          </cell>
        </row>
        <row r="54">
          <cell r="B54">
            <v>2.0199999999999996</v>
          </cell>
          <cell r="I54">
            <v>2</v>
          </cell>
        </row>
        <row r="55">
          <cell r="B55" t="str">
            <v>DETALLE</v>
          </cell>
          <cell r="I55" t="str">
            <v>TOTAL</v>
          </cell>
        </row>
        <row r="56">
          <cell r="B56" t="str">
            <v>Sede jorge robledo</v>
          </cell>
          <cell r="I56">
            <v>1</v>
          </cell>
        </row>
        <row r="57">
          <cell r="B57" t="str">
            <v>Sede martinez pardo</v>
          </cell>
          <cell r="I57">
            <v>1</v>
          </cell>
        </row>
        <row r="58">
          <cell r="B58"/>
          <cell r="I58">
            <v>0</v>
          </cell>
        </row>
        <row r="59">
          <cell r="B59"/>
          <cell r="I59">
            <v>0</v>
          </cell>
        </row>
        <row r="60">
          <cell r="B60"/>
          <cell r="I60">
            <v>0</v>
          </cell>
        </row>
        <row r="61">
          <cell r="B61" t="str">
            <v>TOTAL CANTIDAD</v>
          </cell>
          <cell r="I61">
            <v>2</v>
          </cell>
        </row>
        <row r="62">
          <cell r="B62" t="str">
            <v>INSERTE PLANO, GRÁFICO O ESQUEMA AQUÍ</v>
          </cell>
          <cell r="I62"/>
        </row>
        <row r="63">
          <cell r="B63"/>
          <cell r="I63"/>
        </row>
        <row r="64">
          <cell r="B64"/>
          <cell r="I64"/>
        </row>
        <row r="65">
          <cell r="B65"/>
          <cell r="I65"/>
        </row>
        <row r="66">
          <cell r="B66"/>
          <cell r="I66"/>
        </row>
        <row r="67">
          <cell r="B67"/>
          <cell r="I67"/>
        </row>
        <row r="68">
          <cell r="B68"/>
          <cell r="I68"/>
        </row>
        <row r="69">
          <cell r="B69"/>
          <cell r="I69"/>
        </row>
        <row r="70">
          <cell r="B70"/>
          <cell r="I70"/>
        </row>
        <row r="71">
          <cell r="B71"/>
          <cell r="I71"/>
        </row>
        <row r="72">
          <cell r="B72"/>
          <cell r="I72"/>
        </row>
        <row r="74">
          <cell r="B74" t="str">
            <v>DEPARTAMENTO DE ANTIOQUIA</v>
          </cell>
          <cell r="I74"/>
        </row>
        <row r="75">
          <cell r="B75" t="str">
            <v>MEMORIA DE OBRA</v>
          </cell>
          <cell r="I75"/>
        </row>
        <row r="76">
          <cell r="B76" t="str">
            <v>MANTENIMIENTO RESTAURANTES ESCOLARES</v>
          </cell>
          <cell r="I76"/>
        </row>
        <row r="77">
          <cell r="B77" t="str">
            <v>ITEM</v>
          </cell>
          <cell r="I77" t="str">
            <v>CANTIDAD</v>
          </cell>
        </row>
        <row r="78">
          <cell r="B78">
            <v>3.01</v>
          </cell>
          <cell r="I78">
            <v>150</v>
          </cell>
        </row>
        <row r="79">
          <cell r="B79" t="str">
            <v>DETALLE</v>
          </cell>
          <cell r="I79" t="str">
            <v>TOTAL</v>
          </cell>
        </row>
        <row r="80">
          <cell r="B80" t="str">
            <v>Sede jorge robledo</v>
          </cell>
          <cell r="I80">
            <v>0</v>
          </cell>
        </row>
        <row r="81">
          <cell r="B81" t="str">
            <v>Sede martinez pardo</v>
          </cell>
          <cell r="I81">
            <v>0</v>
          </cell>
        </row>
        <row r="82">
          <cell r="B82"/>
          <cell r="I82">
            <v>0</v>
          </cell>
        </row>
        <row r="83">
          <cell r="B83"/>
          <cell r="I83">
            <v>0</v>
          </cell>
        </row>
        <row r="84">
          <cell r="B84"/>
          <cell r="I84">
            <v>0</v>
          </cell>
        </row>
        <row r="85">
          <cell r="B85" t="str">
            <v>TOTAL CANTIDAD</v>
          </cell>
          <cell r="I85">
            <v>0</v>
          </cell>
        </row>
        <row r="86">
          <cell r="B86" t="str">
            <v>INSERTE PLANO, GRÁFICO O ESQUEMA AQUÍ</v>
          </cell>
          <cell r="I86"/>
        </row>
        <row r="87">
          <cell r="B87"/>
          <cell r="I87"/>
        </row>
        <row r="88">
          <cell r="B88"/>
          <cell r="I88"/>
        </row>
        <row r="89">
          <cell r="B89"/>
          <cell r="I89"/>
        </row>
        <row r="90">
          <cell r="B90"/>
          <cell r="I90"/>
        </row>
        <row r="91">
          <cell r="B91"/>
          <cell r="I91"/>
        </row>
        <row r="92">
          <cell r="B92"/>
          <cell r="I92"/>
        </row>
        <row r="93">
          <cell r="B93"/>
          <cell r="I93"/>
        </row>
        <row r="94">
          <cell r="B94"/>
          <cell r="I94"/>
        </row>
        <row r="95">
          <cell r="B95"/>
          <cell r="I95"/>
        </row>
        <row r="96">
          <cell r="B96"/>
          <cell r="I96"/>
        </row>
        <row r="98">
          <cell r="B98" t="str">
            <v>DEPARTAMENTO DE ANTIOQUIA</v>
          </cell>
          <cell r="I98"/>
        </row>
        <row r="99">
          <cell r="B99" t="str">
            <v>MEMORIA DE OBRA</v>
          </cell>
          <cell r="I99"/>
        </row>
        <row r="100">
          <cell r="B100" t="str">
            <v>MANTENIMIENTO RESTAURANTES ESCOLARES</v>
          </cell>
          <cell r="I100"/>
        </row>
        <row r="101">
          <cell r="B101" t="str">
            <v>ITEM</v>
          </cell>
          <cell r="I101" t="str">
            <v>CANTIDAD</v>
          </cell>
        </row>
        <row r="102">
          <cell r="B102">
            <v>3.0199999999999996</v>
          </cell>
          <cell r="I102">
            <v>0</v>
          </cell>
        </row>
        <row r="103">
          <cell r="B103" t="str">
            <v>DETALLE</v>
          </cell>
          <cell r="I103" t="str">
            <v>TOTAL</v>
          </cell>
        </row>
        <row r="104">
          <cell r="B104"/>
          <cell r="I104">
            <v>0</v>
          </cell>
        </row>
        <row r="105">
          <cell r="B105"/>
          <cell r="I105">
            <v>0</v>
          </cell>
        </row>
        <row r="106">
          <cell r="B106"/>
          <cell r="I106">
            <v>0</v>
          </cell>
        </row>
        <row r="107">
          <cell r="B107"/>
          <cell r="I107">
            <v>0</v>
          </cell>
        </row>
        <row r="108">
          <cell r="B108"/>
          <cell r="I108">
            <v>0</v>
          </cell>
        </row>
        <row r="109">
          <cell r="B109" t="str">
            <v>TOTAL CANTIDAD</v>
          </cell>
          <cell r="I109">
            <v>0</v>
          </cell>
        </row>
        <row r="110">
          <cell r="B110" t="str">
            <v>INSERTE PLANO, GRÁFICO O ESQUEMA AQUÍ</v>
          </cell>
          <cell r="I110"/>
        </row>
        <row r="111">
          <cell r="B111"/>
          <cell r="I111"/>
        </row>
        <row r="112">
          <cell r="B112"/>
          <cell r="I112"/>
        </row>
        <row r="113">
          <cell r="B113"/>
          <cell r="I113"/>
        </row>
        <row r="114">
          <cell r="B114"/>
          <cell r="I114"/>
        </row>
        <row r="115">
          <cell r="B115"/>
          <cell r="I115"/>
        </row>
        <row r="116">
          <cell r="B116"/>
          <cell r="I116"/>
        </row>
        <row r="117">
          <cell r="B117"/>
          <cell r="I117"/>
        </row>
        <row r="118">
          <cell r="B118"/>
          <cell r="I118"/>
        </row>
        <row r="119">
          <cell r="B119"/>
          <cell r="I119"/>
        </row>
        <row r="120">
          <cell r="B120"/>
          <cell r="I120"/>
        </row>
        <row r="122">
          <cell r="B122" t="str">
            <v>DEPARTAMENTO DE ANTIOQUIA</v>
          </cell>
          <cell r="I122"/>
        </row>
        <row r="123">
          <cell r="B123" t="str">
            <v>MEMORIA DE OBRA</v>
          </cell>
          <cell r="I123"/>
        </row>
        <row r="124">
          <cell r="B124" t="str">
            <v>MANTENIMIENTO RESTAURANTES ESCOLARES</v>
          </cell>
          <cell r="I124"/>
        </row>
        <row r="125">
          <cell r="B125" t="str">
            <v>ITEM</v>
          </cell>
          <cell r="I125" t="str">
            <v>CANTIDAD</v>
          </cell>
        </row>
        <row r="126">
          <cell r="B126">
            <v>3.0299999999999994</v>
          </cell>
          <cell r="I126">
            <v>0</v>
          </cell>
        </row>
        <row r="127">
          <cell r="B127" t="str">
            <v>DETALLE</v>
          </cell>
          <cell r="I127" t="str">
            <v>TOTAL</v>
          </cell>
        </row>
        <row r="128">
          <cell r="B128"/>
          <cell r="I128">
            <v>0</v>
          </cell>
        </row>
        <row r="129">
          <cell r="B129"/>
          <cell r="I129">
            <v>0</v>
          </cell>
        </row>
        <row r="130">
          <cell r="B130"/>
          <cell r="I130">
            <v>0</v>
          </cell>
        </row>
        <row r="131">
          <cell r="B131"/>
          <cell r="I131">
            <v>0</v>
          </cell>
        </row>
        <row r="132">
          <cell r="B132"/>
          <cell r="I132">
            <v>0</v>
          </cell>
        </row>
        <row r="133">
          <cell r="B133" t="str">
            <v>TOTAL CANTIDAD</v>
          </cell>
          <cell r="I133">
            <v>0</v>
          </cell>
        </row>
        <row r="134">
          <cell r="B134" t="str">
            <v>INSERTE PLANO, GRÁFICO O ESQUEMA AQUÍ</v>
          </cell>
          <cell r="I134"/>
        </row>
        <row r="135">
          <cell r="B135"/>
          <cell r="I135"/>
        </row>
        <row r="136">
          <cell r="B136"/>
          <cell r="I136"/>
        </row>
        <row r="137">
          <cell r="B137"/>
          <cell r="I137"/>
        </row>
        <row r="138">
          <cell r="B138"/>
          <cell r="I138"/>
        </row>
        <row r="139">
          <cell r="B139"/>
          <cell r="I139"/>
        </row>
        <row r="140">
          <cell r="B140"/>
          <cell r="I140"/>
        </row>
        <row r="141">
          <cell r="B141"/>
          <cell r="I141"/>
        </row>
        <row r="142">
          <cell r="B142"/>
          <cell r="I142"/>
        </row>
        <row r="143">
          <cell r="B143"/>
          <cell r="I143"/>
        </row>
        <row r="144">
          <cell r="B144"/>
          <cell r="I144"/>
        </row>
        <row r="146">
          <cell r="B146" t="str">
            <v>DEPARTAMENTO DE ANTIOQUIA</v>
          </cell>
          <cell r="I146"/>
        </row>
        <row r="147">
          <cell r="B147" t="str">
            <v>MEMORIA DE OBRA</v>
          </cell>
          <cell r="I147"/>
        </row>
        <row r="148">
          <cell r="B148" t="str">
            <v>MANTENIMIENTO RESTAURANTES ESCOLARES</v>
          </cell>
          <cell r="I148"/>
        </row>
        <row r="149">
          <cell r="B149" t="str">
            <v>ITEM</v>
          </cell>
          <cell r="I149" t="str">
            <v>CANTIDAD</v>
          </cell>
        </row>
        <row r="150">
          <cell r="B150">
            <v>3.0399999999999991</v>
          </cell>
          <cell r="I150">
            <v>0</v>
          </cell>
        </row>
        <row r="151">
          <cell r="B151" t="str">
            <v>DETALLE</v>
          </cell>
          <cell r="I151" t="str">
            <v>TOTAL</v>
          </cell>
        </row>
        <row r="152">
          <cell r="B152"/>
          <cell r="I152">
            <v>0</v>
          </cell>
        </row>
        <row r="153">
          <cell r="B153"/>
          <cell r="I153">
            <v>0</v>
          </cell>
        </row>
        <row r="154">
          <cell r="B154"/>
          <cell r="I154">
            <v>0</v>
          </cell>
        </row>
        <row r="155">
          <cell r="B155"/>
          <cell r="I155">
            <v>0</v>
          </cell>
        </row>
        <row r="156">
          <cell r="B156"/>
          <cell r="I156">
            <v>0</v>
          </cell>
        </row>
        <row r="157">
          <cell r="B157" t="str">
            <v>TOTAL CANTIDAD</v>
          </cell>
          <cell r="I157">
            <v>0</v>
          </cell>
        </row>
        <row r="158">
          <cell r="B158" t="str">
            <v>INSERTE PLANO, GRÁFICO O ESQUEMA AQUÍ</v>
          </cell>
          <cell r="I158"/>
        </row>
        <row r="159">
          <cell r="B159"/>
          <cell r="I159"/>
        </row>
        <row r="160">
          <cell r="B160"/>
          <cell r="I160"/>
        </row>
        <row r="161">
          <cell r="B161"/>
          <cell r="I161"/>
        </row>
        <row r="162">
          <cell r="B162"/>
          <cell r="I162"/>
        </row>
        <row r="163">
          <cell r="B163"/>
          <cell r="I163"/>
        </row>
        <row r="164">
          <cell r="B164"/>
          <cell r="I164"/>
        </row>
        <row r="165">
          <cell r="B165"/>
          <cell r="I165"/>
        </row>
        <row r="166">
          <cell r="B166"/>
          <cell r="I166"/>
        </row>
        <row r="167">
          <cell r="B167"/>
          <cell r="I167"/>
        </row>
        <row r="168">
          <cell r="B168"/>
          <cell r="I168"/>
        </row>
        <row r="170">
          <cell r="B170" t="str">
            <v>DEPARTAMENTO DE ANTIOQUIA</v>
          </cell>
          <cell r="I170"/>
        </row>
        <row r="171">
          <cell r="B171" t="str">
            <v>MEMORIA DE OBRA</v>
          </cell>
          <cell r="I171"/>
        </row>
        <row r="172">
          <cell r="B172" t="str">
            <v>MANTENIMIENTO RESTAURANTES ESCOLARES</v>
          </cell>
          <cell r="I172"/>
        </row>
        <row r="173">
          <cell r="B173" t="str">
            <v>ITEM</v>
          </cell>
          <cell r="I173" t="str">
            <v>CANTIDAD</v>
          </cell>
        </row>
        <row r="174">
          <cell r="B174">
            <v>3.0499999999999989</v>
          </cell>
          <cell r="I174">
            <v>0</v>
          </cell>
        </row>
        <row r="175">
          <cell r="B175" t="str">
            <v>DETALLE</v>
          </cell>
          <cell r="I175" t="str">
            <v>TOTAL</v>
          </cell>
        </row>
        <row r="176">
          <cell r="B176"/>
          <cell r="I176">
            <v>0</v>
          </cell>
        </row>
        <row r="177">
          <cell r="B177"/>
          <cell r="I177">
            <v>0</v>
          </cell>
        </row>
        <row r="178">
          <cell r="B178"/>
          <cell r="I178">
            <v>0</v>
          </cell>
        </row>
        <row r="179">
          <cell r="B179"/>
          <cell r="I179">
            <v>0</v>
          </cell>
        </row>
        <row r="180">
          <cell r="B180"/>
          <cell r="I180">
            <v>0</v>
          </cell>
        </row>
        <row r="181">
          <cell r="B181" t="str">
            <v>TOTAL CANTIDAD</v>
          </cell>
          <cell r="I181">
            <v>0</v>
          </cell>
        </row>
        <row r="182">
          <cell r="B182" t="str">
            <v>INSERTE PLANO, GRÁFICO O ESQUEMA AQUÍ</v>
          </cell>
          <cell r="I182"/>
        </row>
        <row r="183">
          <cell r="B183"/>
          <cell r="I183"/>
        </row>
        <row r="184">
          <cell r="B184"/>
          <cell r="I184"/>
        </row>
        <row r="185">
          <cell r="B185"/>
          <cell r="I185"/>
        </row>
        <row r="186">
          <cell r="B186"/>
          <cell r="I186"/>
        </row>
        <row r="187">
          <cell r="B187"/>
          <cell r="I187"/>
        </row>
        <row r="188">
          <cell r="B188"/>
          <cell r="I188"/>
        </row>
        <row r="189">
          <cell r="B189"/>
          <cell r="I189"/>
        </row>
        <row r="190">
          <cell r="B190"/>
          <cell r="I190"/>
        </row>
        <row r="191">
          <cell r="B191"/>
          <cell r="I191"/>
        </row>
        <row r="192">
          <cell r="B192"/>
          <cell r="I192"/>
        </row>
        <row r="194">
          <cell r="B194" t="str">
            <v>DEPARTAMENTO DE ANTIOQUIA</v>
          </cell>
          <cell r="I194"/>
        </row>
        <row r="195">
          <cell r="B195" t="str">
            <v>MEMORIA DE OBRA</v>
          </cell>
          <cell r="I195"/>
        </row>
        <row r="196">
          <cell r="B196" t="str">
            <v>MANTENIMIENTO RESTAURANTES ESCOLARES</v>
          </cell>
          <cell r="I196"/>
        </row>
        <row r="197">
          <cell r="B197" t="str">
            <v>ITEM</v>
          </cell>
          <cell r="I197" t="str">
            <v>CANTIDAD</v>
          </cell>
        </row>
        <row r="198">
          <cell r="B198">
            <v>3.0599999999999987</v>
          </cell>
          <cell r="I198">
            <v>0</v>
          </cell>
        </row>
        <row r="199">
          <cell r="B199" t="str">
            <v>DETALLE</v>
          </cell>
          <cell r="I199" t="str">
            <v>TOTAL</v>
          </cell>
        </row>
        <row r="200">
          <cell r="B200"/>
          <cell r="I200">
            <v>0</v>
          </cell>
        </row>
        <row r="201">
          <cell r="B201"/>
          <cell r="I201">
            <v>0</v>
          </cell>
        </row>
        <row r="202">
          <cell r="B202"/>
          <cell r="I202">
            <v>0</v>
          </cell>
        </row>
        <row r="203">
          <cell r="B203"/>
          <cell r="I203">
            <v>0</v>
          </cell>
        </row>
        <row r="204">
          <cell r="B204"/>
          <cell r="I204">
            <v>0</v>
          </cell>
        </row>
        <row r="205">
          <cell r="B205" t="str">
            <v>TOTAL CANTIDAD</v>
          </cell>
          <cell r="I205">
            <v>0</v>
          </cell>
        </row>
        <row r="206">
          <cell r="B206" t="str">
            <v>INSERTE PLANO, GRÁFICO O ESQUEMA AQUÍ</v>
          </cell>
          <cell r="I206"/>
        </row>
        <row r="207">
          <cell r="B207"/>
          <cell r="I207"/>
        </row>
        <row r="208">
          <cell r="B208"/>
          <cell r="I208"/>
        </row>
        <row r="209">
          <cell r="B209"/>
          <cell r="I209"/>
        </row>
        <row r="210">
          <cell r="B210"/>
          <cell r="I210"/>
        </row>
        <row r="211">
          <cell r="B211"/>
          <cell r="I211"/>
        </row>
        <row r="212">
          <cell r="B212"/>
          <cell r="I212"/>
        </row>
        <row r="213">
          <cell r="B213"/>
          <cell r="I213"/>
        </row>
        <row r="214">
          <cell r="B214"/>
          <cell r="I214"/>
        </row>
        <row r="215">
          <cell r="B215"/>
          <cell r="I215"/>
        </row>
        <row r="216">
          <cell r="B216"/>
          <cell r="I216"/>
        </row>
        <row r="218">
          <cell r="B218" t="str">
            <v>DEPARTAMENTO DE ANTIOQUIA</v>
          </cell>
          <cell r="I218"/>
        </row>
        <row r="219">
          <cell r="B219" t="str">
            <v>MEMORIA DE OBRA</v>
          </cell>
          <cell r="I219"/>
        </row>
        <row r="220">
          <cell r="B220" t="str">
            <v>MANTENIMIENTO RESTAURANTES ESCOLARES</v>
          </cell>
          <cell r="I220"/>
        </row>
        <row r="221">
          <cell r="B221" t="str">
            <v>ITEM</v>
          </cell>
          <cell r="I221" t="str">
            <v>CANTIDAD</v>
          </cell>
        </row>
        <row r="222">
          <cell r="B222">
            <v>3.0699999999999985</v>
          </cell>
          <cell r="I222">
            <v>0</v>
          </cell>
        </row>
        <row r="223">
          <cell r="B223" t="str">
            <v>DETALLE</v>
          </cell>
          <cell r="I223" t="str">
            <v>TOTAL</v>
          </cell>
        </row>
        <row r="224">
          <cell r="B224"/>
          <cell r="I224">
            <v>0</v>
          </cell>
        </row>
        <row r="225">
          <cell r="B225"/>
          <cell r="I225">
            <v>0</v>
          </cell>
        </row>
        <row r="226">
          <cell r="B226"/>
          <cell r="I226">
            <v>0</v>
          </cell>
        </row>
        <row r="227">
          <cell r="B227"/>
          <cell r="I227">
            <v>0</v>
          </cell>
        </row>
        <row r="228">
          <cell r="B228"/>
          <cell r="I228">
            <v>0</v>
          </cell>
        </row>
        <row r="229">
          <cell r="B229" t="str">
            <v>TOTAL CANTIDAD</v>
          </cell>
          <cell r="I229">
            <v>0</v>
          </cell>
        </row>
        <row r="230">
          <cell r="B230" t="str">
            <v>INSERTE PLANO, GRÁFICO O ESQUEMA AQUÍ</v>
          </cell>
          <cell r="I230"/>
        </row>
        <row r="231">
          <cell r="B231"/>
          <cell r="I231"/>
        </row>
        <row r="232">
          <cell r="B232"/>
          <cell r="I232"/>
        </row>
        <row r="233">
          <cell r="B233"/>
          <cell r="I233"/>
        </row>
        <row r="234">
          <cell r="B234"/>
          <cell r="I234"/>
        </row>
        <row r="235">
          <cell r="B235"/>
          <cell r="I235"/>
        </row>
        <row r="236">
          <cell r="B236"/>
          <cell r="I236"/>
        </row>
        <row r="237">
          <cell r="B237"/>
          <cell r="I237"/>
        </row>
        <row r="238">
          <cell r="B238"/>
          <cell r="I238"/>
        </row>
        <row r="239">
          <cell r="B239"/>
          <cell r="I239"/>
        </row>
        <row r="240">
          <cell r="B240"/>
          <cell r="I240"/>
        </row>
        <row r="242">
          <cell r="B242" t="str">
            <v>DEPARTAMENTO DE ANTIOQUIA</v>
          </cell>
          <cell r="I242"/>
        </row>
        <row r="243">
          <cell r="B243" t="str">
            <v>MEMORIA DE OBRA</v>
          </cell>
          <cell r="I243"/>
        </row>
        <row r="244">
          <cell r="B244" t="str">
            <v>MANTENIMIENTO RESTAURANTES ESCOLARES</v>
          </cell>
          <cell r="I244"/>
        </row>
        <row r="245">
          <cell r="B245" t="str">
            <v>ITEM</v>
          </cell>
          <cell r="I245" t="str">
            <v>CANTIDAD</v>
          </cell>
        </row>
        <row r="246">
          <cell r="B246">
            <v>3.0799999999999983</v>
          </cell>
          <cell r="I246">
            <v>0</v>
          </cell>
        </row>
        <row r="247">
          <cell r="B247" t="str">
            <v>DETALLE</v>
          </cell>
          <cell r="I247" t="str">
            <v>TOTAL</v>
          </cell>
        </row>
        <row r="248">
          <cell r="B248"/>
          <cell r="I248">
            <v>0</v>
          </cell>
        </row>
        <row r="249">
          <cell r="B249"/>
          <cell r="I249">
            <v>0</v>
          </cell>
        </row>
        <row r="250">
          <cell r="B250"/>
          <cell r="I250">
            <v>0</v>
          </cell>
        </row>
        <row r="251">
          <cell r="B251"/>
          <cell r="I251">
            <v>0</v>
          </cell>
        </row>
        <row r="252">
          <cell r="B252"/>
          <cell r="I252">
            <v>0</v>
          </cell>
        </row>
        <row r="253">
          <cell r="B253" t="str">
            <v>TOTAL CANTIDAD</v>
          </cell>
          <cell r="I253">
            <v>0</v>
          </cell>
        </row>
        <row r="254">
          <cell r="B254" t="str">
            <v>INSERTE PLANO, GRÁFICO O ESQUEMA AQUÍ</v>
          </cell>
          <cell r="I254"/>
        </row>
        <row r="255">
          <cell r="B255"/>
          <cell r="I255"/>
        </row>
        <row r="256">
          <cell r="B256"/>
          <cell r="I256"/>
        </row>
        <row r="257">
          <cell r="B257"/>
          <cell r="I257"/>
        </row>
        <row r="258">
          <cell r="B258"/>
          <cell r="I258"/>
        </row>
        <row r="259">
          <cell r="B259"/>
          <cell r="I259"/>
        </row>
        <row r="260">
          <cell r="B260"/>
          <cell r="I260"/>
        </row>
        <row r="261">
          <cell r="B261"/>
          <cell r="I261"/>
        </row>
        <row r="262">
          <cell r="B262"/>
          <cell r="I262"/>
        </row>
        <row r="263">
          <cell r="B263"/>
          <cell r="I263"/>
        </row>
        <row r="264">
          <cell r="B264"/>
          <cell r="I264"/>
        </row>
        <row r="266">
          <cell r="B266" t="str">
            <v>DEPARTAMENTO DE ANTIOQUIA</v>
          </cell>
          <cell r="I266"/>
        </row>
        <row r="267">
          <cell r="B267" t="str">
            <v>MEMORIA DE OBRA</v>
          </cell>
          <cell r="I267"/>
        </row>
        <row r="268">
          <cell r="B268" t="str">
            <v>MANTENIMIENTO RESTAURANTES ESCOLARES</v>
          </cell>
          <cell r="I268"/>
        </row>
        <row r="269">
          <cell r="B269" t="str">
            <v>ITEM</v>
          </cell>
          <cell r="I269" t="str">
            <v>CANTIDAD</v>
          </cell>
        </row>
        <row r="270">
          <cell r="B270">
            <v>3.0899999999999981</v>
          </cell>
          <cell r="I270">
            <v>0</v>
          </cell>
        </row>
        <row r="271">
          <cell r="B271" t="str">
            <v>DETALLE</v>
          </cell>
          <cell r="I271" t="str">
            <v>TOTAL</v>
          </cell>
        </row>
        <row r="272">
          <cell r="B272"/>
          <cell r="I272">
            <v>0</v>
          </cell>
        </row>
        <row r="273">
          <cell r="B273"/>
          <cell r="I273">
            <v>0</v>
          </cell>
        </row>
        <row r="274">
          <cell r="B274"/>
          <cell r="I274">
            <v>0</v>
          </cell>
        </row>
        <row r="275">
          <cell r="B275"/>
          <cell r="I275">
            <v>0</v>
          </cell>
        </row>
        <row r="276">
          <cell r="B276"/>
          <cell r="I276">
            <v>0</v>
          </cell>
        </row>
        <row r="277">
          <cell r="B277" t="str">
            <v>TOTAL CANTIDAD</v>
          </cell>
          <cell r="I277">
            <v>0</v>
          </cell>
        </row>
        <row r="278">
          <cell r="B278" t="str">
            <v>INSERTE PLANO, GRÁFICO O ESQUEMA AQUÍ</v>
          </cell>
          <cell r="I278"/>
        </row>
        <row r="279">
          <cell r="B279"/>
          <cell r="I279"/>
        </row>
        <row r="280">
          <cell r="B280"/>
          <cell r="I280"/>
        </row>
        <row r="281">
          <cell r="B281"/>
          <cell r="I281"/>
        </row>
        <row r="282">
          <cell r="B282"/>
          <cell r="I282"/>
        </row>
        <row r="283">
          <cell r="B283"/>
          <cell r="I283"/>
        </row>
        <row r="284">
          <cell r="B284"/>
          <cell r="I284"/>
        </row>
        <row r="285">
          <cell r="B285"/>
          <cell r="I285"/>
        </row>
        <row r="286">
          <cell r="B286"/>
          <cell r="I286"/>
        </row>
        <row r="287">
          <cell r="B287"/>
          <cell r="I287"/>
        </row>
        <row r="288">
          <cell r="B288"/>
          <cell r="I288"/>
        </row>
        <row r="290">
          <cell r="B290" t="str">
            <v>DEPARTAMENTO DE ANTIOQUIA</v>
          </cell>
          <cell r="I290"/>
        </row>
        <row r="291">
          <cell r="B291" t="str">
            <v>MEMORIA DE OBRA</v>
          </cell>
          <cell r="I291"/>
        </row>
        <row r="292">
          <cell r="B292" t="str">
            <v>MANTENIMIENTO RESTAURANTES ESCOLARES</v>
          </cell>
          <cell r="I292"/>
        </row>
        <row r="293">
          <cell r="B293" t="str">
            <v>ITEM</v>
          </cell>
          <cell r="I293" t="str">
            <v>CANTIDAD</v>
          </cell>
        </row>
        <row r="294">
          <cell r="B294">
            <v>3.0999999999999979</v>
          </cell>
          <cell r="I294">
            <v>0</v>
          </cell>
        </row>
        <row r="295">
          <cell r="B295" t="str">
            <v>DETALLE</v>
          </cell>
          <cell r="I295" t="str">
            <v>TOTAL</v>
          </cell>
        </row>
        <row r="296">
          <cell r="B296"/>
          <cell r="I296">
            <v>0</v>
          </cell>
        </row>
        <row r="297">
          <cell r="B297"/>
          <cell r="I297">
            <v>0</v>
          </cell>
        </row>
        <row r="298">
          <cell r="B298"/>
          <cell r="I298">
            <v>0</v>
          </cell>
        </row>
        <row r="299">
          <cell r="B299"/>
          <cell r="I299">
            <v>0</v>
          </cell>
        </row>
        <row r="300">
          <cell r="B300"/>
          <cell r="I300">
            <v>0</v>
          </cell>
        </row>
        <row r="301">
          <cell r="B301" t="str">
            <v>TOTAL CANTIDAD</v>
          </cell>
          <cell r="I301">
            <v>0</v>
          </cell>
        </row>
        <row r="302">
          <cell r="B302" t="str">
            <v>INSERTE PLANO, GRÁFICO O ESQUEMA AQUÍ</v>
          </cell>
          <cell r="I302"/>
        </row>
        <row r="303">
          <cell r="B303"/>
          <cell r="I303"/>
        </row>
        <row r="304">
          <cell r="B304"/>
          <cell r="I304"/>
        </row>
        <row r="305">
          <cell r="B305"/>
          <cell r="I305"/>
        </row>
        <row r="306">
          <cell r="B306"/>
          <cell r="I306"/>
        </row>
        <row r="307">
          <cell r="B307"/>
          <cell r="I307"/>
        </row>
        <row r="308">
          <cell r="B308"/>
          <cell r="I308"/>
        </row>
        <row r="309">
          <cell r="B309"/>
          <cell r="I309"/>
        </row>
        <row r="310">
          <cell r="B310"/>
          <cell r="I310"/>
        </row>
        <row r="311">
          <cell r="B311"/>
          <cell r="I311"/>
        </row>
        <row r="312">
          <cell r="B312"/>
          <cell r="I312"/>
        </row>
        <row r="314">
          <cell r="B314" t="str">
            <v>DEPARTAMENTO DE ANTIOQUIA</v>
          </cell>
          <cell r="I314"/>
        </row>
        <row r="315">
          <cell r="B315" t="str">
            <v>MEMORIA DE OBRA</v>
          </cell>
          <cell r="I315"/>
        </row>
        <row r="316">
          <cell r="B316" t="str">
            <v>MANTENIMIENTO RESTAURANTES ESCOLARES</v>
          </cell>
          <cell r="I316"/>
        </row>
        <row r="317">
          <cell r="B317" t="str">
            <v>ITEM</v>
          </cell>
          <cell r="I317" t="str">
            <v>CANTIDAD</v>
          </cell>
        </row>
        <row r="318">
          <cell r="B318">
            <v>3.1099999999999977</v>
          </cell>
          <cell r="I318">
            <v>10</v>
          </cell>
        </row>
        <row r="319">
          <cell r="B319" t="str">
            <v>DETALLE</v>
          </cell>
          <cell r="I319" t="str">
            <v>TOTAL</v>
          </cell>
        </row>
        <row r="320">
          <cell r="B320" t="str">
            <v>Sede jorge robledo</v>
          </cell>
          <cell r="I320">
            <v>10</v>
          </cell>
        </row>
        <row r="321">
          <cell r="B321"/>
          <cell r="I321">
            <v>0</v>
          </cell>
        </row>
        <row r="322">
          <cell r="B322"/>
          <cell r="I322">
            <v>0</v>
          </cell>
        </row>
        <row r="323">
          <cell r="B323"/>
          <cell r="I323">
            <v>0</v>
          </cell>
        </row>
        <row r="324">
          <cell r="B324"/>
          <cell r="I324">
            <v>0</v>
          </cell>
        </row>
        <row r="325">
          <cell r="B325" t="str">
            <v>TOTAL CANTIDAD</v>
          </cell>
          <cell r="I325">
            <v>10</v>
          </cell>
        </row>
        <row r="326">
          <cell r="B326" t="str">
            <v>INSERTE PLANO, GRÁFICO O ESQUEMA AQUÍ</v>
          </cell>
          <cell r="I326"/>
        </row>
        <row r="327">
          <cell r="B327"/>
          <cell r="I327"/>
        </row>
        <row r="328">
          <cell r="B328"/>
          <cell r="I328"/>
        </row>
        <row r="329">
          <cell r="B329"/>
          <cell r="I329"/>
        </row>
        <row r="330">
          <cell r="B330"/>
          <cell r="I330"/>
        </row>
        <row r="331">
          <cell r="B331"/>
          <cell r="I331"/>
        </row>
        <row r="332">
          <cell r="B332"/>
          <cell r="I332"/>
        </row>
        <row r="333">
          <cell r="B333"/>
          <cell r="I333"/>
        </row>
        <row r="334">
          <cell r="B334"/>
          <cell r="I334"/>
        </row>
        <row r="335">
          <cell r="B335"/>
          <cell r="I335"/>
        </row>
        <row r="336">
          <cell r="B336"/>
          <cell r="I336"/>
        </row>
        <row r="338">
          <cell r="B338" t="str">
            <v>DEPARTAMENTO DE ANTIOQUIA</v>
          </cell>
          <cell r="I338"/>
        </row>
        <row r="339">
          <cell r="B339" t="str">
            <v>MEMORIA DE OBRA</v>
          </cell>
          <cell r="I339"/>
        </row>
        <row r="340">
          <cell r="B340" t="str">
            <v>MANTENIMIENTO RESTAURANTES ESCOLARES</v>
          </cell>
          <cell r="I340"/>
        </row>
        <row r="341">
          <cell r="B341" t="str">
            <v>ITEM</v>
          </cell>
          <cell r="I341" t="str">
            <v>CANTIDAD</v>
          </cell>
        </row>
        <row r="342">
          <cell r="B342">
            <v>3.1199999999999974</v>
          </cell>
          <cell r="I342">
            <v>0</v>
          </cell>
        </row>
        <row r="343">
          <cell r="B343" t="str">
            <v>DETALLE</v>
          </cell>
          <cell r="I343" t="str">
            <v>TOTAL</v>
          </cell>
        </row>
        <row r="344">
          <cell r="B344"/>
          <cell r="I344">
            <v>0</v>
          </cell>
        </row>
        <row r="345">
          <cell r="B345"/>
          <cell r="I345">
            <v>0</v>
          </cell>
        </row>
        <row r="346">
          <cell r="B346"/>
          <cell r="I346">
            <v>0</v>
          </cell>
        </row>
        <row r="347">
          <cell r="B347"/>
          <cell r="I347">
            <v>0</v>
          </cell>
        </row>
        <row r="348">
          <cell r="B348"/>
          <cell r="I348">
            <v>0</v>
          </cell>
        </row>
        <row r="349">
          <cell r="B349" t="str">
            <v>TOTAL CANTIDAD</v>
          </cell>
          <cell r="I349">
            <v>0</v>
          </cell>
        </row>
        <row r="350">
          <cell r="B350" t="str">
            <v>INSERTE PLANO, GRÁFICO O ESQUEMA AQUÍ</v>
          </cell>
          <cell r="I350"/>
        </row>
        <row r="351">
          <cell r="B351"/>
          <cell r="I351"/>
        </row>
        <row r="352">
          <cell r="B352"/>
          <cell r="I352"/>
        </row>
        <row r="353">
          <cell r="B353"/>
          <cell r="I353"/>
        </row>
        <row r="354">
          <cell r="B354"/>
          <cell r="I354"/>
        </row>
        <row r="355">
          <cell r="B355"/>
          <cell r="I355"/>
        </row>
        <row r="356">
          <cell r="B356"/>
          <cell r="I356"/>
        </row>
        <row r="357">
          <cell r="B357"/>
          <cell r="I357"/>
        </row>
        <row r="358">
          <cell r="B358"/>
          <cell r="I358"/>
        </row>
        <row r="359">
          <cell r="B359"/>
          <cell r="I359"/>
        </row>
        <row r="360">
          <cell r="B360"/>
          <cell r="I360"/>
        </row>
        <row r="362">
          <cell r="B362" t="str">
            <v>DEPARTAMENTO DE ANTIOQUIA</v>
          </cell>
          <cell r="I362"/>
        </row>
        <row r="363">
          <cell r="B363" t="str">
            <v>MEMORIA DE OBRA</v>
          </cell>
          <cell r="I363"/>
        </row>
        <row r="364">
          <cell r="B364" t="str">
            <v>MANTENIMIENTO RESTAURANTES ESCOLARES</v>
          </cell>
          <cell r="I364"/>
        </row>
        <row r="365">
          <cell r="B365" t="str">
            <v>ITEM</v>
          </cell>
          <cell r="I365" t="str">
            <v>CANTIDAD</v>
          </cell>
        </row>
        <row r="366">
          <cell r="B366">
            <v>3.1299999999999972</v>
          </cell>
          <cell r="I366">
            <v>0</v>
          </cell>
        </row>
        <row r="367">
          <cell r="B367" t="str">
            <v>DETALLE</v>
          </cell>
          <cell r="I367" t="str">
            <v>TOTAL</v>
          </cell>
        </row>
        <row r="368">
          <cell r="B368"/>
          <cell r="I368">
            <v>0</v>
          </cell>
        </row>
        <row r="369">
          <cell r="B369"/>
          <cell r="I369">
            <v>0</v>
          </cell>
        </row>
        <row r="370">
          <cell r="B370"/>
          <cell r="I370">
            <v>0</v>
          </cell>
        </row>
        <row r="371">
          <cell r="B371"/>
          <cell r="I371">
            <v>0</v>
          </cell>
        </row>
        <row r="372">
          <cell r="B372"/>
          <cell r="I372">
            <v>0</v>
          </cell>
        </row>
        <row r="373">
          <cell r="B373" t="str">
            <v>TOTAL CANTIDAD</v>
          </cell>
          <cell r="I373">
            <v>0</v>
          </cell>
        </row>
        <row r="374">
          <cell r="B374" t="str">
            <v>INSERTE PLANO, GRÁFICO O ESQUEMA AQUÍ</v>
          </cell>
          <cell r="I374"/>
        </row>
        <row r="375">
          <cell r="B375"/>
          <cell r="I375"/>
        </row>
        <row r="376">
          <cell r="B376"/>
          <cell r="I376"/>
        </row>
        <row r="377">
          <cell r="B377"/>
          <cell r="I377"/>
        </row>
        <row r="378">
          <cell r="B378"/>
          <cell r="I378"/>
        </row>
        <row r="379">
          <cell r="B379"/>
          <cell r="I379"/>
        </row>
        <row r="380">
          <cell r="B380"/>
          <cell r="I380"/>
        </row>
        <row r="381">
          <cell r="B381"/>
          <cell r="I381"/>
        </row>
        <row r="382">
          <cell r="B382"/>
          <cell r="I382"/>
        </row>
        <row r="383">
          <cell r="B383"/>
          <cell r="I383"/>
        </row>
        <row r="384">
          <cell r="B384"/>
          <cell r="I384"/>
        </row>
        <row r="386">
          <cell r="B386" t="str">
            <v>DEPARTAMENTO DE ANTIOQUIA</v>
          </cell>
          <cell r="I386"/>
        </row>
        <row r="387">
          <cell r="B387" t="str">
            <v>MEMORIA DE OBRA</v>
          </cell>
          <cell r="I387"/>
        </row>
        <row r="388">
          <cell r="B388" t="str">
            <v>MANTENIMIENTO RESTAURANTES ESCOLARES</v>
          </cell>
          <cell r="I388"/>
        </row>
        <row r="389">
          <cell r="B389" t="str">
            <v>ITEM</v>
          </cell>
          <cell r="I389" t="str">
            <v>CANTIDAD</v>
          </cell>
        </row>
        <row r="390">
          <cell r="B390">
            <v>3.139999999999997</v>
          </cell>
          <cell r="I390">
            <v>0</v>
          </cell>
        </row>
        <row r="391">
          <cell r="B391" t="str">
            <v>DETALLE</v>
          </cell>
          <cell r="I391" t="str">
            <v>TOTAL</v>
          </cell>
        </row>
        <row r="392">
          <cell r="B392"/>
          <cell r="I392">
            <v>0</v>
          </cell>
        </row>
        <row r="393">
          <cell r="B393"/>
          <cell r="I393">
            <v>0</v>
          </cell>
        </row>
        <row r="394">
          <cell r="B394"/>
          <cell r="I394">
            <v>0</v>
          </cell>
        </row>
        <row r="395">
          <cell r="B395"/>
          <cell r="I395">
            <v>0</v>
          </cell>
        </row>
        <row r="396">
          <cell r="B396"/>
          <cell r="I396">
            <v>0</v>
          </cell>
        </row>
        <row r="397">
          <cell r="B397" t="str">
            <v>TOTAL CANTIDAD</v>
          </cell>
          <cell r="I397">
            <v>0</v>
          </cell>
        </row>
        <row r="398">
          <cell r="B398" t="str">
            <v>INSERTE PLANO, GRÁFICO O ESQUEMA AQUÍ</v>
          </cell>
          <cell r="I398"/>
        </row>
        <row r="399">
          <cell r="B399"/>
          <cell r="I399"/>
        </row>
        <row r="400">
          <cell r="B400"/>
          <cell r="I400"/>
        </row>
        <row r="401">
          <cell r="B401"/>
          <cell r="I401"/>
        </row>
        <row r="402">
          <cell r="B402"/>
          <cell r="I402"/>
        </row>
        <row r="403">
          <cell r="B403"/>
          <cell r="I403"/>
        </row>
        <row r="404">
          <cell r="B404"/>
          <cell r="I404"/>
        </row>
        <row r="405">
          <cell r="B405"/>
          <cell r="I405"/>
        </row>
        <row r="406">
          <cell r="B406"/>
          <cell r="I406"/>
        </row>
        <row r="407">
          <cell r="B407"/>
          <cell r="I407"/>
        </row>
        <row r="408">
          <cell r="B408"/>
          <cell r="I408"/>
        </row>
        <row r="410">
          <cell r="B410" t="str">
            <v>DEPARTAMENTO DE ANTIOQUIA</v>
          </cell>
          <cell r="I410"/>
        </row>
        <row r="411">
          <cell r="B411" t="str">
            <v>MEMORIA DE OBRA</v>
          </cell>
          <cell r="I411"/>
        </row>
        <row r="412">
          <cell r="B412" t="str">
            <v>MANTENIMIENTO RESTAURANTES ESCOLARES</v>
          </cell>
          <cell r="I412"/>
        </row>
        <row r="413">
          <cell r="B413" t="str">
            <v>ITEM</v>
          </cell>
          <cell r="I413" t="str">
            <v>CANTIDAD</v>
          </cell>
        </row>
        <row r="414">
          <cell r="B414">
            <v>3.1499999999999968</v>
          </cell>
          <cell r="I414">
            <v>0</v>
          </cell>
        </row>
        <row r="415">
          <cell r="B415" t="str">
            <v>DETALLE</v>
          </cell>
          <cell r="I415" t="str">
            <v>TOTAL</v>
          </cell>
        </row>
        <row r="416">
          <cell r="B416"/>
          <cell r="I416">
            <v>0</v>
          </cell>
        </row>
        <row r="417">
          <cell r="B417"/>
          <cell r="I417">
            <v>0</v>
          </cell>
        </row>
        <row r="418">
          <cell r="B418"/>
          <cell r="I418">
            <v>0</v>
          </cell>
        </row>
        <row r="419">
          <cell r="B419"/>
          <cell r="I419">
            <v>0</v>
          </cell>
        </row>
        <row r="420">
          <cell r="B420"/>
          <cell r="I420">
            <v>0</v>
          </cell>
        </row>
        <row r="421">
          <cell r="B421" t="str">
            <v>TOTAL CANTIDAD</v>
          </cell>
          <cell r="I421">
            <v>0</v>
          </cell>
        </row>
        <row r="422">
          <cell r="B422" t="str">
            <v>INSERTE PLANO, GRÁFICO O ESQUEMA AQUÍ</v>
          </cell>
          <cell r="I422"/>
        </row>
        <row r="423">
          <cell r="B423"/>
          <cell r="I423"/>
        </row>
        <row r="424">
          <cell r="B424"/>
          <cell r="I424"/>
        </row>
        <row r="425">
          <cell r="B425"/>
          <cell r="I425"/>
        </row>
        <row r="426">
          <cell r="B426"/>
          <cell r="I426"/>
        </row>
        <row r="427">
          <cell r="B427"/>
          <cell r="I427"/>
        </row>
        <row r="428">
          <cell r="B428"/>
          <cell r="I428"/>
        </row>
        <row r="429">
          <cell r="B429"/>
          <cell r="I429"/>
        </row>
        <row r="430">
          <cell r="B430"/>
          <cell r="I430"/>
        </row>
        <row r="431">
          <cell r="B431"/>
          <cell r="I431"/>
        </row>
        <row r="432">
          <cell r="B432"/>
          <cell r="I432"/>
        </row>
        <row r="434">
          <cell r="B434" t="str">
            <v>DEPARTAMENTO DE ANTIOQUIA</v>
          </cell>
          <cell r="I434"/>
        </row>
        <row r="435">
          <cell r="B435" t="str">
            <v>MEMORIA DE OBRA</v>
          </cell>
          <cell r="I435"/>
        </row>
        <row r="436">
          <cell r="B436" t="str">
            <v>MANTENIMIENTO RESTAURANTES ESCOLARES</v>
          </cell>
          <cell r="I436"/>
        </row>
        <row r="437">
          <cell r="B437" t="str">
            <v>ITEM</v>
          </cell>
          <cell r="I437" t="str">
            <v>CANTIDAD</v>
          </cell>
        </row>
        <row r="438">
          <cell r="B438">
            <v>3.1599999999999966</v>
          </cell>
          <cell r="I438">
            <v>0</v>
          </cell>
        </row>
        <row r="439">
          <cell r="B439" t="str">
            <v>DETALLE</v>
          </cell>
          <cell r="I439" t="str">
            <v>TOTAL</v>
          </cell>
        </row>
        <row r="440">
          <cell r="B440"/>
          <cell r="I440">
            <v>0</v>
          </cell>
        </row>
        <row r="441">
          <cell r="B441"/>
          <cell r="I441">
            <v>0</v>
          </cell>
        </row>
        <row r="442">
          <cell r="B442"/>
          <cell r="I442">
            <v>0</v>
          </cell>
        </row>
        <row r="443">
          <cell r="B443"/>
          <cell r="I443">
            <v>0</v>
          </cell>
        </row>
        <row r="444">
          <cell r="B444"/>
          <cell r="I444">
            <v>0</v>
          </cell>
        </row>
        <row r="445">
          <cell r="B445" t="str">
            <v>TOTAL CANTIDAD</v>
          </cell>
          <cell r="I445">
            <v>0</v>
          </cell>
        </row>
        <row r="446">
          <cell r="B446" t="str">
            <v>INSERTE PLANO, GRÁFICO O ESQUEMA AQUÍ</v>
          </cell>
          <cell r="I446"/>
        </row>
        <row r="447">
          <cell r="B447"/>
          <cell r="I447"/>
        </row>
        <row r="448">
          <cell r="B448"/>
          <cell r="I448"/>
        </row>
        <row r="449">
          <cell r="B449"/>
          <cell r="I449"/>
        </row>
        <row r="450">
          <cell r="B450"/>
          <cell r="I450"/>
        </row>
        <row r="451">
          <cell r="B451"/>
          <cell r="I451"/>
        </row>
        <row r="452">
          <cell r="B452"/>
          <cell r="I452"/>
        </row>
        <row r="453">
          <cell r="B453"/>
          <cell r="I453"/>
        </row>
        <row r="454">
          <cell r="B454"/>
          <cell r="I454"/>
        </row>
        <row r="455">
          <cell r="B455"/>
          <cell r="I455"/>
        </row>
        <row r="456">
          <cell r="B456"/>
          <cell r="I456"/>
        </row>
        <row r="458">
          <cell r="B458" t="str">
            <v>DEPARTAMENTO DE ANTIOQUIA</v>
          </cell>
          <cell r="I458"/>
        </row>
        <row r="459">
          <cell r="B459" t="str">
            <v>MEMORIA DE OBRA</v>
          </cell>
          <cell r="I459"/>
        </row>
        <row r="460">
          <cell r="B460" t="str">
            <v>MANTENIMIENTO RESTAURANTES ESCOLARES</v>
          </cell>
          <cell r="I460"/>
        </row>
        <row r="461">
          <cell r="B461" t="str">
            <v>ITEM</v>
          </cell>
          <cell r="I461" t="str">
            <v>CANTIDAD</v>
          </cell>
        </row>
        <row r="462">
          <cell r="B462">
            <v>3.1699999999999964</v>
          </cell>
          <cell r="I462">
            <v>0</v>
          </cell>
        </row>
        <row r="463">
          <cell r="B463" t="str">
            <v>DETALLE</v>
          </cell>
          <cell r="I463" t="str">
            <v>TOTAL</v>
          </cell>
        </row>
        <row r="464">
          <cell r="B464" t="str">
            <v>Sede jorge robledo</v>
          </cell>
          <cell r="I464">
            <v>0</v>
          </cell>
        </row>
        <row r="465">
          <cell r="B465"/>
          <cell r="I465">
            <v>0</v>
          </cell>
        </row>
        <row r="466">
          <cell r="B466"/>
          <cell r="I466">
            <v>0</v>
          </cell>
        </row>
        <row r="467">
          <cell r="B467"/>
          <cell r="I467">
            <v>0</v>
          </cell>
        </row>
        <row r="468">
          <cell r="B468"/>
          <cell r="I468">
            <v>0</v>
          </cell>
        </row>
        <row r="469">
          <cell r="B469" t="str">
            <v>TOTAL CANTIDAD</v>
          </cell>
          <cell r="I469">
            <v>0</v>
          </cell>
        </row>
        <row r="470">
          <cell r="B470" t="str">
            <v>INSERTE PLANO, GRÁFICO O ESQUEMA AQUÍ</v>
          </cell>
          <cell r="I470"/>
        </row>
        <row r="471">
          <cell r="B471"/>
          <cell r="I471"/>
        </row>
        <row r="472">
          <cell r="B472"/>
          <cell r="I472"/>
        </row>
        <row r="473">
          <cell r="B473"/>
          <cell r="I473"/>
        </row>
        <row r="474">
          <cell r="B474"/>
          <cell r="I474"/>
        </row>
        <row r="475">
          <cell r="B475"/>
          <cell r="I475"/>
        </row>
        <row r="476">
          <cell r="B476"/>
          <cell r="I476"/>
        </row>
        <row r="477">
          <cell r="B477"/>
          <cell r="I477"/>
        </row>
        <row r="478">
          <cell r="B478"/>
          <cell r="I478"/>
        </row>
        <row r="479">
          <cell r="B479"/>
          <cell r="I479"/>
        </row>
        <row r="480">
          <cell r="B480"/>
          <cell r="I480"/>
        </row>
        <row r="482">
          <cell r="B482" t="str">
            <v>DEPARTAMENTO DE ANTIOQUIA</v>
          </cell>
          <cell r="I482"/>
        </row>
        <row r="483">
          <cell r="B483" t="str">
            <v>MEMORIA DE OBRA</v>
          </cell>
          <cell r="I483"/>
        </row>
        <row r="484">
          <cell r="B484" t="str">
            <v>MANTENIMIENTO RESTAURANTES ESCOLARES</v>
          </cell>
          <cell r="I484"/>
        </row>
        <row r="485">
          <cell r="B485" t="str">
            <v>ITEM</v>
          </cell>
          <cell r="I485" t="str">
            <v>CANTIDAD</v>
          </cell>
        </row>
        <row r="486">
          <cell r="B486">
            <v>3.1799999999999962</v>
          </cell>
          <cell r="I486">
            <v>27</v>
          </cell>
        </row>
        <row r="487">
          <cell r="B487" t="str">
            <v>DETALLE</v>
          </cell>
          <cell r="I487" t="str">
            <v>TOTAL</v>
          </cell>
        </row>
        <row r="488">
          <cell r="B488"/>
          <cell r="I488">
            <v>0</v>
          </cell>
        </row>
        <row r="489">
          <cell r="B489"/>
          <cell r="I489">
            <v>0</v>
          </cell>
        </row>
        <row r="490">
          <cell r="B490"/>
          <cell r="I490">
            <v>0</v>
          </cell>
        </row>
        <row r="491">
          <cell r="B491"/>
          <cell r="I491">
            <v>0</v>
          </cell>
        </row>
        <row r="492">
          <cell r="B492"/>
          <cell r="I492">
            <v>0</v>
          </cell>
        </row>
        <row r="493">
          <cell r="B493" t="str">
            <v>TOTAL CANTIDAD</v>
          </cell>
          <cell r="I493">
            <v>0</v>
          </cell>
        </row>
        <row r="494">
          <cell r="B494" t="str">
            <v>INSERTE PLANO, GRÁFICO O ESQUEMA AQUÍ</v>
          </cell>
          <cell r="I494"/>
        </row>
        <row r="495">
          <cell r="B495"/>
          <cell r="I495"/>
        </row>
        <row r="496">
          <cell r="B496"/>
          <cell r="I496"/>
        </row>
        <row r="497">
          <cell r="B497"/>
          <cell r="I497"/>
        </row>
        <row r="498">
          <cell r="B498"/>
          <cell r="I498"/>
        </row>
        <row r="499">
          <cell r="B499"/>
          <cell r="I499"/>
        </row>
        <row r="500">
          <cell r="B500"/>
          <cell r="I500"/>
        </row>
        <row r="501">
          <cell r="B501"/>
          <cell r="I501"/>
        </row>
        <row r="502">
          <cell r="B502"/>
          <cell r="I502"/>
        </row>
        <row r="503">
          <cell r="B503"/>
          <cell r="I503"/>
        </row>
        <row r="504">
          <cell r="B504"/>
          <cell r="I504"/>
        </row>
        <row r="506">
          <cell r="B506" t="str">
            <v>DEPARTAMENTO DE ANTIOQUIA</v>
          </cell>
          <cell r="I506"/>
        </row>
        <row r="507">
          <cell r="B507" t="str">
            <v>MEMORIA DE OBRA</v>
          </cell>
          <cell r="I507"/>
        </row>
        <row r="508">
          <cell r="B508" t="str">
            <v>MANTENIMIENTO RESTAURANTES ESCOLARES</v>
          </cell>
          <cell r="I508"/>
        </row>
        <row r="509">
          <cell r="B509" t="str">
            <v>ITEM</v>
          </cell>
          <cell r="I509" t="str">
            <v>CANTIDAD</v>
          </cell>
        </row>
        <row r="510">
          <cell r="B510">
            <v>3.1899999999999959</v>
          </cell>
          <cell r="I510">
            <v>0</v>
          </cell>
        </row>
        <row r="511">
          <cell r="B511" t="str">
            <v>DETALLE</v>
          </cell>
          <cell r="I511" t="str">
            <v>TOTAL</v>
          </cell>
        </row>
        <row r="512">
          <cell r="B512"/>
          <cell r="I512">
            <v>0</v>
          </cell>
        </row>
        <row r="513">
          <cell r="B513"/>
          <cell r="I513">
            <v>0</v>
          </cell>
        </row>
        <row r="514">
          <cell r="B514"/>
          <cell r="I514">
            <v>0</v>
          </cell>
        </row>
        <row r="515">
          <cell r="B515"/>
          <cell r="I515">
            <v>0</v>
          </cell>
        </row>
        <row r="516">
          <cell r="B516"/>
          <cell r="I516">
            <v>0</v>
          </cell>
        </row>
        <row r="517">
          <cell r="B517" t="str">
            <v>TOTAL CANTIDAD</v>
          </cell>
          <cell r="I517">
            <v>0</v>
          </cell>
        </row>
        <row r="518">
          <cell r="B518" t="str">
            <v>INSERTE PLANO, GRÁFICO O ESQUEMA AQUÍ</v>
          </cell>
          <cell r="I518"/>
        </row>
        <row r="519">
          <cell r="B519"/>
          <cell r="I519"/>
        </row>
        <row r="520">
          <cell r="B520"/>
          <cell r="I520"/>
        </row>
        <row r="521">
          <cell r="B521"/>
          <cell r="I521"/>
        </row>
        <row r="522">
          <cell r="B522"/>
          <cell r="I522"/>
        </row>
        <row r="523">
          <cell r="B523"/>
          <cell r="I523"/>
        </row>
        <row r="524">
          <cell r="B524"/>
          <cell r="I524"/>
        </row>
        <row r="525">
          <cell r="B525"/>
          <cell r="I525"/>
        </row>
        <row r="526">
          <cell r="B526"/>
          <cell r="I526"/>
        </row>
        <row r="527">
          <cell r="B527"/>
          <cell r="I527"/>
        </row>
        <row r="528">
          <cell r="B528"/>
          <cell r="I528"/>
        </row>
        <row r="530">
          <cell r="B530" t="str">
            <v>DEPARTAMENTO DE ANTIOQUIA</v>
          </cell>
          <cell r="I530"/>
        </row>
        <row r="531">
          <cell r="B531" t="str">
            <v>MEMORIA DE OBRA</v>
          </cell>
          <cell r="I531"/>
        </row>
        <row r="532">
          <cell r="B532" t="str">
            <v>MANTENIMIENTO RESTAURANTES ESCOLARES</v>
          </cell>
          <cell r="I532"/>
        </row>
        <row r="533">
          <cell r="B533" t="str">
            <v>ITEM</v>
          </cell>
          <cell r="I533" t="str">
            <v>CANTIDAD</v>
          </cell>
        </row>
        <row r="534">
          <cell r="B534">
            <v>3.1999999999999957</v>
          </cell>
          <cell r="I534">
            <v>0</v>
          </cell>
        </row>
        <row r="535">
          <cell r="B535" t="str">
            <v>DETALLE</v>
          </cell>
          <cell r="I535" t="str">
            <v>TOTAL</v>
          </cell>
        </row>
        <row r="536">
          <cell r="B536"/>
          <cell r="I536">
            <v>0</v>
          </cell>
        </row>
        <row r="537">
          <cell r="B537"/>
          <cell r="I537">
            <v>0</v>
          </cell>
        </row>
        <row r="538">
          <cell r="B538"/>
          <cell r="I538">
            <v>0</v>
          </cell>
        </row>
        <row r="539">
          <cell r="B539"/>
          <cell r="I539">
            <v>0</v>
          </cell>
        </row>
        <row r="540">
          <cell r="B540"/>
          <cell r="I540">
            <v>0</v>
          </cell>
        </row>
        <row r="541">
          <cell r="B541" t="str">
            <v>TOTAL CANTIDAD</v>
          </cell>
          <cell r="I541">
            <v>0</v>
          </cell>
        </row>
        <row r="542">
          <cell r="B542" t="str">
            <v>INSERTE PLANO, GRÁFICO O ESQUEMA AQUÍ</v>
          </cell>
          <cell r="I542"/>
        </row>
        <row r="543">
          <cell r="B543"/>
          <cell r="I543"/>
        </row>
        <row r="544">
          <cell r="B544"/>
          <cell r="I544"/>
        </row>
        <row r="545">
          <cell r="B545"/>
          <cell r="I545"/>
        </row>
        <row r="546">
          <cell r="B546"/>
          <cell r="I546"/>
        </row>
        <row r="547">
          <cell r="B547"/>
          <cell r="I547"/>
        </row>
        <row r="548">
          <cell r="B548"/>
          <cell r="I548"/>
        </row>
        <row r="549">
          <cell r="B549"/>
          <cell r="I549"/>
        </row>
        <row r="550">
          <cell r="B550"/>
          <cell r="I550"/>
        </row>
        <row r="551">
          <cell r="B551"/>
          <cell r="I551"/>
        </row>
        <row r="552">
          <cell r="B552"/>
          <cell r="I552"/>
        </row>
        <row r="554">
          <cell r="B554" t="str">
            <v>DEPARTAMENTO DE ANTIOQUIA</v>
          </cell>
          <cell r="I554"/>
        </row>
        <row r="555">
          <cell r="B555" t="str">
            <v>MEMORIA DE OBRA</v>
          </cell>
          <cell r="I555"/>
        </row>
        <row r="556">
          <cell r="B556" t="str">
            <v>MANTENIMIENTO RESTAURANTES ESCOLARES</v>
          </cell>
          <cell r="I556"/>
        </row>
        <row r="557">
          <cell r="B557" t="str">
            <v>ITEM</v>
          </cell>
          <cell r="I557" t="str">
            <v>CANTIDAD</v>
          </cell>
        </row>
        <row r="558">
          <cell r="B558">
            <v>3.2099999999999955</v>
          </cell>
          <cell r="I558">
            <v>0</v>
          </cell>
        </row>
        <row r="559">
          <cell r="B559" t="str">
            <v>DETALLE</v>
          </cell>
          <cell r="I559" t="str">
            <v>TOTAL</v>
          </cell>
        </row>
        <row r="560">
          <cell r="B560"/>
          <cell r="I560">
            <v>0</v>
          </cell>
        </row>
        <row r="561">
          <cell r="B561"/>
          <cell r="I561">
            <v>0</v>
          </cell>
        </row>
        <row r="562">
          <cell r="B562"/>
          <cell r="I562">
            <v>0</v>
          </cell>
        </row>
        <row r="563">
          <cell r="B563"/>
          <cell r="I563">
            <v>0</v>
          </cell>
        </row>
        <row r="564">
          <cell r="B564"/>
          <cell r="I564">
            <v>0</v>
          </cell>
        </row>
        <row r="565">
          <cell r="B565" t="str">
            <v>TOTAL CANTIDAD</v>
          </cell>
          <cell r="I565">
            <v>0</v>
          </cell>
        </row>
        <row r="566">
          <cell r="B566" t="str">
            <v>INSERTE PLANO, GRÁFICO O ESQUEMA AQUÍ</v>
          </cell>
          <cell r="I566"/>
        </row>
        <row r="567">
          <cell r="B567"/>
          <cell r="I567"/>
        </row>
        <row r="568">
          <cell r="B568"/>
          <cell r="I568"/>
        </row>
        <row r="569">
          <cell r="B569"/>
          <cell r="I569"/>
        </row>
        <row r="570">
          <cell r="B570"/>
          <cell r="I570"/>
        </row>
        <row r="571">
          <cell r="B571"/>
          <cell r="I571"/>
        </row>
        <row r="572">
          <cell r="B572"/>
          <cell r="I572"/>
        </row>
        <row r="573">
          <cell r="B573"/>
          <cell r="I573"/>
        </row>
        <row r="574">
          <cell r="B574"/>
          <cell r="I574"/>
        </row>
        <row r="575">
          <cell r="B575"/>
          <cell r="I575"/>
        </row>
        <row r="576">
          <cell r="B576"/>
          <cell r="I576"/>
        </row>
        <row r="578">
          <cell r="B578" t="str">
            <v>DEPARTAMENTO DE ANTIOQUIA</v>
          </cell>
          <cell r="I578"/>
        </row>
        <row r="579">
          <cell r="B579" t="str">
            <v>MEMORIA DE OBRA</v>
          </cell>
          <cell r="I579"/>
        </row>
        <row r="580">
          <cell r="B580" t="str">
            <v>MANTENIMIENTO RESTAURANTES ESCOLARES</v>
          </cell>
          <cell r="I580"/>
        </row>
        <row r="581">
          <cell r="B581" t="str">
            <v>ITEM</v>
          </cell>
          <cell r="I581" t="str">
            <v>CANTIDAD</v>
          </cell>
        </row>
        <row r="582">
          <cell r="B582">
            <v>4.01</v>
          </cell>
          <cell r="I582">
            <v>6</v>
          </cell>
        </row>
        <row r="583">
          <cell r="B583" t="str">
            <v>DETALLE</v>
          </cell>
          <cell r="I583" t="str">
            <v>TOTAL</v>
          </cell>
        </row>
        <row r="584">
          <cell r="B584" t="str">
            <v>Sede jorge robledo</v>
          </cell>
          <cell r="I584">
            <v>6</v>
          </cell>
        </row>
        <row r="585">
          <cell r="B585"/>
          <cell r="I585">
            <v>0</v>
          </cell>
        </row>
        <row r="586">
          <cell r="B586"/>
          <cell r="I586">
            <v>0</v>
          </cell>
        </row>
        <row r="587">
          <cell r="B587"/>
          <cell r="I587">
            <v>0</v>
          </cell>
        </row>
        <row r="588">
          <cell r="B588"/>
          <cell r="I588">
            <v>0</v>
          </cell>
        </row>
        <row r="589">
          <cell r="B589" t="str">
            <v>TOTAL CANTIDAD</v>
          </cell>
          <cell r="I589">
            <v>6</v>
          </cell>
        </row>
        <row r="590">
          <cell r="B590" t="str">
            <v>INSERTE PLANO, GRÁFICO O ESQUEMA AQUÍ</v>
          </cell>
          <cell r="I590"/>
        </row>
        <row r="591">
          <cell r="B591"/>
          <cell r="I591"/>
        </row>
        <row r="592">
          <cell r="B592"/>
          <cell r="I592"/>
        </row>
        <row r="593">
          <cell r="B593"/>
          <cell r="I593"/>
        </row>
        <row r="594">
          <cell r="B594"/>
          <cell r="I594"/>
        </row>
        <row r="595">
          <cell r="B595"/>
          <cell r="I595"/>
        </row>
        <row r="596">
          <cell r="B596"/>
          <cell r="I596"/>
        </row>
        <row r="597">
          <cell r="B597"/>
          <cell r="I597"/>
        </row>
        <row r="598">
          <cell r="B598"/>
          <cell r="I598"/>
        </row>
        <row r="599">
          <cell r="B599"/>
          <cell r="I599"/>
        </row>
        <row r="600">
          <cell r="B600"/>
          <cell r="I600"/>
        </row>
        <row r="602">
          <cell r="B602" t="str">
            <v>DEPARTAMENTO DE ANTIOQUIA</v>
          </cell>
          <cell r="I602"/>
        </row>
        <row r="603">
          <cell r="B603" t="str">
            <v>MEMORIA DE OBRA</v>
          </cell>
          <cell r="I603"/>
        </row>
        <row r="604">
          <cell r="B604" t="str">
            <v>MANTENIMIENTO RESTAURANTES ESCOLARES</v>
          </cell>
          <cell r="I604"/>
        </row>
        <row r="605">
          <cell r="B605" t="str">
            <v>ITEM</v>
          </cell>
          <cell r="I605" t="str">
            <v>CANTIDAD</v>
          </cell>
        </row>
        <row r="606">
          <cell r="B606">
            <v>4.0199999999999996</v>
          </cell>
          <cell r="I606">
            <v>0</v>
          </cell>
        </row>
        <row r="607">
          <cell r="B607" t="str">
            <v>DETALLE</v>
          </cell>
          <cell r="I607" t="str">
            <v>TOTAL</v>
          </cell>
        </row>
        <row r="608">
          <cell r="B608"/>
          <cell r="I608">
            <v>0</v>
          </cell>
        </row>
        <row r="609">
          <cell r="B609"/>
          <cell r="I609">
            <v>0</v>
          </cell>
        </row>
        <row r="610">
          <cell r="B610"/>
          <cell r="I610">
            <v>0</v>
          </cell>
        </row>
        <row r="611">
          <cell r="B611"/>
          <cell r="I611">
            <v>0</v>
          </cell>
        </row>
        <row r="612">
          <cell r="B612"/>
          <cell r="I612">
            <v>0</v>
          </cell>
        </row>
        <row r="613">
          <cell r="B613" t="str">
            <v>TOTAL CANTIDAD</v>
          </cell>
          <cell r="I613">
            <v>0</v>
          </cell>
        </row>
        <row r="614">
          <cell r="B614" t="str">
            <v>INSERTE PLANO, GRÁFICO O ESQUEMA AQUÍ</v>
          </cell>
          <cell r="I614"/>
        </row>
        <row r="615">
          <cell r="B615"/>
          <cell r="I615"/>
        </row>
        <row r="616">
          <cell r="B616"/>
          <cell r="I616"/>
        </row>
        <row r="617">
          <cell r="B617"/>
          <cell r="I617"/>
        </row>
        <row r="618">
          <cell r="B618"/>
          <cell r="I618"/>
        </row>
        <row r="619">
          <cell r="B619"/>
          <cell r="I619"/>
        </row>
        <row r="620">
          <cell r="B620"/>
          <cell r="I620"/>
        </row>
        <row r="621">
          <cell r="B621"/>
          <cell r="I621"/>
        </row>
        <row r="622">
          <cell r="B622"/>
          <cell r="I622"/>
        </row>
        <row r="623">
          <cell r="B623"/>
          <cell r="I623"/>
        </row>
        <row r="624">
          <cell r="B624"/>
          <cell r="I624"/>
        </row>
        <row r="626">
          <cell r="B626" t="str">
            <v>DEPARTAMENTO DE ANTIOQUIA</v>
          </cell>
          <cell r="I626"/>
        </row>
        <row r="627">
          <cell r="B627" t="str">
            <v>MEMORIA DE OBRA</v>
          </cell>
          <cell r="I627"/>
        </row>
        <row r="628">
          <cell r="B628" t="str">
            <v>MANTENIMIENTO RESTAURANTES ESCOLARES</v>
          </cell>
          <cell r="I628"/>
        </row>
        <row r="629">
          <cell r="B629" t="str">
            <v>ITEM</v>
          </cell>
          <cell r="I629" t="str">
            <v>CANTIDAD</v>
          </cell>
        </row>
        <row r="630">
          <cell r="B630">
            <v>4.0299999999999994</v>
          </cell>
          <cell r="I630">
            <v>0</v>
          </cell>
        </row>
        <row r="631">
          <cell r="B631" t="str">
            <v>DETALLE</v>
          </cell>
          <cell r="I631" t="str">
            <v>TOTAL</v>
          </cell>
        </row>
        <row r="632">
          <cell r="B632"/>
          <cell r="I632">
            <v>0</v>
          </cell>
        </row>
        <row r="633">
          <cell r="B633"/>
          <cell r="I633">
            <v>0</v>
          </cell>
        </row>
        <row r="634">
          <cell r="B634"/>
          <cell r="I634">
            <v>0</v>
          </cell>
        </row>
        <row r="635">
          <cell r="B635"/>
          <cell r="I635">
            <v>0</v>
          </cell>
        </row>
        <row r="636">
          <cell r="B636"/>
          <cell r="I636">
            <v>0</v>
          </cell>
        </row>
        <row r="637">
          <cell r="B637" t="str">
            <v>TOTAL CANTIDAD</v>
          </cell>
          <cell r="I637">
            <v>0</v>
          </cell>
        </row>
        <row r="638">
          <cell r="B638" t="str">
            <v>INSERTE PLANO, GRÁFICO O ESQUEMA AQUÍ</v>
          </cell>
          <cell r="I638"/>
        </row>
        <row r="639">
          <cell r="B639"/>
          <cell r="I639"/>
        </row>
        <row r="640">
          <cell r="B640"/>
          <cell r="I640"/>
        </row>
        <row r="641">
          <cell r="B641"/>
          <cell r="I641"/>
        </row>
        <row r="642">
          <cell r="B642"/>
          <cell r="I642"/>
        </row>
        <row r="643">
          <cell r="B643"/>
          <cell r="I643"/>
        </row>
        <row r="644">
          <cell r="B644"/>
          <cell r="I644"/>
        </row>
        <row r="645">
          <cell r="B645"/>
          <cell r="I645"/>
        </row>
        <row r="646">
          <cell r="B646"/>
          <cell r="I646"/>
        </row>
        <row r="647">
          <cell r="B647"/>
          <cell r="I647"/>
        </row>
        <row r="648">
          <cell r="B648"/>
          <cell r="I648"/>
        </row>
        <row r="650">
          <cell r="B650" t="str">
            <v>DEPARTAMENTO DE ANTIOQUIA</v>
          </cell>
          <cell r="I650"/>
        </row>
        <row r="651">
          <cell r="B651" t="str">
            <v>MEMORIA DE OBRA</v>
          </cell>
          <cell r="I651"/>
        </row>
        <row r="652">
          <cell r="B652" t="str">
            <v>MANTENIMIENTO RESTAURANTES ESCOLARES</v>
          </cell>
          <cell r="I652"/>
        </row>
        <row r="653">
          <cell r="B653" t="str">
            <v>ITEM</v>
          </cell>
          <cell r="I653" t="str">
            <v>CANTIDAD</v>
          </cell>
        </row>
        <row r="654">
          <cell r="B654">
            <v>4.0399999999999991</v>
          </cell>
          <cell r="I654">
            <v>0</v>
          </cell>
        </row>
        <row r="655">
          <cell r="B655" t="str">
            <v>DETALLE</v>
          </cell>
          <cell r="I655" t="str">
            <v>TOTAL</v>
          </cell>
        </row>
        <row r="656">
          <cell r="B656"/>
          <cell r="I656">
            <v>0</v>
          </cell>
        </row>
        <row r="657">
          <cell r="B657"/>
          <cell r="I657">
            <v>0</v>
          </cell>
        </row>
        <row r="658">
          <cell r="B658"/>
          <cell r="I658">
            <v>0</v>
          </cell>
        </row>
        <row r="659">
          <cell r="B659"/>
          <cell r="I659">
            <v>0</v>
          </cell>
        </row>
        <row r="660">
          <cell r="B660"/>
          <cell r="I660">
            <v>0</v>
          </cell>
        </row>
        <row r="661">
          <cell r="B661" t="str">
            <v>TOTAL CANTIDAD</v>
          </cell>
          <cell r="I661">
            <v>0</v>
          </cell>
        </row>
        <row r="662">
          <cell r="B662" t="str">
            <v>INSERTE PLANO, GRÁFICO O ESQUEMA AQUÍ</v>
          </cell>
          <cell r="I662"/>
        </row>
        <row r="663">
          <cell r="B663"/>
          <cell r="I663"/>
        </row>
        <row r="664">
          <cell r="B664"/>
          <cell r="I664"/>
        </row>
        <row r="665">
          <cell r="B665"/>
          <cell r="I665"/>
        </row>
        <row r="666">
          <cell r="B666"/>
          <cell r="I666"/>
        </row>
        <row r="667">
          <cell r="B667"/>
          <cell r="I667"/>
        </row>
        <row r="668">
          <cell r="B668"/>
          <cell r="I668"/>
        </row>
        <row r="669">
          <cell r="B669"/>
          <cell r="I669"/>
        </row>
        <row r="670">
          <cell r="B670"/>
          <cell r="I670"/>
        </row>
        <row r="671">
          <cell r="B671"/>
          <cell r="I671"/>
        </row>
        <row r="672">
          <cell r="B672"/>
          <cell r="I672"/>
        </row>
        <row r="674">
          <cell r="B674" t="str">
            <v>DEPARTAMENTO DE ANTIOQUIA</v>
          </cell>
          <cell r="I674"/>
        </row>
        <row r="675">
          <cell r="B675" t="str">
            <v>MEMORIA DE OBRA</v>
          </cell>
          <cell r="I675"/>
        </row>
        <row r="676">
          <cell r="B676" t="str">
            <v>MANTENIMIENTO RESTAURANTES ESCOLARES</v>
          </cell>
          <cell r="I676"/>
        </row>
        <row r="677">
          <cell r="B677" t="str">
            <v>ITEM</v>
          </cell>
          <cell r="I677" t="str">
            <v>CANTIDAD</v>
          </cell>
        </row>
        <row r="678">
          <cell r="B678">
            <v>4.0499999999999989</v>
          </cell>
          <cell r="I678">
            <v>0</v>
          </cell>
        </row>
        <row r="679">
          <cell r="B679" t="str">
            <v>DETALLE</v>
          </cell>
          <cell r="I679" t="str">
            <v>TOTAL</v>
          </cell>
        </row>
        <row r="680">
          <cell r="B680"/>
          <cell r="I680">
            <v>0</v>
          </cell>
        </row>
        <row r="681">
          <cell r="B681"/>
          <cell r="I681">
            <v>0</v>
          </cell>
        </row>
        <row r="682">
          <cell r="B682"/>
          <cell r="I682">
            <v>0</v>
          </cell>
        </row>
        <row r="683">
          <cell r="B683"/>
          <cell r="I683">
            <v>0</v>
          </cell>
        </row>
        <row r="684">
          <cell r="B684"/>
          <cell r="I684">
            <v>0</v>
          </cell>
        </row>
        <row r="685">
          <cell r="B685" t="str">
            <v>TOTAL CANTIDAD</v>
          </cell>
          <cell r="I685">
            <v>0</v>
          </cell>
        </row>
        <row r="686">
          <cell r="B686" t="str">
            <v>INSERTE PLANO, GRÁFICO O ESQUEMA AQUÍ</v>
          </cell>
          <cell r="I686"/>
        </row>
        <row r="687">
          <cell r="B687"/>
          <cell r="I687"/>
        </row>
        <row r="688">
          <cell r="B688"/>
          <cell r="I688"/>
        </row>
        <row r="689">
          <cell r="B689"/>
          <cell r="I689"/>
        </row>
        <row r="690">
          <cell r="B690"/>
          <cell r="I690"/>
        </row>
        <row r="691">
          <cell r="B691"/>
          <cell r="I691"/>
        </row>
        <row r="692">
          <cell r="B692"/>
          <cell r="I692"/>
        </row>
        <row r="693">
          <cell r="B693"/>
          <cell r="I693"/>
        </row>
        <row r="694">
          <cell r="B694"/>
          <cell r="I694"/>
        </row>
        <row r="695">
          <cell r="B695"/>
          <cell r="I695"/>
        </row>
        <row r="696">
          <cell r="B696"/>
          <cell r="I696"/>
        </row>
        <row r="698">
          <cell r="B698" t="str">
            <v>DEPARTAMENTO DE ANTIOQUIA</v>
          </cell>
          <cell r="I698"/>
        </row>
        <row r="699">
          <cell r="B699" t="str">
            <v>MEMORIA DE OBRA</v>
          </cell>
          <cell r="I699"/>
        </row>
        <row r="700">
          <cell r="B700" t="str">
            <v>MANTENIMIENTO RESTAURANTES ESCOLARES</v>
          </cell>
          <cell r="I700"/>
        </row>
        <row r="701">
          <cell r="B701" t="str">
            <v>ITEM</v>
          </cell>
          <cell r="I701" t="str">
            <v>CANTIDAD</v>
          </cell>
        </row>
        <row r="702">
          <cell r="B702">
            <v>5.01</v>
          </cell>
          <cell r="I702">
            <v>19</v>
          </cell>
        </row>
        <row r="703">
          <cell r="B703" t="str">
            <v>DETALLE</v>
          </cell>
          <cell r="I703" t="str">
            <v>TOTAL</v>
          </cell>
        </row>
        <row r="704">
          <cell r="B704" t="str">
            <v>Sede jorge robledo</v>
          </cell>
          <cell r="I704">
            <v>19</v>
          </cell>
        </row>
        <row r="705">
          <cell r="B705"/>
          <cell r="I705">
            <v>0</v>
          </cell>
        </row>
        <row r="706">
          <cell r="B706"/>
          <cell r="I706">
            <v>0</v>
          </cell>
        </row>
        <row r="707">
          <cell r="B707"/>
          <cell r="I707">
            <v>0</v>
          </cell>
        </row>
        <row r="708">
          <cell r="B708"/>
          <cell r="I708">
            <v>0</v>
          </cell>
        </row>
        <row r="709">
          <cell r="B709" t="str">
            <v>TOTAL CANTIDAD</v>
          </cell>
          <cell r="I709">
            <v>19</v>
          </cell>
        </row>
        <row r="710">
          <cell r="B710" t="str">
            <v>INSERTE PLANO, GRÁFICO O ESQUEMA AQUÍ</v>
          </cell>
          <cell r="I710"/>
        </row>
        <row r="711">
          <cell r="B711"/>
          <cell r="I711"/>
        </row>
        <row r="712">
          <cell r="B712"/>
          <cell r="I712"/>
        </row>
        <row r="713">
          <cell r="B713"/>
          <cell r="I713"/>
        </row>
        <row r="714">
          <cell r="B714"/>
          <cell r="I714"/>
        </row>
        <row r="715">
          <cell r="B715"/>
          <cell r="I715"/>
        </row>
        <row r="716">
          <cell r="B716"/>
          <cell r="I716"/>
        </row>
        <row r="717">
          <cell r="B717"/>
          <cell r="I717"/>
        </row>
        <row r="718">
          <cell r="B718"/>
          <cell r="I718"/>
        </row>
        <row r="719">
          <cell r="B719"/>
          <cell r="I719"/>
        </row>
        <row r="720">
          <cell r="B720"/>
          <cell r="I720"/>
        </row>
        <row r="722">
          <cell r="B722" t="str">
            <v>DEPARTAMENTO DE ANTIOQUIA</v>
          </cell>
          <cell r="I722"/>
        </row>
        <row r="723">
          <cell r="B723" t="str">
            <v>MEMORIA DE OBRA</v>
          </cell>
          <cell r="I723"/>
        </row>
        <row r="724">
          <cell r="B724" t="str">
            <v>MANTENIMIENTO RESTAURANTES ESCOLARES</v>
          </cell>
          <cell r="I724"/>
        </row>
        <row r="725">
          <cell r="B725" t="str">
            <v>ITEM</v>
          </cell>
          <cell r="I725" t="str">
            <v>CANTIDAD</v>
          </cell>
        </row>
        <row r="726">
          <cell r="B726">
            <v>5.0199999999999996</v>
          </cell>
          <cell r="I726">
            <v>0</v>
          </cell>
        </row>
        <row r="727">
          <cell r="B727" t="str">
            <v>DETALLE</v>
          </cell>
          <cell r="I727" t="str">
            <v>TOTAL</v>
          </cell>
        </row>
        <row r="728">
          <cell r="B728"/>
          <cell r="I728">
            <v>0</v>
          </cell>
        </row>
        <row r="729">
          <cell r="B729"/>
          <cell r="I729">
            <v>0</v>
          </cell>
        </row>
        <row r="730">
          <cell r="B730"/>
          <cell r="I730">
            <v>0</v>
          </cell>
        </row>
        <row r="731">
          <cell r="B731"/>
          <cell r="I731">
            <v>0</v>
          </cell>
        </row>
        <row r="732">
          <cell r="B732"/>
          <cell r="I732">
            <v>0</v>
          </cell>
        </row>
        <row r="733">
          <cell r="B733" t="str">
            <v>TOTAL CANTIDAD</v>
          </cell>
          <cell r="I733">
            <v>0</v>
          </cell>
        </row>
        <row r="734">
          <cell r="B734" t="str">
            <v>INSERTE PLANO, GRÁFICO O ESQUEMA AQUÍ</v>
          </cell>
          <cell r="I734"/>
        </row>
        <row r="735">
          <cell r="B735"/>
          <cell r="I735"/>
        </row>
        <row r="736">
          <cell r="B736"/>
          <cell r="I736"/>
        </row>
        <row r="737">
          <cell r="B737"/>
          <cell r="I737"/>
        </row>
        <row r="738">
          <cell r="B738"/>
          <cell r="I738"/>
        </row>
        <row r="739">
          <cell r="B739"/>
          <cell r="I739"/>
        </row>
        <row r="740">
          <cell r="B740"/>
          <cell r="I740"/>
        </row>
        <row r="741">
          <cell r="B741"/>
          <cell r="I741"/>
        </row>
        <row r="742">
          <cell r="B742"/>
          <cell r="I742"/>
        </row>
        <row r="743">
          <cell r="B743"/>
          <cell r="I743"/>
        </row>
        <row r="744">
          <cell r="B744"/>
          <cell r="I744"/>
        </row>
        <row r="746">
          <cell r="B746" t="str">
            <v>DEPARTAMENTO DE ANTIOQUIA</v>
          </cell>
          <cell r="I746"/>
        </row>
        <row r="747">
          <cell r="B747" t="str">
            <v>MEMORIA DE OBRA</v>
          </cell>
          <cell r="I747"/>
        </row>
        <row r="748">
          <cell r="B748" t="str">
            <v>MANTENIMIENTO RESTAURANTES ESCOLARES</v>
          </cell>
          <cell r="I748"/>
        </row>
        <row r="749">
          <cell r="B749" t="str">
            <v>ITEM</v>
          </cell>
          <cell r="I749" t="str">
            <v>CANTIDAD</v>
          </cell>
        </row>
        <row r="750">
          <cell r="B750">
            <v>5.0299999999999994</v>
          </cell>
          <cell r="I750">
            <v>6</v>
          </cell>
        </row>
        <row r="751">
          <cell r="B751" t="str">
            <v>DETALLE</v>
          </cell>
          <cell r="I751" t="str">
            <v>TOTAL</v>
          </cell>
        </row>
        <row r="752">
          <cell r="B752" t="str">
            <v>Sede jorge robledo</v>
          </cell>
          <cell r="I752">
            <v>6</v>
          </cell>
        </row>
        <row r="753">
          <cell r="B753"/>
          <cell r="I753">
            <v>0</v>
          </cell>
        </row>
        <row r="754">
          <cell r="B754"/>
          <cell r="I754">
            <v>0</v>
          </cell>
        </row>
        <row r="755">
          <cell r="B755"/>
          <cell r="I755">
            <v>0</v>
          </cell>
        </row>
        <row r="756">
          <cell r="B756"/>
          <cell r="I756">
            <v>0</v>
          </cell>
        </row>
        <row r="757">
          <cell r="B757" t="str">
            <v>TOTAL CANTIDAD</v>
          </cell>
          <cell r="I757">
            <v>6</v>
          </cell>
        </row>
        <row r="758">
          <cell r="B758" t="str">
            <v>INSERTE PLANO, GRÁFICO O ESQUEMA AQUÍ</v>
          </cell>
          <cell r="I758"/>
        </row>
        <row r="759">
          <cell r="B759"/>
          <cell r="I759"/>
        </row>
        <row r="760">
          <cell r="B760"/>
          <cell r="I760"/>
        </row>
        <row r="761">
          <cell r="B761"/>
          <cell r="I761"/>
        </row>
        <row r="762">
          <cell r="B762"/>
          <cell r="I762"/>
        </row>
        <row r="763">
          <cell r="B763"/>
          <cell r="I763"/>
        </row>
        <row r="764">
          <cell r="B764"/>
          <cell r="I764"/>
        </row>
        <row r="765">
          <cell r="B765"/>
          <cell r="I765"/>
        </row>
        <row r="766">
          <cell r="B766"/>
          <cell r="I766"/>
        </row>
        <row r="767">
          <cell r="B767"/>
          <cell r="I767"/>
        </row>
        <row r="768">
          <cell r="B768"/>
          <cell r="I768"/>
        </row>
        <row r="770">
          <cell r="B770" t="str">
            <v>DEPARTAMENTO DE ANTIOQUIA</v>
          </cell>
          <cell r="I770"/>
        </row>
        <row r="771">
          <cell r="B771" t="str">
            <v>MEMORIA DE OBRA</v>
          </cell>
          <cell r="I771"/>
        </row>
        <row r="772">
          <cell r="B772" t="str">
            <v>MANTENIMIENTO RESTAURANTES ESCOLARES</v>
          </cell>
          <cell r="I772"/>
        </row>
        <row r="773">
          <cell r="B773" t="str">
            <v>ITEM</v>
          </cell>
          <cell r="I773" t="str">
            <v>CANTIDAD</v>
          </cell>
        </row>
        <row r="774">
          <cell r="B774">
            <v>5.0399999999999991</v>
          </cell>
          <cell r="I774">
            <v>0</v>
          </cell>
        </row>
        <row r="775">
          <cell r="B775" t="str">
            <v>DETALLE</v>
          </cell>
          <cell r="I775" t="str">
            <v>TOTAL</v>
          </cell>
        </row>
        <row r="776">
          <cell r="B776"/>
          <cell r="I776">
            <v>0</v>
          </cell>
        </row>
        <row r="777">
          <cell r="B777"/>
          <cell r="I777">
            <v>0</v>
          </cell>
        </row>
        <row r="778">
          <cell r="B778"/>
          <cell r="I778">
            <v>0</v>
          </cell>
        </row>
        <row r="779">
          <cell r="B779"/>
          <cell r="I779">
            <v>0</v>
          </cell>
        </row>
        <row r="780">
          <cell r="B780"/>
          <cell r="I780">
            <v>0</v>
          </cell>
        </row>
        <row r="781">
          <cell r="B781" t="str">
            <v>TOTAL CANTIDAD</v>
          </cell>
          <cell r="I781">
            <v>0</v>
          </cell>
        </row>
        <row r="782">
          <cell r="B782" t="str">
            <v>INSERTE PLANO, GRÁFICO O ESQUEMA AQUÍ</v>
          </cell>
          <cell r="I782"/>
        </row>
        <row r="783">
          <cell r="B783"/>
          <cell r="I783"/>
        </row>
        <row r="784">
          <cell r="B784"/>
          <cell r="I784"/>
        </row>
        <row r="785">
          <cell r="B785"/>
          <cell r="I785"/>
        </row>
        <row r="786">
          <cell r="B786"/>
          <cell r="I786"/>
        </row>
        <row r="787">
          <cell r="B787"/>
          <cell r="I787"/>
        </row>
        <row r="788">
          <cell r="B788"/>
          <cell r="I788"/>
        </row>
        <row r="789">
          <cell r="B789"/>
          <cell r="I789"/>
        </row>
        <row r="790">
          <cell r="B790"/>
          <cell r="I790"/>
        </row>
        <row r="791">
          <cell r="B791"/>
          <cell r="I791"/>
        </row>
        <row r="792">
          <cell r="B792"/>
          <cell r="I792"/>
        </row>
        <row r="794">
          <cell r="B794" t="str">
            <v>DEPARTAMENTO DE ANTIOQUIA</v>
          </cell>
          <cell r="I794"/>
        </row>
        <row r="795">
          <cell r="B795" t="str">
            <v>MEMORIA DE OBRA</v>
          </cell>
          <cell r="I795"/>
        </row>
        <row r="796">
          <cell r="B796" t="str">
            <v>MANTENIMIENTO RESTAURANTES ESCOLARES</v>
          </cell>
          <cell r="I796"/>
        </row>
        <row r="797">
          <cell r="B797" t="str">
            <v>ITEM</v>
          </cell>
          <cell r="I797" t="str">
            <v>CANTIDAD</v>
          </cell>
        </row>
        <row r="798">
          <cell r="B798">
            <v>5.0499999999999989</v>
          </cell>
          <cell r="I798">
            <v>0</v>
          </cell>
        </row>
        <row r="799">
          <cell r="B799" t="str">
            <v>DETALLE</v>
          </cell>
          <cell r="I799" t="str">
            <v>TOTAL</v>
          </cell>
        </row>
        <row r="800">
          <cell r="B800"/>
          <cell r="I800">
            <v>0</v>
          </cell>
        </row>
        <row r="801">
          <cell r="B801"/>
          <cell r="I801">
            <v>0</v>
          </cell>
        </row>
        <row r="802">
          <cell r="B802"/>
          <cell r="I802">
            <v>0</v>
          </cell>
        </row>
        <row r="803">
          <cell r="B803"/>
          <cell r="I803">
            <v>0</v>
          </cell>
        </row>
        <row r="804">
          <cell r="B804"/>
          <cell r="I804">
            <v>0</v>
          </cell>
        </row>
        <row r="805">
          <cell r="B805" t="str">
            <v>TOTAL CANTIDAD</v>
          </cell>
          <cell r="I805">
            <v>0</v>
          </cell>
        </row>
        <row r="806">
          <cell r="B806" t="str">
            <v>INSERTE PLANO, GRÁFICO O ESQUEMA AQUÍ</v>
          </cell>
          <cell r="I806"/>
        </row>
        <row r="807">
          <cell r="B807"/>
          <cell r="I807"/>
        </row>
        <row r="808">
          <cell r="B808"/>
          <cell r="I808"/>
        </row>
        <row r="809">
          <cell r="B809"/>
          <cell r="I809"/>
        </row>
        <row r="810">
          <cell r="B810"/>
          <cell r="I810"/>
        </row>
        <row r="811">
          <cell r="B811"/>
          <cell r="I811"/>
        </row>
        <row r="812">
          <cell r="B812"/>
          <cell r="I812"/>
        </row>
        <row r="813">
          <cell r="B813"/>
          <cell r="I813"/>
        </row>
        <row r="814">
          <cell r="B814"/>
          <cell r="I814"/>
        </row>
        <row r="815">
          <cell r="B815"/>
          <cell r="I815"/>
        </row>
        <row r="816">
          <cell r="B816"/>
          <cell r="I816"/>
        </row>
        <row r="818">
          <cell r="B818" t="str">
            <v>DEPARTAMENTO DE ANTIOQUIA</v>
          </cell>
          <cell r="I818"/>
        </row>
        <row r="819">
          <cell r="B819" t="str">
            <v>MEMORIA DE OBRA</v>
          </cell>
          <cell r="I819"/>
        </row>
        <row r="820">
          <cell r="B820" t="str">
            <v>MANTENIMIENTO RESTAURANTES ESCOLARES</v>
          </cell>
          <cell r="I820"/>
        </row>
        <row r="821">
          <cell r="B821" t="str">
            <v>ITEM</v>
          </cell>
          <cell r="I821" t="str">
            <v>CANTIDAD</v>
          </cell>
        </row>
        <row r="822">
          <cell r="B822">
            <v>5.0599999999999987</v>
          </cell>
          <cell r="I822">
            <v>1</v>
          </cell>
        </row>
        <row r="823">
          <cell r="B823" t="str">
            <v>DETALLE</v>
          </cell>
          <cell r="I823" t="str">
            <v>TOTAL</v>
          </cell>
        </row>
        <row r="824">
          <cell r="B824" t="str">
            <v>Sede jorge robledo</v>
          </cell>
          <cell r="I824">
            <v>1</v>
          </cell>
        </row>
        <row r="825">
          <cell r="B825"/>
          <cell r="I825">
            <v>0</v>
          </cell>
        </row>
        <row r="826">
          <cell r="B826"/>
          <cell r="I826">
            <v>0</v>
          </cell>
        </row>
        <row r="827">
          <cell r="B827"/>
          <cell r="I827">
            <v>0</v>
          </cell>
        </row>
        <row r="828">
          <cell r="B828"/>
          <cell r="I828">
            <v>0</v>
          </cell>
        </row>
        <row r="829">
          <cell r="B829" t="str">
            <v>TOTAL CANTIDAD</v>
          </cell>
          <cell r="I829">
            <v>1</v>
          </cell>
        </row>
        <row r="830">
          <cell r="B830" t="str">
            <v>INSERTE PLANO, GRÁFICO O ESQUEMA AQUÍ</v>
          </cell>
          <cell r="I830"/>
        </row>
        <row r="831">
          <cell r="B831"/>
          <cell r="I831"/>
        </row>
        <row r="832">
          <cell r="B832"/>
          <cell r="I832"/>
        </row>
        <row r="833">
          <cell r="B833"/>
          <cell r="I833"/>
        </row>
        <row r="834">
          <cell r="B834"/>
          <cell r="I834"/>
        </row>
        <row r="835">
          <cell r="B835"/>
          <cell r="I835"/>
        </row>
        <row r="836">
          <cell r="B836"/>
          <cell r="I836"/>
        </row>
        <row r="837">
          <cell r="B837"/>
          <cell r="I837"/>
        </row>
        <row r="838">
          <cell r="B838"/>
          <cell r="I838"/>
        </row>
        <row r="839">
          <cell r="B839"/>
          <cell r="I839"/>
        </row>
        <row r="840">
          <cell r="B840"/>
          <cell r="I840"/>
        </row>
        <row r="842">
          <cell r="B842" t="str">
            <v>DEPARTAMENTO DE ANTIOQUIA</v>
          </cell>
          <cell r="I842"/>
        </row>
        <row r="843">
          <cell r="B843" t="str">
            <v>MEMORIA DE OBRA</v>
          </cell>
          <cell r="I843"/>
        </row>
        <row r="844">
          <cell r="B844" t="str">
            <v>MANTENIMIENTO RESTAURANTES ESCOLARES</v>
          </cell>
          <cell r="I844"/>
        </row>
        <row r="845">
          <cell r="B845" t="str">
            <v>ITEM</v>
          </cell>
          <cell r="I845" t="str">
            <v>CANTIDAD</v>
          </cell>
        </row>
        <row r="846">
          <cell r="B846">
            <v>5.0699999999999985</v>
          </cell>
          <cell r="I846">
            <v>0</v>
          </cell>
        </row>
        <row r="847">
          <cell r="B847" t="str">
            <v>DETALLE</v>
          </cell>
          <cell r="I847" t="str">
            <v>TOTAL</v>
          </cell>
        </row>
        <row r="848">
          <cell r="B848"/>
          <cell r="I848">
            <v>0</v>
          </cell>
        </row>
        <row r="849">
          <cell r="B849"/>
          <cell r="I849">
            <v>0</v>
          </cell>
        </row>
        <row r="850">
          <cell r="B850"/>
          <cell r="I850">
            <v>0</v>
          </cell>
        </row>
        <row r="851">
          <cell r="B851"/>
          <cell r="I851">
            <v>0</v>
          </cell>
        </row>
        <row r="852">
          <cell r="B852"/>
          <cell r="I852">
            <v>0</v>
          </cell>
        </row>
        <row r="853">
          <cell r="B853" t="str">
            <v>TOTAL CANTIDAD</v>
          </cell>
          <cell r="I853">
            <v>0</v>
          </cell>
        </row>
        <row r="854">
          <cell r="B854" t="str">
            <v>INSERTE PLANO, GRÁFICO O ESQUEMA AQUÍ</v>
          </cell>
          <cell r="I854"/>
        </row>
        <row r="855">
          <cell r="B855"/>
          <cell r="I855"/>
        </row>
        <row r="856">
          <cell r="B856"/>
          <cell r="I856"/>
        </row>
        <row r="857">
          <cell r="B857"/>
          <cell r="I857"/>
        </row>
        <row r="858">
          <cell r="B858"/>
          <cell r="I858"/>
        </row>
        <row r="859">
          <cell r="B859"/>
          <cell r="I859"/>
        </row>
        <row r="860">
          <cell r="B860"/>
          <cell r="I860"/>
        </row>
        <row r="861">
          <cell r="B861"/>
          <cell r="I861"/>
        </row>
        <row r="862">
          <cell r="B862"/>
          <cell r="I862"/>
        </row>
        <row r="863">
          <cell r="B863"/>
          <cell r="I863"/>
        </row>
        <row r="864">
          <cell r="B864"/>
          <cell r="I864"/>
        </row>
        <row r="866">
          <cell r="B866" t="str">
            <v>DEPARTAMENTO DE ANTIOQUIA</v>
          </cell>
          <cell r="I866"/>
        </row>
        <row r="867">
          <cell r="B867" t="str">
            <v>MEMORIA DE OBRA</v>
          </cell>
          <cell r="I867"/>
        </row>
        <row r="868">
          <cell r="B868" t="str">
            <v>MANTENIMIENTO RESTAURANTES ESCOLARES</v>
          </cell>
          <cell r="I868"/>
        </row>
        <row r="869">
          <cell r="B869" t="str">
            <v>ITEM</v>
          </cell>
          <cell r="I869" t="str">
            <v>CANTIDAD</v>
          </cell>
        </row>
        <row r="870">
          <cell r="B870">
            <v>5.0799999999999983</v>
          </cell>
          <cell r="I870">
            <v>0</v>
          </cell>
        </row>
        <row r="871">
          <cell r="B871" t="str">
            <v>DETALLE</v>
          </cell>
          <cell r="I871" t="str">
            <v>TOTAL</v>
          </cell>
        </row>
        <row r="872">
          <cell r="B872"/>
          <cell r="I872">
            <v>0</v>
          </cell>
        </row>
        <row r="873">
          <cell r="B873"/>
          <cell r="I873">
            <v>0</v>
          </cell>
        </row>
        <row r="874">
          <cell r="B874"/>
          <cell r="I874">
            <v>0</v>
          </cell>
        </row>
        <row r="875">
          <cell r="B875"/>
          <cell r="I875">
            <v>0</v>
          </cell>
        </row>
        <row r="876">
          <cell r="B876"/>
          <cell r="I876">
            <v>0</v>
          </cell>
        </row>
        <row r="877">
          <cell r="B877" t="str">
            <v>TOTAL CANTIDAD</v>
          </cell>
          <cell r="I877">
            <v>0</v>
          </cell>
        </row>
        <row r="878">
          <cell r="B878" t="str">
            <v>INSERTE PLANO, GRÁFICO O ESQUEMA AQUÍ</v>
          </cell>
          <cell r="I878"/>
        </row>
        <row r="879">
          <cell r="B879"/>
          <cell r="I879"/>
        </row>
        <row r="880">
          <cell r="B880"/>
          <cell r="I880"/>
        </row>
        <row r="881">
          <cell r="B881"/>
          <cell r="I881"/>
        </row>
        <row r="882">
          <cell r="B882"/>
          <cell r="I882"/>
        </row>
        <row r="883">
          <cell r="B883"/>
          <cell r="I883"/>
        </row>
        <row r="884">
          <cell r="B884"/>
          <cell r="I884"/>
        </row>
        <row r="885">
          <cell r="B885"/>
          <cell r="I885"/>
        </row>
        <row r="886">
          <cell r="B886"/>
          <cell r="I886"/>
        </row>
        <row r="887">
          <cell r="B887"/>
          <cell r="I887"/>
        </row>
        <row r="888">
          <cell r="B888"/>
          <cell r="I888"/>
        </row>
        <row r="890">
          <cell r="B890" t="str">
            <v>DEPARTAMENTO DE ANTIOQUIA</v>
          </cell>
          <cell r="I890"/>
        </row>
        <row r="891">
          <cell r="B891" t="str">
            <v>MEMORIA DE OBRA</v>
          </cell>
          <cell r="I891"/>
        </row>
        <row r="892">
          <cell r="B892" t="str">
            <v>MANTENIMIENTO RESTAURANTES ESCOLARES</v>
          </cell>
          <cell r="I892"/>
        </row>
        <row r="893">
          <cell r="B893" t="str">
            <v>ITEM</v>
          </cell>
          <cell r="I893" t="str">
            <v>CANTIDAD</v>
          </cell>
        </row>
        <row r="894">
          <cell r="B894">
            <v>5.0899999999999981</v>
          </cell>
          <cell r="I894">
            <v>0</v>
          </cell>
        </row>
        <row r="895">
          <cell r="B895" t="str">
            <v>DETALLE</v>
          </cell>
          <cell r="I895" t="str">
            <v>TOTAL</v>
          </cell>
        </row>
        <row r="896">
          <cell r="B896"/>
          <cell r="I896">
            <v>0</v>
          </cell>
        </row>
        <row r="897">
          <cell r="B897"/>
          <cell r="I897">
            <v>0</v>
          </cell>
        </row>
        <row r="898">
          <cell r="B898"/>
          <cell r="I898">
            <v>0</v>
          </cell>
        </row>
        <row r="899">
          <cell r="B899"/>
          <cell r="I899">
            <v>0</v>
          </cell>
        </row>
        <row r="900">
          <cell r="B900"/>
          <cell r="I900">
            <v>0</v>
          </cell>
        </row>
        <row r="901">
          <cell r="B901" t="str">
            <v>TOTAL CANTIDAD</v>
          </cell>
          <cell r="I901">
            <v>0</v>
          </cell>
        </row>
        <row r="902">
          <cell r="B902" t="str">
            <v>INSERTE PLANO, GRÁFICO O ESQUEMA AQUÍ</v>
          </cell>
          <cell r="I902"/>
        </row>
        <row r="903">
          <cell r="B903"/>
          <cell r="I903"/>
        </row>
        <row r="904">
          <cell r="B904"/>
          <cell r="I904"/>
        </row>
        <row r="905">
          <cell r="B905"/>
          <cell r="I905"/>
        </row>
        <row r="906">
          <cell r="B906"/>
          <cell r="I906"/>
        </row>
        <row r="907">
          <cell r="B907"/>
          <cell r="I907"/>
        </row>
        <row r="908">
          <cell r="B908"/>
          <cell r="I908"/>
        </row>
        <row r="909">
          <cell r="B909"/>
          <cell r="I909"/>
        </row>
        <row r="910">
          <cell r="B910"/>
          <cell r="I910"/>
        </row>
        <row r="911">
          <cell r="B911"/>
          <cell r="I911"/>
        </row>
        <row r="912">
          <cell r="B912"/>
          <cell r="I912"/>
        </row>
        <row r="914">
          <cell r="B914" t="str">
            <v>DEPARTAMENTO DE ANTIOQUIA</v>
          </cell>
          <cell r="I914"/>
        </row>
        <row r="915">
          <cell r="B915" t="str">
            <v>MEMORIA DE OBRA</v>
          </cell>
          <cell r="I915"/>
        </row>
        <row r="916">
          <cell r="B916" t="str">
            <v>MANTENIMIENTO RESTAURANTES ESCOLARES</v>
          </cell>
          <cell r="I916"/>
        </row>
        <row r="917">
          <cell r="B917" t="str">
            <v>ITEM</v>
          </cell>
          <cell r="I917" t="str">
            <v>CANTIDAD</v>
          </cell>
        </row>
        <row r="918">
          <cell r="B918">
            <v>5.0999999999999979</v>
          </cell>
          <cell r="I918">
            <v>1</v>
          </cell>
        </row>
        <row r="919">
          <cell r="B919" t="str">
            <v>DETALLE</v>
          </cell>
          <cell r="I919" t="str">
            <v>TOTAL</v>
          </cell>
        </row>
        <row r="920">
          <cell r="B920" t="str">
            <v>Sede jorge robledo</v>
          </cell>
          <cell r="I920">
            <v>1</v>
          </cell>
        </row>
        <row r="921">
          <cell r="B921"/>
          <cell r="I921">
            <v>0</v>
          </cell>
        </row>
        <row r="922">
          <cell r="B922"/>
          <cell r="I922">
            <v>0</v>
          </cell>
        </row>
        <row r="923">
          <cell r="B923"/>
          <cell r="I923">
            <v>0</v>
          </cell>
        </row>
        <row r="924">
          <cell r="B924"/>
          <cell r="I924">
            <v>0</v>
          </cell>
        </row>
        <row r="925">
          <cell r="B925" t="str">
            <v>TOTAL CANTIDAD</v>
          </cell>
          <cell r="I925">
            <v>1</v>
          </cell>
        </row>
        <row r="926">
          <cell r="B926" t="str">
            <v>INSERTE PLANO, GRÁFICO O ESQUEMA AQUÍ</v>
          </cell>
          <cell r="I926"/>
        </row>
        <row r="927">
          <cell r="B927"/>
          <cell r="I927"/>
        </row>
        <row r="928">
          <cell r="B928"/>
          <cell r="I928"/>
        </row>
        <row r="929">
          <cell r="B929"/>
          <cell r="I929"/>
        </row>
        <row r="930">
          <cell r="B930"/>
          <cell r="I930"/>
        </row>
        <row r="931">
          <cell r="B931"/>
          <cell r="I931"/>
        </row>
        <row r="932">
          <cell r="B932"/>
          <cell r="I932"/>
        </row>
        <row r="933">
          <cell r="B933"/>
          <cell r="I933"/>
        </row>
        <row r="934">
          <cell r="B934"/>
          <cell r="I934"/>
        </row>
        <row r="935">
          <cell r="B935"/>
          <cell r="I935"/>
        </row>
        <row r="936">
          <cell r="B936"/>
          <cell r="I936"/>
        </row>
        <row r="938">
          <cell r="B938" t="str">
            <v>DEPARTAMENTO DE ANTIOQUIA</v>
          </cell>
          <cell r="I938"/>
        </row>
        <row r="939">
          <cell r="B939" t="str">
            <v>MEMORIA DE OBRA</v>
          </cell>
          <cell r="I939"/>
        </row>
        <row r="940">
          <cell r="B940" t="str">
            <v>MANTENIMIENTO RESTAURANTES ESCOLARES</v>
          </cell>
          <cell r="I940"/>
        </row>
        <row r="941">
          <cell r="B941" t="str">
            <v>ITEM</v>
          </cell>
          <cell r="I941" t="str">
            <v>CANTIDAD</v>
          </cell>
        </row>
        <row r="942">
          <cell r="B942">
            <v>5.1099999999999977</v>
          </cell>
          <cell r="I942">
            <v>0</v>
          </cell>
        </row>
        <row r="943">
          <cell r="B943" t="str">
            <v>DETALLE</v>
          </cell>
          <cell r="I943" t="str">
            <v>TOTAL</v>
          </cell>
        </row>
        <row r="944">
          <cell r="B944"/>
          <cell r="I944">
            <v>0</v>
          </cell>
        </row>
        <row r="945">
          <cell r="B945"/>
          <cell r="I945">
            <v>0</v>
          </cell>
        </row>
        <row r="946">
          <cell r="B946"/>
          <cell r="I946">
            <v>0</v>
          </cell>
        </row>
        <row r="947">
          <cell r="B947"/>
          <cell r="I947">
            <v>0</v>
          </cell>
        </row>
        <row r="948">
          <cell r="B948"/>
          <cell r="I948">
            <v>0</v>
          </cell>
        </row>
        <row r="949">
          <cell r="B949" t="str">
            <v>TOTAL CANTIDAD</v>
          </cell>
          <cell r="I949">
            <v>0</v>
          </cell>
        </row>
        <row r="950">
          <cell r="B950" t="str">
            <v>INSERTE PLANO, GRÁFICO O ESQUEMA AQUÍ</v>
          </cell>
          <cell r="I950"/>
        </row>
        <row r="951">
          <cell r="B951"/>
          <cell r="I951"/>
        </row>
        <row r="952">
          <cell r="B952"/>
          <cell r="I952"/>
        </row>
        <row r="953">
          <cell r="B953"/>
          <cell r="I953"/>
        </row>
        <row r="954">
          <cell r="B954"/>
          <cell r="I954"/>
        </row>
        <row r="955">
          <cell r="B955"/>
          <cell r="I955"/>
        </row>
        <row r="956">
          <cell r="B956"/>
          <cell r="I956"/>
        </row>
        <row r="957">
          <cell r="B957"/>
          <cell r="I957"/>
        </row>
        <row r="958">
          <cell r="B958"/>
          <cell r="I958"/>
        </row>
        <row r="959">
          <cell r="B959"/>
          <cell r="I959"/>
        </row>
        <row r="960">
          <cell r="B960"/>
          <cell r="I960"/>
        </row>
        <row r="962">
          <cell r="B962" t="str">
            <v>DEPARTAMENTO DE ANTIOQUIA</v>
          </cell>
          <cell r="I962"/>
        </row>
        <row r="963">
          <cell r="B963" t="str">
            <v>MEMORIA DE OBRA</v>
          </cell>
          <cell r="I963"/>
        </row>
        <row r="964">
          <cell r="B964" t="str">
            <v>MANTENIMIENTO RESTAURANTES ESCOLARES</v>
          </cell>
          <cell r="I964"/>
        </row>
        <row r="965">
          <cell r="B965" t="str">
            <v>ITEM</v>
          </cell>
          <cell r="I965" t="str">
            <v>CANTIDAD</v>
          </cell>
        </row>
        <row r="966">
          <cell r="B966">
            <v>5.1199999999999974</v>
          </cell>
          <cell r="I966">
            <v>0</v>
          </cell>
        </row>
        <row r="967">
          <cell r="B967" t="str">
            <v>DETALLE</v>
          </cell>
          <cell r="I967" t="str">
            <v>TOTAL</v>
          </cell>
        </row>
        <row r="968">
          <cell r="B968"/>
          <cell r="I968">
            <v>0</v>
          </cell>
        </row>
        <row r="969">
          <cell r="B969"/>
          <cell r="I969">
            <v>0</v>
          </cell>
        </row>
        <row r="970">
          <cell r="B970"/>
          <cell r="I970">
            <v>0</v>
          </cell>
        </row>
        <row r="971">
          <cell r="B971"/>
          <cell r="I971">
            <v>0</v>
          </cell>
        </row>
        <row r="972">
          <cell r="B972"/>
          <cell r="I972">
            <v>0</v>
          </cell>
        </row>
        <row r="973">
          <cell r="B973" t="str">
            <v>TOTAL CANTIDAD</v>
          </cell>
          <cell r="I973">
            <v>0</v>
          </cell>
        </row>
        <row r="974">
          <cell r="B974" t="str">
            <v>INSERTE PLANO, GRÁFICO O ESQUEMA AQUÍ</v>
          </cell>
          <cell r="I974"/>
        </row>
        <row r="975">
          <cell r="B975"/>
          <cell r="I975"/>
        </row>
        <row r="976">
          <cell r="B976"/>
          <cell r="I976"/>
        </row>
        <row r="977">
          <cell r="B977"/>
          <cell r="I977"/>
        </row>
        <row r="978">
          <cell r="B978"/>
          <cell r="I978"/>
        </row>
        <row r="979">
          <cell r="B979"/>
          <cell r="I979"/>
        </row>
        <row r="980">
          <cell r="B980"/>
          <cell r="I980"/>
        </row>
        <row r="981">
          <cell r="B981"/>
          <cell r="I981"/>
        </row>
        <row r="982">
          <cell r="B982"/>
          <cell r="I982"/>
        </row>
        <row r="983">
          <cell r="B983"/>
          <cell r="I983"/>
        </row>
        <row r="984">
          <cell r="B984"/>
          <cell r="I984"/>
        </row>
        <row r="986">
          <cell r="B986" t="str">
            <v>DEPARTAMENTO DE ANTIOQUIA</v>
          </cell>
          <cell r="I986"/>
        </row>
        <row r="987">
          <cell r="B987" t="str">
            <v>MEMORIA DE OBRA</v>
          </cell>
          <cell r="I987"/>
        </row>
        <row r="988">
          <cell r="B988" t="str">
            <v>MANTENIMIENTO RESTAURANTES ESCOLARES</v>
          </cell>
          <cell r="I988"/>
        </row>
        <row r="989">
          <cell r="B989" t="str">
            <v>ITEM</v>
          </cell>
          <cell r="I989" t="str">
            <v>CANTIDAD</v>
          </cell>
        </row>
        <row r="990">
          <cell r="B990">
            <v>6.01</v>
          </cell>
          <cell r="I990">
            <v>33.67</v>
          </cell>
        </row>
        <row r="991">
          <cell r="B991" t="str">
            <v>DETALLE</v>
          </cell>
          <cell r="I991" t="str">
            <v>TOTAL</v>
          </cell>
        </row>
        <row r="992">
          <cell r="B992" t="str">
            <v>Sede jorge robledo</v>
          </cell>
          <cell r="I992">
            <v>33.67</v>
          </cell>
        </row>
        <row r="993">
          <cell r="B993"/>
          <cell r="I993">
            <v>0</v>
          </cell>
        </row>
        <row r="994">
          <cell r="B994"/>
          <cell r="I994">
            <v>0</v>
          </cell>
        </row>
        <row r="995">
          <cell r="B995"/>
          <cell r="I995">
            <v>0</v>
          </cell>
        </row>
        <row r="996">
          <cell r="B996"/>
          <cell r="I996">
            <v>0</v>
          </cell>
        </row>
        <row r="997">
          <cell r="B997" t="str">
            <v>TOTAL CANTIDAD</v>
          </cell>
          <cell r="I997">
            <v>33.67</v>
          </cell>
        </row>
        <row r="998">
          <cell r="B998" t="str">
            <v>INSERTE PLANO, GRÁFICO O ESQUEMA AQUÍ</v>
          </cell>
          <cell r="I998"/>
        </row>
        <row r="999">
          <cell r="B999"/>
          <cell r="I999"/>
        </row>
        <row r="1000">
          <cell r="B1000"/>
          <cell r="I1000"/>
        </row>
        <row r="1001">
          <cell r="B1001"/>
          <cell r="I1001"/>
        </row>
        <row r="1002">
          <cell r="B1002"/>
          <cell r="I1002"/>
        </row>
        <row r="1003">
          <cell r="B1003"/>
          <cell r="I1003"/>
        </row>
        <row r="1004">
          <cell r="B1004"/>
          <cell r="I1004"/>
        </row>
        <row r="1005">
          <cell r="B1005"/>
          <cell r="I1005"/>
        </row>
        <row r="1006">
          <cell r="B1006"/>
          <cell r="I1006"/>
        </row>
        <row r="1007">
          <cell r="B1007"/>
          <cell r="I1007"/>
        </row>
        <row r="1008">
          <cell r="B1008"/>
          <cell r="I1008"/>
        </row>
        <row r="1010">
          <cell r="B1010" t="str">
            <v>DEPARTAMENTO DE ANTIOQUIA</v>
          </cell>
          <cell r="I1010"/>
        </row>
        <row r="1011">
          <cell r="B1011" t="str">
            <v>MEMORIA DE OBRA</v>
          </cell>
          <cell r="I1011"/>
        </row>
        <row r="1012">
          <cell r="B1012" t="str">
            <v>MANTENIMIENTO RESTAURANTES ESCOLARES</v>
          </cell>
          <cell r="I1012"/>
        </row>
        <row r="1013">
          <cell r="B1013" t="str">
            <v>ITEM</v>
          </cell>
          <cell r="I1013" t="str">
            <v>CANTIDAD</v>
          </cell>
        </row>
        <row r="1014">
          <cell r="B1014">
            <v>6.02</v>
          </cell>
          <cell r="I1014">
            <v>54</v>
          </cell>
        </row>
        <row r="1015">
          <cell r="B1015" t="str">
            <v>DETALLE</v>
          </cell>
          <cell r="I1015" t="str">
            <v>TOTAL</v>
          </cell>
        </row>
        <row r="1016">
          <cell r="B1016" t="str">
            <v>Sede jorge robledo</v>
          </cell>
          <cell r="I1016">
            <v>54</v>
          </cell>
        </row>
        <row r="1017">
          <cell r="B1017"/>
          <cell r="I1017">
            <v>0</v>
          </cell>
        </row>
        <row r="1018">
          <cell r="B1018"/>
          <cell r="I1018">
            <v>0</v>
          </cell>
        </row>
        <row r="1019">
          <cell r="B1019"/>
          <cell r="I1019">
            <v>0</v>
          </cell>
        </row>
        <row r="1020">
          <cell r="B1020"/>
          <cell r="I1020">
            <v>0</v>
          </cell>
        </row>
        <row r="1021">
          <cell r="B1021" t="str">
            <v>TOTAL CANTIDAD</v>
          </cell>
          <cell r="I1021">
            <v>54</v>
          </cell>
        </row>
        <row r="1022">
          <cell r="B1022" t="str">
            <v>INSERTE PLANO, GRÁFICO O ESQUEMA AQUÍ</v>
          </cell>
          <cell r="I1022"/>
        </row>
        <row r="1023">
          <cell r="B1023"/>
          <cell r="I1023"/>
        </row>
        <row r="1024">
          <cell r="B1024"/>
          <cell r="I1024"/>
        </row>
        <row r="1025">
          <cell r="B1025"/>
          <cell r="I1025"/>
        </row>
        <row r="1026">
          <cell r="B1026"/>
          <cell r="I1026"/>
        </row>
        <row r="1027">
          <cell r="B1027"/>
          <cell r="I1027"/>
        </row>
        <row r="1028">
          <cell r="B1028"/>
          <cell r="I1028"/>
        </row>
        <row r="1029">
          <cell r="B1029"/>
          <cell r="I1029"/>
        </row>
        <row r="1030">
          <cell r="B1030"/>
          <cell r="I1030"/>
        </row>
        <row r="1031">
          <cell r="B1031"/>
          <cell r="I1031"/>
        </row>
        <row r="1032">
          <cell r="B1032"/>
          <cell r="I1032"/>
        </row>
        <row r="1034">
          <cell r="B1034" t="str">
            <v>DEPARTAMENTO DE ANTIOQUIA</v>
          </cell>
          <cell r="I1034"/>
        </row>
        <row r="1035">
          <cell r="B1035" t="str">
            <v>MEMORIA DE OBRA</v>
          </cell>
          <cell r="I1035"/>
        </row>
        <row r="1036">
          <cell r="B1036" t="str">
            <v>MANTENIMIENTO RESTAURANTES ESCOLARES</v>
          </cell>
          <cell r="I1036"/>
        </row>
        <row r="1037">
          <cell r="B1037" t="str">
            <v>ITEM</v>
          </cell>
          <cell r="I1037" t="str">
            <v>CANTIDAD</v>
          </cell>
        </row>
        <row r="1038">
          <cell r="B1038">
            <v>7.01</v>
          </cell>
          <cell r="I1038">
            <v>80</v>
          </cell>
        </row>
        <row r="1039">
          <cell r="B1039" t="str">
            <v>DETALLE</v>
          </cell>
          <cell r="I1039" t="str">
            <v>TOTAL</v>
          </cell>
        </row>
        <row r="1040">
          <cell r="B1040" t="str">
            <v>Sede martinez pardo</v>
          </cell>
          <cell r="I1040">
            <v>80</v>
          </cell>
        </row>
        <row r="1041">
          <cell r="B1041"/>
          <cell r="I1041">
            <v>0</v>
          </cell>
        </row>
        <row r="1042">
          <cell r="B1042"/>
          <cell r="I1042">
            <v>0</v>
          </cell>
        </row>
        <row r="1043">
          <cell r="B1043"/>
          <cell r="I1043">
            <v>0</v>
          </cell>
        </row>
        <row r="1044">
          <cell r="B1044"/>
          <cell r="I1044">
            <v>0</v>
          </cell>
        </row>
        <row r="1045">
          <cell r="B1045" t="str">
            <v>TOTAL CANTIDAD</v>
          </cell>
          <cell r="I1045">
            <v>80</v>
          </cell>
        </row>
        <row r="1046">
          <cell r="B1046" t="str">
            <v>INSERTE PLANO, GRÁFICO O ESQUEMA AQUÍ</v>
          </cell>
          <cell r="I1046"/>
        </row>
        <row r="1047">
          <cell r="B1047"/>
          <cell r="I1047"/>
        </row>
        <row r="1048">
          <cell r="B1048"/>
          <cell r="I1048"/>
        </row>
        <row r="1049">
          <cell r="B1049"/>
          <cell r="I1049"/>
        </row>
        <row r="1050">
          <cell r="B1050"/>
          <cell r="I1050"/>
        </row>
        <row r="1051">
          <cell r="B1051"/>
          <cell r="I1051"/>
        </row>
        <row r="1052">
          <cell r="B1052"/>
          <cell r="I1052"/>
        </row>
        <row r="1053">
          <cell r="B1053"/>
          <cell r="I1053"/>
        </row>
        <row r="1054">
          <cell r="B1054"/>
          <cell r="I1054"/>
        </row>
        <row r="1055">
          <cell r="B1055"/>
          <cell r="I1055"/>
        </row>
        <row r="1056">
          <cell r="B1056"/>
          <cell r="I1056"/>
        </row>
        <row r="1058">
          <cell r="B1058" t="str">
            <v>DEPARTAMENTO DE ANTIOQUIA</v>
          </cell>
          <cell r="I1058"/>
        </row>
        <row r="1059">
          <cell r="B1059" t="str">
            <v>MEMORIA DE OBRA</v>
          </cell>
          <cell r="I1059"/>
        </row>
        <row r="1060">
          <cell r="B1060" t="str">
            <v>MANTENIMIENTO RESTAURANTES ESCOLARES</v>
          </cell>
          <cell r="I1060"/>
        </row>
        <row r="1061">
          <cell r="B1061" t="str">
            <v>ITEM</v>
          </cell>
          <cell r="I1061" t="str">
            <v>CANTIDAD</v>
          </cell>
        </row>
        <row r="1062">
          <cell r="B1062">
            <v>7.02</v>
          </cell>
          <cell r="I1062">
            <v>0</v>
          </cell>
        </row>
        <row r="1063">
          <cell r="B1063" t="str">
            <v>DETALLE</v>
          </cell>
          <cell r="I1063" t="str">
            <v>TOTAL</v>
          </cell>
        </row>
        <row r="1064">
          <cell r="B1064"/>
          <cell r="I1064">
            <v>0</v>
          </cell>
        </row>
        <row r="1065">
          <cell r="B1065"/>
          <cell r="I1065">
            <v>0</v>
          </cell>
        </row>
        <row r="1066">
          <cell r="B1066"/>
          <cell r="I1066">
            <v>0</v>
          </cell>
        </row>
        <row r="1067">
          <cell r="B1067"/>
          <cell r="I1067">
            <v>0</v>
          </cell>
        </row>
        <row r="1068">
          <cell r="B1068"/>
          <cell r="I1068">
            <v>0</v>
          </cell>
        </row>
        <row r="1069">
          <cell r="B1069" t="str">
            <v>TOTAL CANTIDAD</v>
          </cell>
          <cell r="I1069">
            <v>0</v>
          </cell>
        </row>
        <row r="1070">
          <cell r="B1070" t="str">
            <v>INSERTE PLANO, GRÁFICO O ESQUEMA AQUÍ</v>
          </cell>
          <cell r="I1070"/>
        </row>
        <row r="1071">
          <cell r="B1071"/>
          <cell r="I1071"/>
        </row>
        <row r="1072">
          <cell r="B1072"/>
          <cell r="I1072"/>
        </row>
        <row r="1073">
          <cell r="B1073"/>
          <cell r="I1073"/>
        </row>
        <row r="1074">
          <cell r="B1074"/>
          <cell r="I1074"/>
        </row>
        <row r="1075">
          <cell r="B1075"/>
          <cell r="I1075"/>
        </row>
        <row r="1076">
          <cell r="B1076"/>
          <cell r="I1076"/>
        </row>
        <row r="1077">
          <cell r="B1077"/>
          <cell r="I1077"/>
        </row>
        <row r="1078">
          <cell r="B1078"/>
          <cell r="I1078"/>
        </row>
        <row r="1079">
          <cell r="B1079"/>
          <cell r="I1079"/>
        </row>
        <row r="1080">
          <cell r="B1080"/>
          <cell r="I1080"/>
        </row>
        <row r="1082">
          <cell r="B1082" t="str">
            <v>DEPARTAMENTO DE ANTIOQUIA</v>
          </cell>
          <cell r="I1082"/>
        </row>
        <row r="1083">
          <cell r="B1083" t="str">
            <v>MEMORIA DE OBRA</v>
          </cell>
          <cell r="I1083"/>
        </row>
        <row r="1084">
          <cell r="B1084" t="str">
            <v>MANTENIMIENTO RESTAURANTES ESCOLARES</v>
          </cell>
          <cell r="I1084"/>
        </row>
        <row r="1085">
          <cell r="B1085" t="str">
            <v>ITEM</v>
          </cell>
          <cell r="I1085" t="str">
            <v>CANTIDAD</v>
          </cell>
        </row>
        <row r="1086">
          <cell r="B1086">
            <v>7.0299999999999994</v>
          </cell>
          <cell r="I1086">
            <v>0</v>
          </cell>
        </row>
        <row r="1087">
          <cell r="B1087" t="str">
            <v>DETALLE</v>
          </cell>
          <cell r="I1087" t="str">
            <v>TOTAL</v>
          </cell>
        </row>
        <row r="1088">
          <cell r="B1088"/>
          <cell r="I1088">
            <v>0</v>
          </cell>
        </row>
        <row r="1089">
          <cell r="B1089"/>
          <cell r="I1089">
            <v>0</v>
          </cell>
        </row>
        <row r="1090">
          <cell r="B1090"/>
          <cell r="I1090">
            <v>0</v>
          </cell>
        </row>
        <row r="1091">
          <cell r="B1091"/>
          <cell r="I1091">
            <v>0</v>
          </cell>
        </row>
        <row r="1092">
          <cell r="B1092"/>
          <cell r="I1092">
            <v>0</v>
          </cell>
        </row>
        <row r="1093">
          <cell r="B1093" t="str">
            <v>TOTAL CANTIDAD</v>
          </cell>
          <cell r="I1093">
            <v>0</v>
          </cell>
        </row>
        <row r="1094">
          <cell r="B1094" t="str">
            <v>INSERTE PLANO, GRÁFICO O ESQUEMA AQUÍ</v>
          </cell>
          <cell r="I1094"/>
        </row>
        <row r="1095">
          <cell r="B1095"/>
          <cell r="I1095"/>
        </row>
        <row r="1096">
          <cell r="B1096"/>
          <cell r="I1096"/>
        </row>
        <row r="1097">
          <cell r="B1097"/>
          <cell r="I1097"/>
        </row>
        <row r="1098">
          <cell r="B1098"/>
          <cell r="I1098"/>
        </row>
        <row r="1099">
          <cell r="B1099"/>
          <cell r="I1099"/>
        </row>
        <row r="1100">
          <cell r="B1100"/>
          <cell r="I1100"/>
        </row>
        <row r="1101">
          <cell r="B1101"/>
          <cell r="I1101"/>
        </row>
        <row r="1102">
          <cell r="B1102"/>
          <cell r="I1102"/>
        </row>
        <row r="1103">
          <cell r="B1103"/>
          <cell r="I1103"/>
        </row>
        <row r="1104">
          <cell r="B1104"/>
          <cell r="I1104"/>
        </row>
        <row r="1106">
          <cell r="B1106" t="str">
            <v>DEPARTAMENTO DE ANTIOQUIA</v>
          </cell>
          <cell r="I1106"/>
        </row>
        <row r="1107">
          <cell r="B1107" t="str">
            <v>MEMORIA DE OBRA</v>
          </cell>
          <cell r="I1107"/>
        </row>
        <row r="1108">
          <cell r="B1108" t="str">
            <v>MANTENIMIENTO RESTAURANTES ESCOLARES</v>
          </cell>
          <cell r="I1108"/>
        </row>
        <row r="1109">
          <cell r="B1109" t="str">
            <v>ITEM</v>
          </cell>
          <cell r="I1109" t="str">
            <v>CANTIDAD</v>
          </cell>
        </row>
        <row r="1110">
          <cell r="B1110">
            <v>8.01</v>
          </cell>
          <cell r="I1110">
            <v>0</v>
          </cell>
        </row>
        <row r="1111">
          <cell r="B1111" t="str">
            <v>DETALLE</v>
          </cell>
          <cell r="I1111" t="str">
            <v>TOTAL</v>
          </cell>
        </row>
        <row r="1112">
          <cell r="B1112"/>
          <cell r="I1112">
            <v>0</v>
          </cell>
        </row>
        <row r="1113">
          <cell r="B1113"/>
          <cell r="I1113">
            <v>0</v>
          </cell>
        </row>
        <row r="1114">
          <cell r="B1114"/>
          <cell r="I1114">
            <v>0</v>
          </cell>
        </row>
        <row r="1115">
          <cell r="B1115"/>
          <cell r="I1115">
            <v>0</v>
          </cell>
        </row>
        <row r="1116">
          <cell r="B1116"/>
          <cell r="I1116">
            <v>0</v>
          </cell>
        </row>
        <row r="1117">
          <cell r="B1117" t="str">
            <v>TOTAL CANTIDAD</v>
          </cell>
          <cell r="I1117">
            <v>0</v>
          </cell>
        </row>
        <row r="1118">
          <cell r="B1118" t="str">
            <v>INSERTE PLANO, GRÁFICO O ESQUEMA AQUÍ</v>
          </cell>
          <cell r="I1118"/>
        </row>
        <row r="1119">
          <cell r="B1119"/>
          <cell r="I1119"/>
        </row>
        <row r="1120">
          <cell r="B1120"/>
          <cell r="I1120"/>
        </row>
        <row r="1121">
          <cell r="B1121"/>
          <cell r="I1121"/>
        </row>
        <row r="1122">
          <cell r="B1122"/>
          <cell r="I1122"/>
        </row>
        <row r="1123">
          <cell r="B1123"/>
          <cell r="I1123"/>
        </row>
        <row r="1124">
          <cell r="B1124"/>
          <cell r="I1124"/>
        </row>
        <row r="1125">
          <cell r="B1125"/>
          <cell r="I1125"/>
        </row>
        <row r="1126">
          <cell r="B1126"/>
          <cell r="I1126"/>
        </row>
        <row r="1127">
          <cell r="B1127"/>
          <cell r="I1127"/>
        </row>
        <row r="1128">
          <cell r="B1128"/>
          <cell r="I1128"/>
        </row>
        <row r="1130">
          <cell r="B1130" t="str">
            <v>DEPARTAMENTO DE ANTIOQUIA</v>
          </cell>
          <cell r="I1130"/>
        </row>
        <row r="1131">
          <cell r="B1131" t="str">
            <v>MEMORIA DE OBRA</v>
          </cell>
          <cell r="I1131"/>
        </row>
        <row r="1132">
          <cell r="B1132" t="str">
            <v>MANTENIMIENTO RESTAURANTES ESCOLARES</v>
          </cell>
          <cell r="I1132"/>
        </row>
        <row r="1133">
          <cell r="B1133" t="str">
            <v>ITEM</v>
          </cell>
          <cell r="I1133" t="str">
            <v>CANTIDAD</v>
          </cell>
        </row>
        <row r="1134">
          <cell r="B1134">
            <v>8.02</v>
          </cell>
          <cell r="I1134">
            <v>0</v>
          </cell>
        </row>
        <row r="1135">
          <cell r="B1135" t="str">
            <v>DETALLE</v>
          </cell>
          <cell r="I1135" t="str">
            <v>TOTAL</v>
          </cell>
        </row>
        <row r="1136">
          <cell r="B1136"/>
          <cell r="I1136">
            <v>0</v>
          </cell>
        </row>
        <row r="1137">
          <cell r="B1137"/>
          <cell r="I1137">
            <v>0</v>
          </cell>
        </row>
        <row r="1138">
          <cell r="B1138"/>
          <cell r="I1138">
            <v>0</v>
          </cell>
        </row>
        <row r="1139">
          <cell r="B1139"/>
          <cell r="I1139">
            <v>0</v>
          </cell>
        </row>
        <row r="1140">
          <cell r="B1140"/>
          <cell r="I1140">
            <v>0</v>
          </cell>
        </row>
        <row r="1141">
          <cell r="B1141" t="str">
            <v>TOTAL CANTIDAD</v>
          </cell>
          <cell r="I1141">
            <v>0</v>
          </cell>
        </row>
        <row r="1142">
          <cell r="B1142" t="str">
            <v>INSERTE PLANO, GRÁFICO O ESQUEMA AQUÍ</v>
          </cell>
          <cell r="I1142"/>
        </row>
        <row r="1143">
          <cell r="B1143"/>
          <cell r="I1143"/>
        </row>
        <row r="1144">
          <cell r="B1144"/>
          <cell r="I1144"/>
        </row>
        <row r="1145">
          <cell r="B1145"/>
          <cell r="I1145"/>
        </row>
        <row r="1146">
          <cell r="B1146"/>
          <cell r="I1146"/>
        </row>
        <row r="1147">
          <cell r="B1147"/>
          <cell r="I1147"/>
        </row>
        <row r="1148">
          <cell r="B1148"/>
          <cell r="I1148"/>
        </row>
        <row r="1149">
          <cell r="B1149"/>
          <cell r="I1149"/>
        </row>
        <row r="1150">
          <cell r="B1150"/>
          <cell r="I1150"/>
        </row>
        <row r="1151">
          <cell r="B1151"/>
          <cell r="I1151"/>
        </row>
        <row r="1152">
          <cell r="B1152"/>
          <cell r="I1152"/>
        </row>
        <row r="1154">
          <cell r="B1154" t="str">
            <v>DEPARTAMENTO DE ANTIOQUIA</v>
          </cell>
          <cell r="I1154"/>
        </row>
        <row r="1155">
          <cell r="B1155" t="str">
            <v>MEMORIA DE OBRA</v>
          </cell>
          <cell r="I1155"/>
        </row>
        <row r="1156">
          <cell r="B1156" t="str">
            <v>MANTENIMIENTO RESTAURANTES ESCOLARES</v>
          </cell>
          <cell r="I1156"/>
        </row>
        <row r="1157">
          <cell r="B1157" t="str">
            <v>ITEM</v>
          </cell>
          <cell r="I1157" t="str">
            <v>CANTIDAD</v>
          </cell>
        </row>
        <row r="1158">
          <cell r="B1158">
            <v>8.0299999999999994</v>
          </cell>
          <cell r="I1158">
            <v>0</v>
          </cell>
        </row>
        <row r="1159">
          <cell r="B1159" t="str">
            <v>DETALLE</v>
          </cell>
          <cell r="I1159" t="str">
            <v>TOTAL</v>
          </cell>
        </row>
        <row r="1160">
          <cell r="B1160"/>
          <cell r="I1160">
            <v>0</v>
          </cell>
        </row>
        <row r="1161">
          <cell r="B1161"/>
          <cell r="I1161">
            <v>0</v>
          </cell>
        </row>
        <row r="1162">
          <cell r="B1162"/>
          <cell r="I1162">
            <v>0</v>
          </cell>
        </row>
        <row r="1163">
          <cell r="B1163"/>
          <cell r="I1163">
            <v>0</v>
          </cell>
        </row>
        <row r="1164">
          <cell r="B1164"/>
          <cell r="I1164">
            <v>0</v>
          </cell>
        </row>
        <row r="1165">
          <cell r="B1165" t="str">
            <v>TOTAL CANTIDAD</v>
          </cell>
          <cell r="I1165">
            <v>0</v>
          </cell>
        </row>
        <row r="1166">
          <cell r="B1166" t="str">
            <v>INSERTE PLANO, GRÁFICO O ESQUEMA AQUÍ</v>
          </cell>
          <cell r="I1166"/>
        </row>
        <row r="1167">
          <cell r="B1167"/>
          <cell r="I1167"/>
        </row>
        <row r="1168">
          <cell r="B1168"/>
          <cell r="I1168"/>
        </row>
        <row r="1169">
          <cell r="B1169"/>
          <cell r="I1169"/>
        </row>
        <row r="1170">
          <cell r="B1170"/>
          <cell r="I1170"/>
        </row>
        <row r="1171">
          <cell r="B1171"/>
          <cell r="I1171"/>
        </row>
        <row r="1172">
          <cell r="B1172"/>
          <cell r="I1172"/>
        </row>
        <row r="1173">
          <cell r="B1173"/>
          <cell r="I1173"/>
        </row>
        <row r="1174">
          <cell r="B1174"/>
          <cell r="I1174"/>
        </row>
        <row r="1175">
          <cell r="B1175"/>
          <cell r="I1175"/>
        </row>
        <row r="1176">
          <cell r="B1176"/>
          <cell r="I1176"/>
        </row>
        <row r="1178">
          <cell r="B1178" t="str">
            <v>DEPARTAMENTO DE ANTIOQUIA</v>
          </cell>
          <cell r="I1178"/>
        </row>
        <row r="1179">
          <cell r="B1179" t="str">
            <v>MEMORIA DE OBRA</v>
          </cell>
          <cell r="I1179"/>
        </row>
        <row r="1180">
          <cell r="B1180" t="str">
            <v>MANTENIMIENTO RESTAURANTES ESCOLARES</v>
          </cell>
          <cell r="I1180"/>
        </row>
        <row r="1181">
          <cell r="B1181" t="str">
            <v>ITEM</v>
          </cell>
          <cell r="I1181" t="str">
            <v>CANTIDAD</v>
          </cell>
        </row>
        <row r="1182">
          <cell r="B1182">
            <v>8.0399999999999991</v>
          </cell>
          <cell r="I1182">
            <v>0</v>
          </cell>
        </row>
        <row r="1183">
          <cell r="B1183" t="str">
            <v>DETALLE</v>
          </cell>
          <cell r="I1183" t="str">
            <v>TOTAL</v>
          </cell>
        </row>
        <row r="1184">
          <cell r="B1184"/>
          <cell r="I1184">
            <v>0</v>
          </cell>
        </row>
        <row r="1185">
          <cell r="B1185"/>
          <cell r="I1185">
            <v>0</v>
          </cell>
        </row>
        <row r="1186">
          <cell r="B1186"/>
          <cell r="I1186">
            <v>0</v>
          </cell>
        </row>
        <row r="1187">
          <cell r="B1187"/>
          <cell r="I1187">
            <v>0</v>
          </cell>
        </row>
        <row r="1188">
          <cell r="B1188"/>
          <cell r="I1188">
            <v>0</v>
          </cell>
        </row>
        <row r="1189">
          <cell r="B1189" t="str">
            <v>TOTAL CANTIDAD</v>
          </cell>
          <cell r="I1189">
            <v>0</v>
          </cell>
        </row>
        <row r="1190">
          <cell r="B1190" t="str">
            <v>INSERTE PLANO, GRÁFICO O ESQUEMA AQUÍ</v>
          </cell>
          <cell r="I1190"/>
        </row>
        <row r="1191">
          <cell r="B1191"/>
          <cell r="I1191"/>
        </row>
        <row r="1192">
          <cell r="B1192"/>
          <cell r="I1192"/>
        </row>
        <row r="1193">
          <cell r="B1193"/>
          <cell r="I1193"/>
        </row>
        <row r="1194">
          <cell r="B1194"/>
          <cell r="I1194"/>
        </row>
        <row r="1195">
          <cell r="B1195"/>
          <cell r="I1195"/>
        </row>
        <row r="1196">
          <cell r="B1196"/>
          <cell r="I1196"/>
        </row>
        <row r="1197">
          <cell r="B1197"/>
          <cell r="I1197"/>
        </row>
        <row r="1198">
          <cell r="B1198"/>
          <cell r="I1198"/>
        </row>
        <row r="1199">
          <cell r="B1199"/>
          <cell r="I1199"/>
        </row>
        <row r="1200">
          <cell r="B1200"/>
          <cell r="I1200"/>
        </row>
        <row r="1202">
          <cell r="B1202" t="str">
            <v>DEPARTAMENTO DE ANTIOQUIA</v>
          </cell>
          <cell r="I1202"/>
        </row>
        <row r="1203">
          <cell r="B1203" t="str">
            <v>MEMORIA DE OBRA</v>
          </cell>
          <cell r="I1203"/>
        </row>
        <row r="1204">
          <cell r="B1204" t="str">
            <v>MANTENIMIENTO RESTAURANTES ESCOLARES</v>
          </cell>
          <cell r="I1204"/>
        </row>
        <row r="1205">
          <cell r="B1205" t="str">
            <v>ITEM</v>
          </cell>
          <cell r="I1205" t="str">
            <v>CANTIDAD</v>
          </cell>
        </row>
        <row r="1206">
          <cell r="B1206">
            <v>8.0499999999999989</v>
          </cell>
          <cell r="I1206">
            <v>0</v>
          </cell>
        </row>
        <row r="1207">
          <cell r="B1207" t="str">
            <v>DETALLE</v>
          </cell>
          <cell r="I1207" t="str">
            <v>TOTAL</v>
          </cell>
        </row>
        <row r="1208">
          <cell r="B1208"/>
          <cell r="I1208">
            <v>0</v>
          </cell>
        </row>
        <row r="1209">
          <cell r="B1209"/>
          <cell r="I1209">
            <v>0</v>
          </cell>
        </row>
        <row r="1210">
          <cell r="B1210"/>
          <cell r="I1210">
            <v>0</v>
          </cell>
        </row>
        <row r="1211">
          <cell r="B1211"/>
          <cell r="I1211">
            <v>0</v>
          </cell>
        </row>
        <row r="1212">
          <cell r="B1212"/>
          <cell r="I1212">
            <v>0</v>
          </cell>
        </row>
        <row r="1213">
          <cell r="B1213" t="str">
            <v>TOTAL CANTIDAD</v>
          </cell>
          <cell r="I1213">
            <v>0</v>
          </cell>
        </row>
        <row r="1214">
          <cell r="B1214" t="str">
            <v>INSERTE PLANO, GRÁFICO O ESQUEMA AQUÍ</v>
          </cell>
          <cell r="I1214"/>
        </row>
        <row r="1215">
          <cell r="B1215"/>
          <cell r="I1215"/>
        </row>
        <row r="1216">
          <cell r="B1216"/>
          <cell r="I1216"/>
        </row>
        <row r="1217">
          <cell r="B1217"/>
          <cell r="I1217"/>
        </row>
        <row r="1218">
          <cell r="B1218"/>
          <cell r="I1218"/>
        </row>
        <row r="1219">
          <cell r="B1219"/>
          <cell r="I1219"/>
        </row>
        <row r="1220">
          <cell r="B1220"/>
          <cell r="I1220"/>
        </row>
        <row r="1221">
          <cell r="B1221"/>
          <cell r="I1221"/>
        </row>
        <row r="1222">
          <cell r="B1222"/>
          <cell r="I1222"/>
        </row>
        <row r="1223">
          <cell r="B1223"/>
          <cell r="I1223"/>
        </row>
        <row r="1224">
          <cell r="B1224"/>
          <cell r="I1224"/>
        </row>
        <row r="1226">
          <cell r="B1226" t="str">
            <v>DEPARTAMENTO DE ANTIOQUIA</v>
          </cell>
          <cell r="I1226"/>
        </row>
        <row r="1227">
          <cell r="B1227" t="str">
            <v>MEMORIA DE OBRA</v>
          </cell>
          <cell r="I1227"/>
        </row>
        <row r="1228">
          <cell r="B1228" t="str">
            <v>MANTENIMIENTO RESTAURANTES ESCOLARES</v>
          </cell>
          <cell r="I1228"/>
        </row>
        <row r="1229">
          <cell r="B1229" t="str">
            <v>ITEM</v>
          </cell>
          <cell r="I1229" t="str">
            <v>CANTIDAD</v>
          </cell>
        </row>
        <row r="1230">
          <cell r="B1230">
            <v>9.01</v>
          </cell>
          <cell r="I1230">
            <v>0</v>
          </cell>
        </row>
        <row r="1231">
          <cell r="B1231" t="str">
            <v>DETALLE</v>
          </cell>
          <cell r="I1231" t="str">
            <v>TOTAL</v>
          </cell>
        </row>
        <row r="1232">
          <cell r="B1232"/>
          <cell r="I1232">
            <v>0</v>
          </cell>
        </row>
        <row r="1233">
          <cell r="B1233"/>
          <cell r="I1233">
            <v>0</v>
          </cell>
        </row>
        <row r="1234">
          <cell r="B1234"/>
          <cell r="I1234">
            <v>0</v>
          </cell>
        </row>
        <row r="1235">
          <cell r="B1235"/>
          <cell r="I1235">
            <v>0</v>
          </cell>
        </row>
        <row r="1236">
          <cell r="B1236"/>
          <cell r="I1236">
            <v>0</v>
          </cell>
        </row>
        <row r="1237">
          <cell r="B1237" t="str">
            <v>TOTAL CANTIDAD</v>
          </cell>
          <cell r="I1237">
            <v>0</v>
          </cell>
        </row>
        <row r="1238">
          <cell r="B1238" t="str">
            <v>INSERTE PLANO, GRÁFICO O ESQUEMA AQUÍ</v>
          </cell>
          <cell r="I1238"/>
        </row>
        <row r="1239">
          <cell r="B1239"/>
          <cell r="I1239"/>
        </row>
        <row r="1240">
          <cell r="B1240"/>
          <cell r="I1240"/>
        </row>
        <row r="1241">
          <cell r="B1241"/>
          <cell r="I1241"/>
        </row>
        <row r="1242">
          <cell r="B1242"/>
          <cell r="I1242"/>
        </row>
        <row r="1243">
          <cell r="B1243"/>
          <cell r="I1243"/>
        </row>
        <row r="1244">
          <cell r="B1244"/>
          <cell r="I1244"/>
        </row>
        <row r="1245">
          <cell r="B1245"/>
          <cell r="I1245"/>
        </row>
        <row r="1246">
          <cell r="B1246"/>
          <cell r="I1246"/>
        </row>
        <row r="1247">
          <cell r="B1247"/>
          <cell r="I1247"/>
        </row>
        <row r="1248">
          <cell r="B1248"/>
          <cell r="I1248"/>
        </row>
        <row r="1250">
          <cell r="B1250" t="str">
            <v>DEPARTAMENTO DE ANTIOQUIA</v>
          </cell>
          <cell r="I1250"/>
        </row>
        <row r="1251">
          <cell r="B1251" t="str">
            <v>MEMORIA DE OBRA</v>
          </cell>
          <cell r="I1251"/>
        </row>
        <row r="1252">
          <cell r="B1252" t="str">
            <v>MANTENIMIENTO RESTAURANTES ESCOLARES</v>
          </cell>
          <cell r="I1252"/>
        </row>
        <row r="1253">
          <cell r="B1253" t="str">
            <v>ITEM</v>
          </cell>
          <cell r="I1253" t="str">
            <v>CANTIDAD</v>
          </cell>
        </row>
        <row r="1254">
          <cell r="B1254">
            <v>9.02</v>
          </cell>
          <cell r="I1254">
            <v>33</v>
          </cell>
        </row>
        <row r="1255">
          <cell r="B1255" t="str">
            <v>DETALLE</v>
          </cell>
          <cell r="I1255" t="str">
            <v>TOTAL</v>
          </cell>
        </row>
        <row r="1256">
          <cell r="B1256" t="str">
            <v>Sede jorge robledo</v>
          </cell>
          <cell r="I1256">
            <v>33</v>
          </cell>
        </row>
        <row r="1257">
          <cell r="B1257"/>
          <cell r="I1257">
            <v>0</v>
          </cell>
        </row>
        <row r="1258">
          <cell r="B1258"/>
          <cell r="I1258">
            <v>0</v>
          </cell>
        </row>
        <row r="1259">
          <cell r="B1259"/>
          <cell r="I1259">
            <v>0</v>
          </cell>
        </row>
        <row r="1260">
          <cell r="B1260"/>
          <cell r="I1260">
            <v>0</v>
          </cell>
        </row>
        <row r="1261">
          <cell r="B1261" t="str">
            <v>TOTAL CANTIDAD</v>
          </cell>
          <cell r="I1261">
            <v>33</v>
          </cell>
        </row>
        <row r="1262">
          <cell r="B1262" t="str">
            <v>INSERTE PLANO, GRÁFICO O ESQUEMA AQUÍ</v>
          </cell>
          <cell r="I1262"/>
        </row>
        <row r="1263">
          <cell r="B1263"/>
          <cell r="I1263"/>
        </row>
        <row r="1264">
          <cell r="B1264"/>
          <cell r="I1264"/>
        </row>
        <row r="1265">
          <cell r="B1265"/>
          <cell r="I1265"/>
        </row>
        <row r="1266">
          <cell r="B1266"/>
          <cell r="I1266"/>
        </row>
        <row r="1267">
          <cell r="B1267"/>
          <cell r="I1267"/>
        </row>
        <row r="1268">
          <cell r="B1268"/>
          <cell r="I1268"/>
        </row>
        <row r="1269">
          <cell r="B1269"/>
          <cell r="I1269"/>
        </row>
        <row r="1270">
          <cell r="B1270"/>
          <cell r="I1270"/>
        </row>
        <row r="1271">
          <cell r="B1271"/>
          <cell r="I1271"/>
        </row>
        <row r="1272">
          <cell r="B1272"/>
          <cell r="I1272"/>
        </row>
        <row r="1274">
          <cell r="B1274" t="str">
            <v>DEPARTAMENTO DE ANTIOQUIA</v>
          </cell>
          <cell r="I1274"/>
        </row>
        <row r="1275">
          <cell r="B1275" t="str">
            <v>MEMORIA DE OBRA</v>
          </cell>
          <cell r="I1275"/>
        </row>
        <row r="1276">
          <cell r="B1276" t="str">
            <v>MANTENIMIENTO RESTAURANTES ESCOLARES</v>
          </cell>
          <cell r="I1276"/>
        </row>
        <row r="1277">
          <cell r="B1277" t="str">
            <v>ITEM</v>
          </cell>
          <cell r="I1277" t="str">
            <v>CANTIDAD</v>
          </cell>
        </row>
        <row r="1278">
          <cell r="B1278">
            <v>9.0299999999999994</v>
          </cell>
          <cell r="I1278">
            <v>0</v>
          </cell>
        </row>
        <row r="1279">
          <cell r="B1279" t="str">
            <v>DETALLE</v>
          </cell>
          <cell r="I1279" t="str">
            <v>TOTAL</v>
          </cell>
        </row>
        <row r="1280">
          <cell r="B1280"/>
          <cell r="I1280">
            <v>0</v>
          </cell>
        </row>
        <row r="1281">
          <cell r="B1281"/>
          <cell r="I1281">
            <v>0</v>
          </cell>
        </row>
        <row r="1282">
          <cell r="B1282"/>
          <cell r="I1282">
            <v>0</v>
          </cell>
        </row>
        <row r="1283">
          <cell r="B1283"/>
          <cell r="I1283">
            <v>0</v>
          </cell>
        </row>
        <row r="1284">
          <cell r="B1284"/>
          <cell r="I1284">
            <v>0</v>
          </cell>
        </row>
        <row r="1285">
          <cell r="B1285" t="str">
            <v>TOTAL CANTIDAD</v>
          </cell>
          <cell r="I1285">
            <v>0</v>
          </cell>
        </row>
        <row r="1286">
          <cell r="B1286" t="str">
            <v>INSERTE PLANO, GRÁFICO O ESQUEMA AQUÍ</v>
          </cell>
          <cell r="I1286"/>
        </row>
        <row r="1287">
          <cell r="B1287"/>
          <cell r="I1287"/>
        </row>
        <row r="1288">
          <cell r="B1288"/>
          <cell r="I1288"/>
        </row>
        <row r="1289">
          <cell r="B1289"/>
          <cell r="I1289"/>
        </row>
        <row r="1290">
          <cell r="B1290"/>
          <cell r="I1290"/>
        </row>
        <row r="1291">
          <cell r="B1291"/>
          <cell r="I1291"/>
        </row>
        <row r="1292">
          <cell r="B1292"/>
          <cell r="I1292"/>
        </row>
        <row r="1293">
          <cell r="B1293"/>
          <cell r="I1293"/>
        </row>
        <row r="1294">
          <cell r="B1294"/>
          <cell r="I1294"/>
        </row>
        <row r="1295">
          <cell r="B1295"/>
          <cell r="I1295"/>
        </row>
        <row r="1296">
          <cell r="B1296"/>
          <cell r="I1296"/>
        </row>
        <row r="1298">
          <cell r="B1298" t="str">
            <v>DEPARTAMENTO DE ANTIOQUIA</v>
          </cell>
          <cell r="I1298"/>
        </row>
        <row r="1299">
          <cell r="B1299" t="str">
            <v>MEMORIA DE OBRA</v>
          </cell>
          <cell r="I1299"/>
        </row>
        <row r="1300">
          <cell r="B1300" t="str">
            <v>MANTENIMIENTO RESTAURANTES ESCOLARES</v>
          </cell>
          <cell r="I1300"/>
        </row>
        <row r="1301">
          <cell r="B1301" t="str">
            <v>ITEM</v>
          </cell>
          <cell r="I1301" t="str">
            <v>CANTIDAD</v>
          </cell>
        </row>
        <row r="1302">
          <cell r="B1302">
            <v>9.0399999999999991</v>
          </cell>
          <cell r="I1302">
            <v>0</v>
          </cell>
        </row>
        <row r="1303">
          <cell r="B1303" t="str">
            <v>DETALLE</v>
          </cell>
          <cell r="I1303" t="str">
            <v>TOTAL</v>
          </cell>
        </row>
        <row r="1304">
          <cell r="B1304"/>
          <cell r="I1304">
            <v>0</v>
          </cell>
        </row>
        <row r="1305">
          <cell r="B1305"/>
          <cell r="I1305">
            <v>0</v>
          </cell>
        </row>
        <row r="1306">
          <cell r="B1306"/>
          <cell r="I1306">
            <v>0</v>
          </cell>
        </row>
        <row r="1307">
          <cell r="B1307"/>
          <cell r="I1307">
            <v>0</v>
          </cell>
        </row>
        <row r="1308">
          <cell r="B1308"/>
          <cell r="I1308">
            <v>0</v>
          </cell>
        </row>
        <row r="1309">
          <cell r="B1309" t="str">
            <v>TOTAL CANTIDAD</v>
          </cell>
          <cell r="I1309">
            <v>0</v>
          </cell>
        </row>
        <row r="1310">
          <cell r="B1310" t="str">
            <v>INSERTE PLANO, GRÁFICO O ESQUEMA AQUÍ</v>
          </cell>
          <cell r="I1310"/>
        </row>
        <row r="1311">
          <cell r="B1311"/>
          <cell r="I1311"/>
        </row>
        <row r="1312">
          <cell r="B1312"/>
          <cell r="I1312"/>
        </row>
        <row r="1313">
          <cell r="B1313"/>
          <cell r="I1313"/>
        </row>
        <row r="1314">
          <cell r="B1314"/>
          <cell r="I1314"/>
        </row>
        <row r="1315">
          <cell r="B1315"/>
          <cell r="I1315"/>
        </row>
        <row r="1316">
          <cell r="B1316"/>
          <cell r="I1316"/>
        </row>
        <row r="1317">
          <cell r="B1317"/>
          <cell r="I1317"/>
        </row>
        <row r="1318">
          <cell r="B1318"/>
          <cell r="I1318"/>
        </row>
        <row r="1319">
          <cell r="B1319"/>
          <cell r="I1319"/>
        </row>
        <row r="1320">
          <cell r="B1320"/>
          <cell r="I1320"/>
        </row>
        <row r="1322">
          <cell r="B1322" t="str">
            <v>DEPARTAMENTO DE ANTIOQUIA</v>
          </cell>
          <cell r="I1322"/>
        </row>
        <row r="1323">
          <cell r="B1323" t="str">
            <v>MEMORIA DE OBRA</v>
          </cell>
          <cell r="I1323"/>
        </row>
        <row r="1324">
          <cell r="B1324" t="str">
            <v>MANTENIMIENTO RESTAURANTES ESCOLARES</v>
          </cell>
          <cell r="I1324"/>
        </row>
        <row r="1325">
          <cell r="B1325" t="str">
            <v>ITEM</v>
          </cell>
          <cell r="I1325" t="str">
            <v>CANTIDAD</v>
          </cell>
        </row>
        <row r="1326">
          <cell r="B1326">
            <v>9.0499999999999989</v>
          </cell>
          <cell r="I1326">
            <v>0</v>
          </cell>
        </row>
        <row r="1327">
          <cell r="B1327" t="str">
            <v>DETALLE</v>
          </cell>
          <cell r="I1327" t="str">
            <v>TOTAL</v>
          </cell>
        </row>
        <row r="1328">
          <cell r="B1328"/>
          <cell r="I1328">
            <v>0</v>
          </cell>
        </row>
        <row r="1329">
          <cell r="B1329"/>
          <cell r="I1329">
            <v>0</v>
          </cell>
        </row>
        <row r="1330">
          <cell r="B1330"/>
          <cell r="I1330">
            <v>0</v>
          </cell>
        </row>
        <row r="1331">
          <cell r="B1331"/>
          <cell r="I1331">
            <v>0</v>
          </cell>
        </row>
        <row r="1332">
          <cell r="B1332"/>
          <cell r="I1332">
            <v>0</v>
          </cell>
        </row>
        <row r="1333">
          <cell r="B1333" t="str">
            <v>TOTAL CANTIDAD</v>
          </cell>
          <cell r="I1333">
            <v>0</v>
          </cell>
        </row>
        <row r="1334">
          <cell r="B1334" t="str">
            <v>INSERTE PLANO, GRÁFICO O ESQUEMA AQUÍ</v>
          </cell>
          <cell r="I1334"/>
        </row>
        <row r="1335">
          <cell r="B1335"/>
          <cell r="I1335"/>
        </row>
        <row r="1336">
          <cell r="B1336"/>
          <cell r="I1336"/>
        </row>
        <row r="1337">
          <cell r="B1337"/>
          <cell r="I1337"/>
        </row>
        <row r="1338">
          <cell r="B1338"/>
          <cell r="I1338"/>
        </row>
        <row r="1339">
          <cell r="B1339"/>
          <cell r="I1339"/>
        </row>
        <row r="1340">
          <cell r="B1340"/>
          <cell r="I1340"/>
        </row>
        <row r="1341">
          <cell r="B1341"/>
          <cell r="I1341"/>
        </row>
        <row r="1342">
          <cell r="B1342"/>
          <cell r="I1342"/>
        </row>
        <row r="1343">
          <cell r="B1343"/>
          <cell r="I1343"/>
        </row>
        <row r="1344">
          <cell r="B1344"/>
          <cell r="I1344"/>
        </row>
        <row r="1346">
          <cell r="B1346" t="str">
            <v>DEPARTAMENTO DE ANTIOQUIA</v>
          </cell>
          <cell r="I1346"/>
        </row>
        <row r="1347">
          <cell r="B1347" t="str">
            <v>MEMORIA DE OBRA</v>
          </cell>
          <cell r="I1347"/>
        </row>
        <row r="1348">
          <cell r="B1348" t="str">
            <v>MANTENIMIENTO RESTAURANTES ESCOLARES</v>
          </cell>
          <cell r="I1348"/>
        </row>
        <row r="1349">
          <cell r="B1349" t="str">
            <v>ITEM</v>
          </cell>
          <cell r="I1349" t="str">
            <v>CANTIDAD</v>
          </cell>
        </row>
        <row r="1350">
          <cell r="B1350">
            <v>9.0599999999999987</v>
          </cell>
          <cell r="I1350">
            <v>0</v>
          </cell>
        </row>
        <row r="1351">
          <cell r="B1351" t="str">
            <v>DETALLE</v>
          </cell>
          <cell r="I1351" t="str">
            <v>TOTAL</v>
          </cell>
        </row>
        <row r="1352">
          <cell r="B1352"/>
          <cell r="I1352">
            <v>0</v>
          </cell>
        </row>
        <row r="1353">
          <cell r="B1353"/>
          <cell r="I1353">
            <v>0</v>
          </cell>
        </row>
        <row r="1354">
          <cell r="B1354"/>
          <cell r="I1354">
            <v>0</v>
          </cell>
        </row>
        <row r="1355">
          <cell r="B1355"/>
          <cell r="I1355">
            <v>0</v>
          </cell>
        </row>
        <row r="1356">
          <cell r="B1356"/>
          <cell r="I1356">
            <v>0</v>
          </cell>
        </row>
        <row r="1357">
          <cell r="B1357" t="str">
            <v>TOTAL CANTIDAD</v>
          </cell>
          <cell r="I1357">
            <v>0</v>
          </cell>
        </row>
        <row r="1358">
          <cell r="B1358" t="str">
            <v>INSERTE PLANO, GRÁFICO O ESQUEMA AQUÍ</v>
          </cell>
          <cell r="I1358"/>
        </row>
        <row r="1359">
          <cell r="B1359"/>
          <cell r="I1359"/>
        </row>
        <row r="1360">
          <cell r="B1360"/>
          <cell r="I1360"/>
        </row>
        <row r="1361">
          <cell r="B1361"/>
          <cell r="I1361"/>
        </row>
        <row r="1362">
          <cell r="B1362"/>
          <cell r="I1362"/>
        </row>
        <row r="1363">
          <cell r="B1363"/>
          <cell r="I1363"/>
        </row>
        <row r="1364">
          <cell r="B1364"/>
          <cell r="I1364"/>
        </row>
        <row r="1365">
          <cell r="B1365"/>
          <cell r="I1365"/>
        </row>
        <row r="1366">
          <cell r="B1366"/>
          <cell r="I1366"/>
        </row>
        <row r="1367">
          <cell r="B1367"/>
          <cell r="I1367"/>
        </row>
        <row r="1368">
          <cell r="B1368"/>
          <cell r="I1368"/>
        </row>
        <row r="1370">
          <cell r="B1370" t="str">
            <v>DEPARTAMENTO DE ANTIOQUIA</v>
          </cell>
          <cell r="I1370"/>
        </row>
        <row r="1371">
          <cell r="B1371" t="str">
            <v>MEMORIA DE OBRA</v>
          </cell>
          <cell r="I1371"/>
        </row>
        <row r="1372">
          <cell r="B1372" t="str">
            <v>MANTENIMIENTO RESTAURANTES ESCOLARES</v>
          </cell>
          <cell r="I1372"/>
        </row>
        <row r="1373">
          <cell r="B1373" t="str">
            <v>ITEM</v>
          </cell>
          <cell r="I1373" t="str">
            <v>CANTIDAD</v>
          </cell>
        </row>
        <row r="1374">
          <cell r="B1374">
            <v>10.01</v>
          </cell>
          <cell r="I1374">
            <v>300</v>
          </cell>
        </row>
        <row r="1375">
          <cell r="B1375" t="str">
            <v>DETALLE</v>
          </cell>
          <cell r="I1375" t="str">
            <v>TOTAL</v>
          </cell>
        </row>
        <row r="1376">
          <cell r="B1376" t="str">
            <v>Sede jorge robledo</v>
          </cell>
          <cell r="I1376">
            <v>300</v>
          </cell>
        </row>
        <row r="1377">
          <cell r="B1377"/>
          <cell r="I1377">
            <v>0</v>
          </cell>
        </row>
        <row r="1378">
          <cell r="B1378"/>
          <cell r="I1378">
            <v>0</v>
          </cell>
        </row>
        <row r="1379">
          <cell r="B1379"/>
          <cell r="I1379">
            <v>0</v>
          </cell>
        </row>
        <row r="1380">
          <cell r="B1380"/>
          <cell r="I1380">
            <v>0</v>
          </cell>
        </row>
        <row r="1381">
          <cell r="B1381" t="str">
            <v>TOTAL CANTIDAD</v>
          </cell>
          <cell r="I1381">
            <v>300</v>
          </cell>
        </row>
        <row r="1382">
          <cell r="B1382" t="str">
            <v>INSERTE PLANO, GRÁFICO O ESQUEMA AQUÍ</v>
          </cell>
          <cell r="I1382"/>
        </row>
        <row r="1383">
          <cell r="B1383"/>
          <cell r="I1383"/>
        </row>
        <row r="1384">
          <cell r="B1384"/>
          <cell r="I1384"/>
        </row>
        <row r="1385">
          <cell r="B1385"/>
          <cell r="I1385"/>
        </row>
        <row r="1386">
          <cell r="B1386"/>
          <cell r="I1386"/>
        </row>
        <row r="1387">
          <cell r="B1387"/>
          <cell r="I1387"/>
        </row>
        <row r="1388">
          <cell r="B1388"/>
          <cell r="I1388"/>
        </row>
        <row r="1389">
          <cell r="B1389"/>
          <cell r="I1389"/>
        </row>
        <row r="1390">
          <cell r="B1390"/>
          <cell r="I1390"/>
        </row>
        <row r="1391">
          <cell r="B1391"/>
          <cell r="I1391"/>
        </row>
        <row r="1392">
          <cell r="B1392"/>
          <cell r="I1392"/>
        </row>
        <row r="1394">
          <cell r="B1394" t="str">
            <v>DEPARTAMENTO DE ANTIOQUIA</v>
          </cell>
          <cell r="I1394"/>
        </row>
        <row r="1395">
          <cell r="B1395" t="str">
            <v>MEMORIA DE OBRA</v>
          </cell>
          <cell r="I1395"/>
        </row>
        <row r="1396">
          <cell r="B1396" t="str">
            <v>MANTENIMIENTO RESTAURANTES ESCOLARES</v>
          </cell>
          <cell r="I1396"/>
        </row>
        <row r="1397">
          <cell r="B1397" t="str">
            <v>ITEM</v>
          </cell>
          <cell r="I1397" t="str">
            <v>CANTIDAD</v>
          </cell>
        </row>
        <row r="1398">
          <cell r="B1398">
            <v>10.02</v>
          </cell>
          <cell r="I1398">
            <v>80</v>
          </cell>
        </row>
        <row r="1399">
          <cell r="B1399" t="str">
            <v>DETALLE</v>
          </cell>
          <cell r="I1399" t="str">
            <v>TOTAL</v>
          </cell>
        </row>
        <row r="1400">
          <cell r="B1400" t="str">
            <v>Sede martinez pardo</v>
          </cell>
          <cell r="I1400">
            <v>80</v>
          </cell>
        </row>
        <row r="1401">
          <cell r="B1401"/>
          <cell r="I1401">
            <v>0</v>
          </cell>
        </row>
        <row r="1402">
          <cell r="B1402"/>
          <cell r="I1402">
            <v>0</v>
          </cell>
        </row>
        <row r="1403">
          <cell r="B1403"/>
          <cell r="I1403">
            <v>0</v>
          </cell>
        </row>
        <row r="1404">
          <cell r="B1404"/>
          <cell r="I1404">
            <v>0</v>
          </cell>
        </row>
        <row r="1405">
          <cell r="B1405" t="str">
            <v>TOTAL CANTIDAD</v>
          </cell>
          <cell r="I1405">
            <v>80</v>
          </cell>
        </row>
        <row r="1406">
          <cell r="B1406" t="str">
            <v>INSERTE PLANO, GRÁFICO O ESQUEMA AQUÍ</v>
          </cell>
          <cell r="I1406"/>
        </row>
        <row r="1407">
          <cell r="B1407"/>
          <cell r="I1407"/>
        </row>
        <row r="1408">
          <cell r="B1408"/>
          <cell r="I1408"/>
        </row>
        <row r="1409">
          <cell r="B1409"/>
          <cell r="I1409"/>
        </row>
        <row r="1410">
          <cell r="B1410"/>
          <cell r="I1410"/>
        </row>
        <row r="1411">
          <cell r="B1411"/>
          <cell r="I1411"/>
        </row>
        <row r="1412">
          <cell r="B1412"/>
          <cell r="I1412"/>
        </row>
        <row r="1413">
          <cell r="B1413"/>
          <cell r="I1413"/>
        </row>
        <row r="1414">
          <cell r="B1414"/>
          <cell r="I1414"/>
        </row>
        <row r="1415">
          <cell r="B1415"/>
          <cell r="I1415"/>
        </row>
        <row r="1416">
          <cell r="B1416"/>
          <cell r="I1416"/>
        </row>
        <row r="1418">
          <cell r="B1418" t="str">
            <v>DEPARTAMENTO DE ANTIOQUIA</v>
          </cell>
          <cell r="I1418"/>
        </row>
        <row r="1419">
          <cell r="B1419" t="str">
            <v>MEMORIA DE OBRA</v>
          </cell>
          <cell r="I1419"/>
        </row>
        <row r="1420">
          <cell r="B1420" t="str">
            <v>MANTENIMIENTO RESTAURANTES ESCOLARES</v>
          </cell>
          <cell r="I1420"/>
        </row>
        <row r="1421">
          <cell r="B1421" t="str">
            <v>ITEM</v>
          </cell>
          <cell r="I1421" t="str">
            <v>CANTIDAD</v>
          </cell>
        </row>
        <row r="1422">
          <cell r="B1422">
            <v>10.029999999999999</v>
          </cell>
          <cell r="I1422">
            <v>0</v>
          </cell>
        </row>
        <row r="1423">
          <cell r="B1423" t="str">
            <v>DETALLE</v>
          </cell>
          <cell r="I1423" t="str">
            <v>TOTAL</v>
          </cell>
        </row>
        <row r="1424">
          <cell r="B1424"/>
          <cell r="I1424">
            <v>0</v>
          </cell>
        </row>
        <row r="1425">
          <cell r="B1425"/>
          <cell r="I1425">
            <v>0</v>
          </cell>
        </row>
        <row r="1426">
          <cell r="B1426"/>
          <cell r="I1426">
            <v>0</v>
          </cell>
        </row>
        <row r="1427">
          <cell r="B1427"/>
          <cell r="I1427">
            <v>0</v>
          </cell>
        </row>
        <row r="1428">
          <cell r="B1428"/>
          <cell r="I1428">
            <v>0</v>
          </cell>
        </row>
        <row r="1429">
          <cell r="B1429" t="str">
            <v>TOTAL CANTIDAD</v>
          </cell>
          <cell r="I1429">
            <v>0</v>
          </cell>
        </row>
        <row r="1430">
          <cell r="B1430" t="str">
            <v>INSERTE PLANO, GRÁFICO O ESQUEMA AQUÍ</v>
          </cell>
          <cell r="I1430"/>
        </row>
        <row r="1431">
          <cell r="B1431"/>
          <cell r="I1431"/>
        </row>
        <row r="1432">
          <cell r="B1432"/>
          <cell r="I1432"/>
        </row>
        <row r="1433">
          <cell r="B1433"/>
          <cell r="I1433"/>
        </row>
        <row r="1434">
          <cell r="B1434"/>
          <cell r="I1434"/>
        </row>
        <row r="1435">
          <cell r="B1435"/>
          <cell r="I1435"/>
        </row>
        <row r="1436">
          <cell r="B1436"/>
          <cell r="I1436"/>
        </row>
        <row r="1437">
          <cell r="B1437"/>
          <cell r="I1437"/>
        </row>
        <row r="1438">
          <cell r="B1438"/>
          <cell r="I1438"/>
        </row>
        <row r="1439">
          <cell r="B1439"/>
          <cell r="I1439"/>
        </row>
        <row r="1440">
          <cell r="B1440"/>
          <cell r="I1440"/>
        </row>
        <row r="1442">
          <cell r="B1442" t="str">
            <v>DEPARTAMENTO DE ANTIOQUIA</v>
          </cell>
          <cell r="I1442"/>
        </row>
        <row r="1443">
          <cell r="B1443" t="str">
            <v>MEMORIA DE OBRA</v>
          </cell>
          <cell r="I1443"/>
        </row>
        <row r="1444">
          <cell r="B1444" t="str">
            <v>MANTENIMIENTO RESTAURANTES ESCOLARES</v>
          </cell>
          <cell r="I1444"/>
        </row>
        <row r="1445">
          <cell r="B1445" t="str">
            <v>ITEM</v>
          </cell>
          <cell r="I1445" t="str">
            <v>CANTIDAD</v>
          </cell>
        </row>
        <row r="1446">
          <cell r="B1446">
            <v>10.039999999999999</v>
          </cell>
          <cell r="I1446">
            <v>0</v>
          </cell>
        </row>
        <row r="1447">
          <cell r="B1447" t="str">
            <v>DETALLE</v>
          </cell>
          <cell r="I1447" t="str">
            <v>TOTAL</v>
          </cell>
        </row>
        <row r="1448">
          <cell r="B1448"/>
          <cell r="I1448">
            <v>0</v>
          </cell>
        </row>
        <row r="1449">
          <cell r="B1449"/>
          <cell r="I1449">
            <v>0</v>
          </cell>
        </row>
        <row r="1450">
          <cell r="B1450"/>
          <cell r="I1450">
            <v>0</v>
          </cell>
        </row>
        <row r="1451">
          <cell r="B1451"/>
          <cell r="I1451">
            <v>0</v>
          </cell>
        </row>
        <row r="1452">
          <cell r="B1452"/>
          <cell r="I1452">
            <v>0</v>
          </cell>
        </row>
        <row r="1453">
          <cell r="B1453" t="str">
            <v>TOTAL CANTIDAD</v>
          </cell>
          <cell r="I1453">
            <v>0</v>
          </cell>
        </row>
        <row r="1454">
          <cell r="B1454" t="str">
            <v>INSERTE PLANO, GRÁFICO O ESQUEMA AQUÍ</v>
          </cell>
          <cell r="I1454"/>
        </row>
        <row r="1455">
          <cell r="B1455"/>
          <cell r="I1455"/>
        </row>
        <row r="1456">
          <cell r="B1456"/>
          <cell r="I1456"/>
        </row>
        <row r="1457">
          <cell r="B1457"/>
          <cell r="I1457"/>
        </row>
        <row r="1458">
          <cell r="B1458"/>
          <cell r="I1458"/>
        </row>
        <row r="1459">
          <cell r="B1459"/>
          <cell r="I1459"/>
        </row>
        <row r="1460">
          <cell r="B1460"/>
          <cell r="I1460"/>
        </row>
        <row r="1461">
          <cell r="B1461"/>
          <cell r="I1461"/>
        </row>
        <row r="1462">
          <cell r="B1462"/>
          <cell r="I1462"/>
        </row>
        <row r="1463">
          <cell r="B1463"/>
          <cell r="I1463"/>
        </row>
        <row r="1464">
          <cell r="B1464"/>
          <cell r="I1464"/>
        </row>
        <row r="1466">
          <cell r="B1466" t="str">
            <v>DEPARTAMENTO DE ANTIOQUIA</v>
          </cell>
          <cell r="I1466"/>
        </row>
        <row r="1467">
          <cell r="B1467" t="str">
            <v>MEMORIA DE OBRA</v>
          </cell>
          <cell r="I1467"/>
        </row>
        <row r="1468">
          <cell r="B1468" t="str">
            <v>MANTENIMIENTO RESTAURANTES ESCOLARES</v>
          </cell>
          <cell r="I1468"/>
        </row>
        <row r="1469">
          <cell r="B1469" t="str">
            <v>ITEM</v>
          </cell>
          <cell r="I1469" t="str">
            <v>CANTIDAD</v>
          </cell>
        </row>
        <row r="1470">
          <cell r="B1470">
            <v>10.049999999999999</v>
          </cell>
          <cell r="I1470">
            <v>80</v>
          </cell>
        </row>
        <row r="1471">
          <cell r="B1471" t="str">
            <v>DETALLE</v>
          </cell>
          <cell r="I1471" t="str">
            <v>TOTAL</v>
          </cell>
        </row>
        <row r="1472">
          <cell r="B1472" t="str">
            <v>Sede martinez pardo</v>
          </cell>
          <cell r="I1472">
            <v>80</v>
          </cell>
        </row>
        <row r="1473">
          <cell r="B1473"/>
          <cell r="I1473">
            <v>0</v>
          </cell>
        </row>
        <row r="1474">
          <cell r="B1474"/>
          <cell r="I1474">
            <v>0</v>
          </cell>
        </row>
        <row r="1475">
          <cell r="B1475"/>
          <cell r="I1475">
            <v>0</v>
          </cell>
        </row>
        <row r="1476">
          <cell r="B1476"/>
          <cell r="I1476">
            <v>0</v>
          </cell>
        </row>
        <row r="1477">
          <cell r="B1477" t="str">
            <v>TOTAL CANTIDAD</v>
          </cell>
          <cell r="I1477">
            <v>80</v>
          </cell>
        </row>
        <row r="1478">
          <cell r="B1478" t="str">
            <v>INSERTE PLANO, GRÁFICO O ESQUEMA AQUÍ</v>
          </cell>
          <cell r="I1478"/>
        </row>
        <row r="1479">
          <cell r="B1479"/>
          <cell r="I1479"/>
        </row>
        <row r="1480">
          <cell r="B1480"/>
          <cell r="I1480"/>
        </row>
        <row r="1481">
          <cell r="B1481"/>
          <cell r="I1481"/>
        </row>
        <row r="1482">
          <cell r="B1482"/>
          <cell r="I1482"/>
        </row>
        <row r="1483">
          <cell r="B1483"/>
          <cell r="I1483"/>
        </row>
        <row r="1484">
          <cell r="B1484"/>
          <cell r="I1484"/>
        </row>
        <row r="1485">
          <cell r="B1485"/>
          <cell r="I1485"/>
        </row>
        <row r="1486">
          <cell r="B1486"/>
          <cell r="I1486"/>
        </row>
        <row r="1487">
          <cell r="B1487"/>
          <cell r="I1487"/>
        </row>
        <row r="1488">
          <cell r="B1488"/>
          <cell r="I1488"/>
        </row>
        <row r="1490">
          <cell r="B1490" t="str">
            <v>DEPARTAMENTO DE ANTIOQUIA</v>
          </cell>
          <cell r="I1490"/>
        </row>
        <row r="1491">
          <cell r="B1491" t="str">
            <v>MEMORIA DE OBRA</v>
          </cell>
          <cell r="I1491"/>
        </row>
        <row r="1492">
          <cell r="B1492" t="str">
            <v>MANTENIMIENTO RESTAURANTES ESCOLARES</v>
          </cell>
          <cell r="I1492"/>
        </row>
        <row r="1493">
          <cell r="B1493" t="str">
            <v>ITEM</v>
          </cell>
          <cell r="I1493" t="str">
            <v>CANTIDAD</v>
          </cell>
        </row>
        <row r="1494">
          <cell r="B1494">
            <v>10.059999999999999</v>
          </cell>
          <cell r="I1494">
            <v>100</v>
          </cell>
        </row>
        <row r="1495">
          <cell r="B1495" t="str">
            <v>DETALLE</v>
          </cell>
          <cell r="I1495" t="str">
            <v>TOTAL</v>
          </cell>
        </row>
        <row r="1496">
          <cell r="B1496" t="str">
            <v>Sede jorge robledo</v>
          </cell>
          <cell r="I1496">
            <v>100</v>
          </cell>
        </row>
        <row r="1497">
          <cell r="B1497"/>
          <cell r="I1497">
            <v>0</v>
          </cell>
        </row>
        <row r="1498">
          <cell r="B1498"/>
          <cell r="I1498">
            <v>0</v>
          </cell>
        </row>
        <row r="1499">
          <cell r="B1499"/>
          <cell r="I1499">
            <v>0</v>
          </cell>
        </row>
        <row r="1500">
          <cell r="B1500"/>
          <cell r="I1500">
            <v>0</v>
          </cell>
        </row>
        <row r="1501">
          <cell r="B1501" t="str">
            <v>TOTAL CANTIDAD</v>
          </cell>
          <cell r="I1501">
            <v>100</v>
          </cell>
        </row>
        <row r="1502">
          <cell r="B1502" t="str">
            <v>INSERTE PLANO, GRÁFICO O ESQUEMA AQUÍ</v>
          </cell>
          <cell r="I1502"/>
        </row>
        <row r="1503">
          <cell r="B1503"/>
          <cell r="I1503"/>
        </row>
        <row r="1504">
          <cell r="B1504"/>
          <cell r="I1504"/>
        </row>
        <row r="1505">
          <cell r="B1505"/>
          <cell r="I1505"/>
        </row>
        <row r="1506">
          <cell r="B1506"/>
          <cell r="I1506"/>
        </row>
        <row r="1507">
          <cell r="B1507"/>
          <cell r="I1507"/>
        </row>
        <row r="1508">
          <cell r="B1508"/>
          <cell r="I1508"/>
        </row>
        <row r="1509">
          <cell r="B1509"/>
          <cell r="I1509"/>
        </row>
        <row r="1510">
          <cell r="B1510"/>
          <cell r="I1510"/>
        </row>
        <row r="1511">
          <cell r="B1511"/>
          <cell r="I1511"/>
        </row>
        <row r="1512">
          <cell r="B1512"/>
          <cell r="I1512"/>
        </row>
        <row r="1514">
          <cell r="B1514" t="str">
            <v>DEPARTAMENTO DE ANTIOQUIA</v>
          </cell>
          <cell r="I1514"/>
        </row>
        <row r="1515">
          <cell r="B1515" t="str">
            <v>MEMORIA DE OBRA</v>
          </cell>
          <cell r="I1515"/>
        </row>
        <row r="1516">
          <cell r="B1516" t="str">
            <v>MANTENIMIENTO RESTAURANTES ESCOLARES</v>
          </cell>
          <cell r="I1516"/>
        </row>
        <row r="1517">
          <cell r="B1517" t="str">
            <v>ITEM</v>
          </cell>
          <cell r="I1517" t="str">
            <v>CANTIDAD</v>
          </cell>
        </row>
        <row r="1518">
          <cell r="B1518">
            <v>10.069999999999999</v>
          </cell>
          <cell r="I1518">
            <v>0</v>
          </cell>
        </row>
        <row r="1519">
          <cell r="B1519" t="str">
            <v>DETALLE</v>
          </cell>
          <cell r="I1519" t="str">
            <v>TOTAL</v>
          </cell>
        </row>
        <row r="1520">
          <cell r="B1520"/>
          <cell r="I1520">
            <v>0</v>
          </cell>
        </row>
        <row r="1521">
          <cell r="B1521"/>
          <cell r="I1521">
            <v>0</v>
          </cell>
        </row>
        <row r="1522">
          <cell r="B1522"/>
          <cell r="I1522">
            <v>0</v>
          </cell>
        </row>
        <row r="1523">
          <cell r="B1523"/>
          <cell r="I1523">
            <v>0</v>
          </cell>
        </row>
        <row r="1524">
          <cell r="B1524"/>
          <cell r="I1524">
            <v>0</v>
          </cell>
        </row>
        <row r="1525">
          <cell r="B1525" t="str">
            <v>TOTAL CANTIDAD</v>
          </cell>
          <cell r="I1525">
            <v>0</v>
          </cell>
        </row>
        <row r="1526">
          <cell r="B1526" t="str">
            <v>INSERTE PLANO, GRÁFICO O ESQUEMA AQUÍ</v>
          </cell>
          <cell r="I1526"/>
        </row>
        <row r="1527">
          <cell r="B1527"/>
          <cell r="I1527"/>
        </row>
        <row r="1528">
          <cell r="B1528"/>
          <cell r="I1528"/>
        </row>
        <row r="1529">
          <cell r="B1529"/>
          <cell r="I1529"/>
        </row>
        <row r="1530">
          <cell r="B1530"/>
          <cell r="I1530"/>
        </row>
        <row r="1531">
          <cell r="B1531"/>
          <cell r="I1531"/>
        </row>
        <row r="1532">
          <cell r="B1532"/>
          <cell r="I1532"/>
        </row>
        <row r="1533">
          <cell r="B1533"/>
          <cell r="I1533"/>
        </row>
        <row r="1534">
          <cell r="B1534"/>
          <cell r="I1534"/>
        </row>
        <row r="1535">
          <cell r="B1535"/>
          <cell r="I1535"/>
        </row>
        <row r="1536">
          <cell r="B1536"/>
          <cell r="I1536"/>
        </row>
        <row r="1538">
          <cell r="B1538" t="str">
            <v>DEPARTAMENTO DE ANTIOQUIA</v>
          </cell>
          <cell r="I1538"/>
        </row>
        <row r="1539">
          <cell r="B1539" t="str">
            <v>MEMORIA DE OBRA</v>
          </cell>
          <cell r="I1539"/>
        </row>
        <row r="1540">
          <cell r="B1540" t="str">
            <v>MANTENIMIENTO RESTAURANTES ESCOLARES</v>
          </cell>
          <cell r="I1540"/>
        </row>
        <row r="1541">
          <cell r="B1541" t="str">
            <v>ITEM</v>
          </cell>
          <cell r="I1541" t="str">
            <v>CANTIDAD</v>
          </cell>
        </row>
        <row r="1542">
          <cell r="B1542">
            <v>10.079999999999998</v>
          </cell>
          <cell r="I1542">
            <v>0</v>
          </cell>
        </row>
        <row r="1543">
          <cell r="B1543" t="str">
            <v>DETALLE</v>
          </cell>
          <cell r="I1543" t="str">
            <v>TOTAL</v>
          </cell>
        </row>
        <row r="1544">
          <cell r="B1544"/>
          <cell r="I1544">
            <v>0</v>
          </cell>
        </row>
        <row r="1545">
          <cell r="B1545"/>
          <cell r="I1545">
            <v>0</v>
          </cell>
        </row>
        <row r="1546">
          <cell r="B1546"/>
          <cell r="I1546">
            <v>0</v>
          </cell>
        </row>
        <row r="1547">
          <cell r="B1547"/>
          <cell r="I1547">
            <v>0</v>
          </cell>
        </row>
        <row r="1548">
          <cell r="B1548"/>
          <cell r="I1548">
            <v>0</v>
          </cell>
        </row>
        <row r="1549">
          <cell r="B1549" t="str">
            <v>TOTAL CANTIDAD</v>
          </cell>
          <cell r="I1549">
            <v>0</v>
          </cell>
        </row>
        <row r="1550">
          <cell r="B1550" t="str">
            <v>INSERTE PLANO, GRÁFICO O ESQUEMA AQUÍ</v>
          </cell>
          <cell r="I1550"/>
        </row>
        <row r="1551">
          <cell r="B1551"/>
          <cell r="I1551"/>
        </row>
        <row r="1552">
          <cell r="B1552"/>
          <cell r="I1552"/>
        </row>
        <row r="1553">
          <cell r="B1553"/>
          <cell r="I1553"/>
        </row>
        <row r="1554">
          <cell r="B1554"/>
          <cell r="I1554"/>
        </row>
        <row r="1555">
          <cell r="B1555"/>
          <cell r="I1555"/>
        </row>
        <row r="1556">
          <cell r="B1556"/>
          <cell r="I1556"/>
        </row>
        <row r="1557">
          <cell r="B1557"/>
          <cell r="I1557"/>
        </row>
        <row r="1558">
          <cell r="B1558"/>
          <cell r="I1558"/>
        </row>
        <row r="1559">
          <cell r="B1559"/>
          <cell r="I1559"/>
        </row>
        <row r="1560">
          <cell r="B1560"/>
          <cell r="I1560"/>
        </row>
        <row r="1562">
          <cell r="B1562" t="str">
            <v>DEPARTAMENTO DE ANTIOQUIA</v>
          </cell>
          <cell r="I1562"/>
        </row>
        <row r="1563">
          <cell r="B1563" t="str">
            <v>MEMORIA DE OBRA</v>
          </cell>
          <cell r="I1563"/>
        </row>
        <row r="1564">
          <cell r="B1564" t="str">
            <v>MANTENIMIENTO RESTAURANTES ESCOLARES</v>
          </cell>
          <cell r="I1564"/>
        </row>
        <row r="1565">
          <cell r="B1565" t="str">
            <v>ITEM</v>
          </cell>
          <cell r="I1565" t="str">
            <v>CANTIDAD</v>
          </cell>
        </row>
        <row r="1566">
          <cell r="B1566">
            <v>10.089999999999998</v>
          </cell>
          <cell r="I1566">
            <v>40</v>
          </cell>
        </row>
        <row r="1567">
          <cell r="B1567" t="str">
            <v>DETALLE</v>
          </cell>
          <cell r="I1567" t="str">
            <v>TOTAL</v>
          </cell>
        </row>
        <row r="1568">
          <cell r="B1568" t="str">
            <v>Sede jorge robledo</v>
          </cell>
          <cell r="I1568">
            <v>40</v>
          </cell>
        </row>
        <row r="1569">
          <cell r="B1569" t="str">
            <v>Sede martinez pardo</v>
          </cell>
          <cell r="I1569">
            <v>20</v>
          </cell>
        </row>
        <row r="1570">
          <cell r="B1570"/>
          <cell r="I1570">
            <v>0</v>
          </cell>
        </row>
        <row r="1571">
          <cell r="B1571"/>
          <cell r="I1571">
            <v>0</v>
          </cell>
        </row>
        <row r="1572">
          <cell r="B1572"/>
          <cell r="I1572">
            <v>0</v>
          </cell>
        </row>
        <row r="1573">
          <cell r="B1573" t="str">
            <v>TOTAL CANTIDAD</v>
          </cell>
          <cell r="I1573">
            <v>60</v>
          </cell>
        </row>
        <row r="1574">
          <cell r="B1574" t="str">
            <v>INSERTE PLANO, GRÁFICO O ESQUEMA AQUÍ</v>
          </cell>
          <cell r="I1574"/>
        </row>
        <row r="1575">
          <cell r="B1575"/>
          <cell r="I1575"/>
        </row>
        <row r="1576">
          <cell r="B1576"/>
          <cell r="I1576"/>
        </row>
        <row r="1577">
          <cell r="B1577"/>
          <cell r="I1577"/>
        </row>
        <row r="1578">
          <cell r="B1578"/>
          <cell r="I1578"/>
        </row>
        <row r="1579">
          <cell r="B1579"/>
          <cell r="I1579"/>
        </row>
        <row r="1580">
          <cell r="B1580"/>
          <cell r="I1580"/>
        </row>
        <row r="1581">
          <cell r="B1581"/>
          <cell r="I1581"/>
        </row>
        <row r="1582">
          <cell r="B1582"/>
          <cell r="I1582"/>
        </row>
        <row r="1583">
          <cell r="B1583"/>
          <cell r="I1583"/>
        </row>
        <row r="1584">
          <cell r="B1584"/>
          <cell r="I1584"/>
        </row>
        <row r="1586">
          <cell r="B1586" t="str">
            <v>DEPARTAMENTO DE ANTIOQUIA</v>
          </cell>
          <cell r="I1586"/>
        </row>
        <row r="1587">
          <cell r="B1587" t="str">
            <v>MEMORIA DE OBRA</v>
          </cell>
          <cell r="I1587"/>
        </row>
        <row r="1588">
          <cell r="B1588" t="str">
            <v>MANTENIMIENTO RESTAURANTES ESCOLARES</v>
          </cell>
          <cell r="I1588"/>
        </row>
        <row r="1589">
          <cell r="B1589" t="str">
            <v>ITEM</v>
          </cell>
          <cell r="I1589" t="str">
            <v>CANTIDAD</v>
          </cell>
        </row>
        <row r="1590">
          <cell r="B1590">
            <v>10.099999999999998</v>
          </cell>
          <cell r="I1590">
            <v>0</v>
          </cell>
        </row>
        <row r="1591">
          <cell r="B1591" t="str">
            <v>DETALLE</v>
          </cell>
          <cell r="I1591" t="str">
            <v>TOTAL</v>
          </cell>
        </row>
        <row r="1592">
          <cell r="B1592"/>
          <cell r="I1592">
            <v>0</v>
          </cell>
        </row>
        <row r="1593">
          <cell r="B1593"/>
          <cell r="I1593">
            <v>0</v>
          </cell>
        </row>
        <row r="1594">
          <cell r="B1594"/>
          <cell r="I1594">
            <v>0</v>
          </cell>
        </row>
        <row r="1595">
          <cell r="B1595"/>
          <cell r="I1595">
            <v>0</v>
          </cell>
        </row>
        <row r="1596">
          <cell r="B1596"/>
          <cell r="I1596">
            <v>0</v>
          </cell>
        </row>
        <row r="1597">
          <cell r="B1597" t="str">
            <v>TOTAL CANTIDAD</v>
          </cell>
          <cell r="I1597">
            <v>0</v>
          </cell>
        </row>
        <row r="1598">
          <cell r="B1598" t="str">
            <v>INSERTE PLANO, GRÁFICO O ESQUEMA AQUÍ</v>
          </cell>
          <cell r="I1598"/>
        </row>
        <row r="1599">
          <cell r="B1599"/>
          <cell r="I1599"/>
        </row>
        <row r="1600">
          <cell r="B1600"/>
          <cell r="I1600"/>
        </row>
        <row r="1601">
          <cell r="B1601"/>
          <cell r="I1601"/>
        </row>
        <row r="1602">
          <cell r="B1602"/>
          <cell r="I1602"/>
        </row>
        <row r="1603">
          <cell r="B1603"/>
          <cell r="I1603"/>
        </row>
        <row r="1604">
          <cell r="B1604"/>
          <cell r="I1604"/>
        </row>
        <row r="1605">
          <cell r="B1605"/>
          <cell r="I1605"/>
        </row>
        <row r="1606">
          <cell r="B1606"/>
          <cell r="I1606"/>
        </row>
        <row r="1607">
          <cell r="B1607"/>
          <cell r="I1607"/>
        </row>
        <row r="1608">
          <cell r="B1608"/>
          <cell r="I1608"/>
        </row>
        <row r="1610">
          <cell r="B1610" t="str">
            <v>DEPARTAMENTO DE ANTIOQUIA</v>
          </cell>
          <cell r="I1610"/>
        </row>
        <row r="1611">
          <cell r="B1611" t="str">
            <v>MEMORIA DE OBRA</v>
          </cell>
          <cell r="I1611"/>
        </row>
        <row r="1612">
          <cell r="B1612" t="str">
            <v>MANTENIMIENTO RESTAURANTES ESCOLARES</v>
          </cell>
          <cell r="I1612"/>
        </row>
        <row r="1613">
          <cell r="B1613" t="str">
            <v>ITEM</v>
          </cell>
          <cell r="I1613" t="str">
            <v>CANTIDAD</v>
          </cell>
        </row>
        <row r="1614">
          <cell r="B1614">
            <v>10.109999999999998</v>
          </cell>
          <cell r="I1614">
            <v>0</v>
          </cell>
        </row>
        <row r="1615">
          <cell r="B1615" t="str">
            <v>DETALLE</v>
          </cell>
          <cell r="I1615" t="str">
            <v>TOTAL</v>
          </cell>
        </row>
        <row r="1616">
          <cell r="B1616"/>
          <cell r="I1616">
            <v>0</v>
          </cell>
        </row>
        <row r="1617">
          <cell r="B1617"/>
          <cell r="I1617">
            <v>0</v>
          </cell>
        </row>
        <row r="1618">
          <cell r="B1618"/>
          <cell r="I1618">
            <v>0</v>
          </cell>
        </row>
        <row r="1619">
          <cell r="B1619"/>
          <cell r="I1619">
            <v>0</v>
          </cell>
        </row>
        <row r="1620">
          <cell r="B1620"/>
          <cell r="I1620">
            <v>0</v>
          </cell>
        </row>
        <row r="1621">
          <cell r="B1621" t="str">
            <v>TOTAL CANTIDAD</v>
          </cell>
          <cell r="I1621">
            <v>0</v>
          </cell>
        </row>
        <row r="1622">
          <cell r="B1622" t="str">
            <v>INSERTE PLANO, GRÁFICO O ESQUEMA AQUÍ</v>
          </cell>
          <cell r="I1622"/>
        </row>
        <row r="1623">
          <cell r="B1623"/>
          <cell r="I1623"/>
        </row>
        <row r="1624">
          <cell r="B1624"/>
          <cell r="I1624"/>
        </row>
        <row r="1625">
          <cell r="B1625"/>
          <cell r="I1625"/>
        </row>
        <row r="1626">
          <cell r="B1626"/>
          <cell r="I1626"/>
        </row>
        <row r="1627">
          <cell r="B1627"/>
          <cell r="I1627"/>
        </row>
        <row r="1628">
          <cell r="B1628"/>
          <cell r="I1628"/>
        </row>
        <row r="1629">
          <cell r="B1629"/>
          <cell r="I1629"/>
        </row>
        <row r="1630">
          <cell r="B1630"/>
          <cell r="I1630"/>
        </row>
        <row r="1631">
          <cell r="B1631"/>
          <cell r="I1631"/>
        </row>
        <row r="1632">
          <cell r="B1632"/>
          <cell r="I1632"/>
        </row>
        <row r="1634">
          <cell r="B1634" t="str">
            <v>DEPARTAMENTO DE ANTIOQUIA</v>
          </cell>
          <cell r="I1634"/>
        </row>
        <row r="1635">
          <cell r="B1635" t="str">
            <v>MEMORIA DE OBRA</v>
          </cell>
          <cell r="I1635"/>
        </row>
        <row r="1636">
          <cell r="B1636" t="str">
            <v>MANTENIMIENTO RESTAURANTES ESCOLARES</v>
          </cell>
          <cell r="I1636"/>
        </row>
        <row r="1637">
          <cell r="B1637" t="str">
            <v>ITEM</v>
          </cell>
          <cell r="I1637" t="str">
            <v>CANTIDAD</v>
          </cell>
        </row>
        <row r="1638">
          <cell r="B1638">
            <v>11.01</v>
          </cell>
          <cell r="I1638">
            <v>0</v>
          </cell>
        </row>
        <row r="1639">
          <cell r="B1639" t="str">
            <v>DETALLE</v>
          </cell>
          <cell r="I1639" t="str">
            <v>TOTAL</v>
          </cell>
        </row>
        <row r="1640">
          <cell r="B1640"/>
          <cell r="I1640">
            <v>0</v>
          </cell>
        </row>
        <row r="1641">
          <cell r="B1641"/>
          <cell r="I1641">
            <v>0</v>
          </cell>
        </row>
        <row r="1642">
          <cell r="B1642"/>
          <cell r="I1642">
            <v>0</v>
          </cell>
        </row>
        <row r="1643">
          <cell r="B1643"/>
          <cell r="I1643">
            <v>0</v>
          </cell>
        </row>
        <row r="1644">
          <cell r="B1644"/>
          <cell r="I1644">
            <v>0</v>
          </cell>
        </row>
        <row r="1645">
          <cell r="B1645" t="str">
            <v>TOTAL CANTIDAD</v>
          </cell>
          <cell r="I1645">
            <v>0</v>
          </cell>
        </row>
        <row r="1646">
          <cell r="B1646" t="str">
            <v>INSERTE PLANO, GRÁFICO O ESQUEMA AQUÍ</v>
          </cell>
          <cell r="I1646"/>
        </row>
        <row r="1647">
          <cell r="B1647"/>
          <cell r="I1647"/>
        </row>
        <row r="1648">
          <cell r="B1648"/>
          <cell r="I1648"/>
        </row>
        <row r="1649">
          <cell r="B1649"/>
          <cell r="I1649"/>
        </row>
        <row r="1650">
          <cell r="B1650"/>
          <cell r="I1650"/>
        </row>
        <row r="1651">
          <cell r="B1651"/>
          <cell r="I1651"/>
        </row>
        <row r="1652">
          <cell r="B1652"/>
          <cell r="I1652"/>
        </row>
        <row r="1653">
          <cell r="B1653"/>
          <cell r="I1653"/>
        </row>
        <row r="1654">
          <cell r="B1654"/>
          <cell r="I1654"/>
        </row>
        <row r="1655">
          <cell r="B1655"/>
          <cell r="I1655"/>
        </row>
        <row r="1656">
          <cell r="B1656"/>
          <cell r="I1656"/>
        </row>
        <row r="1658">
          <cell r="B1658" t="str">
            <v>DEPARTAMENTO DE ANTIOQUIA</v>
          </cell>
          <cell r="I1658"/>
        </row>
        <row r="1659">
          <cell r="B1659" t="str">
            <v>MEMORIA DE OBRA</v>
          </cell>
          <cell r="I1659"/>
        </row>
        <row r="1660">
          <cell r="B1660" t="str">
            <v>MANTENIMIENTO RESTAURANTES ESCOLARES</v>
          </cell>
          <cell r="I1660"/>
        </row>
        <row r="1661">
          <cell r="B1661" t="str">
            <v>ITEM</v>
          </cell>
          <cell r="I1661" t="str">
            <v>CANTIDAD</v>
          </cell>
        </row>
        <row r="1662">
          <cell r="B1662">
            <v>11.02</v>
          </cell>
          <cell r="I1662">
            <v>0</v>
          </cell>
        </row>
        <row r="1663">
          <cell r="B1663" t="str">
            <v>DETALLE</v>
          </cell>
          <cell r="I1663" t="str">
            <v>TOTAL</v>
          </cell>
        </row>
        <row r="1664">
          <cell r="B1664"/>
          <cell r="I1664">
            <v>0</v>
          </cell>
        </row>
        <row r="1665">
          <cell r="B1665"/>
          <cell r="I1665">
            <v>0</v>
          </cell>
        </row>
        <row r="1666">
          <cell r="B1666"/>
          <cell r="I1666">
            <v>0</v>
          </cell>
        </row>
        <row r="1667">
          <cell r="B1667"/>
          <cell r="I1667">
            <v>0</v>
          </cell>
        </row>
        <row r="1668">
          <cell r="B1668"/>
          <cell r="I1668">
            <v>0</v>
          </cell>
        </row>
        <row r="1669">
          <cell r="B1669" t="str">
            <v>TOTAL CANTIDAD</v>
          </cell>
          <cell r="I1669">
            <v>0</v>
          </cell>
        </row>
        <row r="1670">
          <cell r="B1670" t="str">
            <v>INSERTE PLANO, GRÁFICO O ESQUEMA AQUÍ</v>
          </cell>
          <cell r="I1670"/>
        </row>
        <row r="1671">
          <cell r="B1671"/>
          <cell r="I1671"/>
        </row>
        <row r="1672">
          <cell r="B1672"/>
          <cell r="I1672"/>
        </row>
        <row r="1673">
          <cell r="B1673"/>
          <cell r="I1673"/>
        </row>
        <row r="1674">
          <cell r="B1674"/>
          <cell r="I1674"/>
        </row>
        <row r="1675">
          <cell r="B1675"/>
          <cell r="I1675"/>
        </row>
        <row r="1676">
          <cell r="B1676"/>
          <cell r="I1676"/>
        </row>
        <row r="1677">
          <cell r="B1677"/>
          <cell r="I1677"/>
        </row>
        <row r="1678">
          <cell r="B1678"/>
          <cell r="I1678"/>
        </row>
        <row r="1679">
          <cell r="B1679"/>
          <cell r="I1679"/>
        </row>
        <row r="1680">
          <cell r="B1680"/>
          <cell r="I1680"/>
        </row>
        <row r="1682">
          <cell r="B1682" t="str">
            <v>DEPARTAMENTO DE ANTIOQUIA</v>
          </cell>
          <cell r="I1682"/>
        </row>
        <row r="1683">
          <cell r="B1683" t="str">
            <v>MEMORIA DE OBRA</v>
          </cell>
          <cell r="I1683"/>
        </row>
        <row r="1684">
          <cell r="B1684" t="str">
            <v>MANTENIMIENTO RESTAURANTES ESCOLARES</v>
          </cell>
          <cell r="I1684"/>
        </row>
        <row r="1685">
          <cell r="B1685" t="str">
            <v>ITEM</v>
          </cell>
          <cell r="I1685" t="str">
            <v>CANTIDAD</v>
          </cell>
        </row>
        <row r="1686">
          <cell r="B1686">
            <v>11.03</v>
          </cell>
          <cell r="I1686">
            <v>0</v>
          </cell>
        </row>
        <row r="1687">
          <cell r="B1687" t="str">
            <v>DETALLE</v>
          </cell>
          <cell r="I1687" t="str">
            <v>TOTAL</v>
          </cell>
        </row>
        <row r="1688">
          <cell r="B1688"/>
          <cell r="I1688">
            <v>0</v>
          </cell>
        </row>
        <row r="1689">
          <cell r="B1689"/>
          <cell r="I1689">
            <v>0</v>
          </cell>
        </row>
        <row r="1690">
          <cell r="B1690"/>
          <cell r="I1690">
            <v>0</v>
          </cell>
        </row>
        <row r="1691">
          <cell r="B1691"/>
          <cell r="I1691">
            <v>0</v>
          </cell>
        </row>
        <row r="1692">
          <cell r="B1692"/>
          <cell r="I1692">
            <v>0</v>
          </cell>
        </row>
        <row r="1693">
          <cell r="B1693" t="str">
            <v>TOTAL CANTIDAD</v>
          </cell>
          <cell r="I1693">
            <v>0</v>
          </cell>
        </row>
        <row r="1694">
          <cell r="B1694" t="str">
            <v>INSERTE PLANO, GRÁFICO O ESQUEMA AQUÍ</v>
          </cell>
          <cell r="I1694"/>
        </row>
        <row r="1695">
          <cell r="B1695"/>
          <cell r="I1695"/>
        </row>
        <row r="1696">
          <cell r="B1696"/>
          <cell r="I1696"/>
        </row>
        <row r="1697">
          <cell r="B1697"/>
          <cell r="I1697"/>
        </row>
        <row r="1698">
          <cell r="B1698"/>
          <cell r="I1698"/>
        </row>
        <row r="1699">
          <cell r="B1699"/>
          <cell r="I1699"/>
        </row>
        <row r="1700">
          <cell r="B1700"/>
          <cell r="I1700"/>
        </row>
        <row r="1701">
          <cell r="B1701"/>
          <cell r="I1701"/>
        </row>
        <row r="1702">
          <cell r="B1702"/>
          <cell r="I1702"/>
        </row>
        <row r="1703">
          <cell r="B1703"/>
          <cell r="I1703"/>
        </row>
        <row r="1704">
          <cell r="B1704"/>
          <cell r="I1704"/>
        </row>
        <row r="1706">
          <cell r="B1706" t="str">
            <v>DEPARTAMENTO DE ANTIOQUIA</v>
          </cell>
          <cell r="I1706"/>
        </row>
        <row r="1707">
          <cell r="B1707" t="str">
            <v>MEMORIA DE OBRA</v>
          </cell>
          <cell r="I1707"/>
        </row>
        <row r="1708">
          <cell r="B1708" t="str">
            <v>MANTENIMIENTO RESTAURANTES ESCOLARES</v>
          </cell>
          <cell r="I1708"/>
        </row>
        <row r="1709">
          <cell r="B1709" t="str">
            <v>ITEM</v>
          </cell>
          <cell r="I1709" t="str">
            <v>CANTIDAD</v>
          </cell>
        </row>
        <row r="1710">
          <cell r="B1710">
            <v>11.04</v>
          </cell>
          <cell r="I1710">
            <v>0</v>
          </cell>
        </row>
        <row r="1711">
          <cell r="B1711" t="str">
            <v>DETALLE</v>
          </cell>
          <cell r="I1711" t="str">
            <v>TOTAL</v>
          </cell>
        </row>
        <row r="1712">
          <cell r="B1712"/>
          <cell r="I1712">
            <v>0</v>
          </cell>
        </row>
        <row r="1713">
          <cell r="B1713"/>
          <cell r="I1713">
            <v>0</v>
          </cell>
        </row>
        <row r="1714">
          <cell r="B1714"/>
          <cell r="I1714">
            <v>0</v>
          </cell>
        </row>
        <row r="1715">
          <cell r="B1715"/>
          <cell r="I1715">
            <v>0</v>
          </cell>
        </row>
        <row r="1716">
          <cell r="B1716"/>
          <cell r="I1716">
            <v>0</v>
          </cell>
        </row>
        <row r="1717">
          <cell r="B1717" t="str">
            <v>TOTAL CANTIDAD</v>
          </cell>
          <cell r="I1717">
            <v>0</v>
          </cell>
        </row>
        <row r="1718">
          <cell r="B1718" t="str">
            <v>INSERTE PLANO, GRÁFICO O ESQUEMA AQUÍ</v>
          </cell>
          <cell r="I1718"/>
        </row>
        <row r="1719">
          <cell r="B1719"/>
          <cell r="I1719"/>
        </row>
        <row r="1720">
          <cell r="B1720"/>
          <cell r="I1720"/>
        </row>
        <row r="1721">
          <cell r="B1721"/>
          <cell r="I1721"/>
        </row>
        <row r="1722">
          <cell r="B1722"/>
          <cell r="I1722"/>
        </row>
        <row r="1723">
          <cell r="B1723"/>
          <cell r="I1723"/>
        </row>
        <row r="1724">
          <cell r="B1724"/>
          <cell r="I1724"/>
        </row>
        <row r="1725">
          <cell r="B1725"/>
          <cell r="I1725"/>
        </row>
        <row r="1726">
          <cell r="B1726"/>
          <cell r="I1726"/>
        </row>
        <row r="1727">
          <cell r="B1727"/>
          <cell r="I1727"/>
        </row>
        <row r="1728">
          <cell r="B1728"/>
          <cell r="I1728"/>
        </row>
        <row r="1730">
          <cell r="B1730" t="str">
            <v>DEPARTAMENTO DE ANTIOQUIA</v>
          </cell>
          <cell r="I1730"/>
        </row>
        <row r="1731">
          <cell r="B1731" t="str">
            <v>MEMORIA DE OBRA</v>
          </cell>
          <cell r="I1731"/>
        </row>
        <row r="1732">
          <cell r="B1732" t="str">
            <v>MANTENIMIENTO RESTAURANTES ESCOLARES</v>
          </cell>
          <cell r="I1732"/>
        </row>
        <row r="1733">
          <cell r="B1733" t="str">
            <v>ITEM</v>
          </cell>
          <cell r="I1733" t="str">
            <v>CANTIDAD</v>
          </cell>
        </row>
        <row r="1734">
          <cell r="B1734">
            <v>11.049999999999999</v>
          </cell>
          <cell r="I1734">
            <v>0</v>
          </cell>
        </row>
        <row r="1735">
          <cell r="B1735" t="str">
            <v>DETALLE</v>
          </cell>
          <cell r="I1735" t="str">
            <v>TOTAL</v>
          </cell>
        </row>
        <row r="1736">
          <cell r="B1736"/>
          <cell r="I1736">
            <v>0</v>
          </cell>
        </row>
        <row r="1737">
          <cell r="B1737"/>
          <cell r="I1737">
            <v>0</v>
          </cell>
        </row>
        <row r="1738">
          <cell r="B1738"/>
          <cell r="I1738">
            <v>0</v>
          </cell>
        </row>
        <row r="1739">
          <cell r="B1739"/>
          <cell r="I1739">
            <v>0</v>
          </cell>
        </row>
        <row r="1740">
          <cell r="B1740"/>
          <cell r="I1740">
            <v>0</v>
          </cell>
        </row>
        <row r="1741">
          <cell r="B1741" t="str">
            <v>TOTAL CANTIDAD</v>
          </cell>
          <cell r="I1741">
            <v>0</v>
          </cell>
        </row>
        <row r="1742">
          <cell r="B1742" t="str">
            <v>INSERTE PLANO, GRÁFICO O ESQUEMA AQUÍ</v>
          </cell>
          <cell r="I1742"/>
        </row>
        <row r="1743">
          <cell r="B1743"/>
          <cell r="I1743"/>
        </row>
        <row r="1744">
          <cell r="B1744"/>
          <cell r="I1744"/>
        </row>
        <row r="1745">
          <cell r="B1745"/>
          <cell r="I1745"/>
        </row>
        <row r="1746">
          <cell r="B1746"/>
          <cell r="I1746"/>
        </row>
        <row r="1747">
          <cell r="B1747"/>
          <cell r="I1747"/>
        </row>
        <row r="1748">
          <cell r="B1748"/>
          <cell r="I1748"/>
        </row>
        <row r="1749">
          <cell r="B1749"/>
          <cell r="I1749"/>
        </row>
        <row r="1750">
          <cell r="B1750"/>
          <cell r="I1750"/>
        </row>
        <row r="1751">
          <cell r="B1751"/>
          <cell r="I1751"/>
        </row>
        <row r="1752">
          <cell r="B1752"/>
          <cell r="I1752"/>
        </row>
        <row r="1754">
          <cell r="B1754" t="str">
            <v>DEPARTAMENTO DE ANTIOQUIA</v>
          </cell>
          <cell r="I1754"/>
        </row>
        <row r="1755">
          <cell r="B1755" t="str">
            <v>MEMORIA DE OBRA</v>
          </cell>
          <cell r="I1755"/>
        </row>
        <row r="1756">
          <cell r="B1756" t="str">
            <v>MANTENIMIENTO RESTAURANTES ESCOLARES</v>
          </cell>
          <cell r="I1756"/>
        </row>
        <row r="1757">
          <cell r="B1757" t="str">
            <v>ITEM</v>
          </cell>
          <cell r="I1757" t="str">
            <v>CANTIDAD</v>
          </cell>
        </row>
        <row r="1758">
          <cell r="B1758">
            <v>11.059999999999999</v>
          </cell>
          <cell r="I1758">
            <v>0</v>
          </cell>
        </row>
        <row r="1759">
          <cell r="B1759" t="str">
            <v>DETALLE</v>
          </cell>
          <cell r="I1759" t="str">
            <v>TOTAL</v>
          </cell>
        </row>
        <row r="1760">
          <cell r="B1760"/>
          <cell r="I1760">
            <v>0</v>
          </cell>
        </row>
        <row r="1761">
          <cell r="B1761"/>
          <cell r="I1761">
            <v>0</v>
          </cell>
        </row>
        <row r="1762">
          <cell r="B1762"/>
          <cell r="I1762">
            <v>0</v>
          </cell>
        </row>
        <row r="1763">
          <cell r="B1763"/>
          <cell r="I1763">
            <v>0</v>
          </cell>
        </row>
        <row r="1764">
          <cell r="B1764"/>
          <cell r="I1764">
            <v>0</v>
          </cell>
        </row>
        <row r="1765">
          <cell r="B1765" t="str">
            <v>TOTAL CANTIDAD</v>
          </cell>
          <cell r="I1765">
            <v>0</v>
          </cell>
        </row>
        <row r="1766">
          <cell r="B1766" t="str">
            <v>INSERTE PLANO, GRÁFICO O ESQUEMA AQUÍ</v>
          </cell>
          <cell r="I1766"/>
        </row>
        <row r="1767">
          <cell r="B1767"/>
          <cell r="I1767"/>
        </row>
        <row r="1768">
          <cell r="B1768"/>
          <cell r="I1768"/>
        </row>
        <row r="1769">
          <cell r="B1769"/>
          <cell r="I1769"/>
        </row>
        <row r="1770">
          <cell r="B1770"/>
          <cell r="I1770"/>
        </row>
        <row r="1771">
          <cell r="B1771"/>
          <cell r="I1771"/>
        </row>
        <row r="1772">
          <cell r="B1772"/>
          <cell r="I1772"/>
        </row>
        <row r="1773">
          <cell r="B1773"/>
          <cell r="I1773"/>
        </row>
        <row r="1774">
          <cell r="B1774"/>
          <cell r="I1774"/>
        </row>
        <row r="1775">
          <cell r="B1775"/>
          <cell r="I1775"/>
        </row>
        <row r="1776">
          <cell r="B1776"/>
          <cell r="I1776"/>
        </row>
        <row r="1778">
          <cell r="B1778" t="str">
            <v>DEPARTAMENTO DE ANTIOQUIA</v>
          </cell>
          <cell r="I1778"/>
        </row>
        <row r="1779">
          <cell r="B1779" t="str">
            <v>MEMORIA DE OBRA</v>
          </cell>
          <cell r="I1779"/>
        </row>
        <row r="1780">
          <cell r="B1780" t="str">
            <v>MANTENIMIENTO RESTAURANTES ESCOLARES</v>
          </cell>
          <cell r="I1780"/>
        </row>
        <row r="1781">
          <cell r="B1781" t="str">
            <v>ITEM</v>
          </cell>
          <cell r="I1781" t="str">
            <v>CANTIDAD</v>
          </cell>
        </row>
        <row r="1782">
          <cell r="B1782">
            <v>11.069999999999999</v>
          </cell>
          <cell r="I1782">
            <v>0</v>
          </cell>
        </row>
        <row r="1783">
          <cell r="B1783" t="str">
            <v>DETALLE</v>
          </cell>
          <cell r="I1783" t="str">
            <v>TOTAL</v>
          </cell>
        </row>
        <row r="1784">
          <cell r="B1784"/>
          <cell r="I1784">
            <v>0</v>
          </cell>
        </row>
        <row r="1785">
          <cell r="B1785"/>
          <cell r="I1785">
            <v>0</v>
          </cell>
        </row>
        <row r="1786">
          <cell r="B1786"/>
          <cell r="I1786">
            <v>0</v>
          </cell>
        </row>
        <row r="1787">
          <cell r="B1787"/>
          <cell r="I1787">
            <v>0</v>
          </cell>
        </row>
        <row r="1788">
          <cell r="B1788"/>
          <cell r="I1788">
            <v>0</v>
          </cell>
        </row>
        <row r="1789">
          <cell r="B1789" t="str">
            <v>TOTAL CANTIDAD</v>
          </cell>
          <cell r="I1789">
            <v>0</v>
          </cell>
        </row>
        <row r="1790">
          <cell r="B1790" t="str">
            <v>INSERTE PLANO, GRÁFICO O ESQUEMA AQUÍ</v>
          </cell>
          <cell r="I1790"/>
        </row>
        <row r="1791">
          <cell r="B1791"/>
          <cell r="I1791"/>
        </row>
        <row r="1792">
          <cell r="B1792"/>
          <cell r="I1792"/>
        </row>
        <row r="1793">
          <cell r="B1793"/>
          <cell r="I1793"/>
        </row>
        <row r="1794">
          <cell r="B1794"/>
          <cell r="I1794"/>
        </row>
        <row r="1795">
          <cell r="B1795"/>
          <cell r="I1795"/>
        </row>
        <row r="1796">
          <cell r="B1796"/>
          <cell r="I1796"/>
        </row>
        <row r="1797">
          <cell r="B1797"/>
          <cell r="I1797"/>
        </row>
        <row r="1798">
          <cell r="B1798"/>
          <cell r="I1798"/>
        </row>
        <row r="1799">
          <cell r="B1799"/>
          <cell r="I1799"/>
        </row>
        <row r="1800">
          <cell r="B1800"/>
          <cell r="I1800"/>
        </row>
        <row r="1802">
          <cell r="B1802" t="str">
            <v>DEPARTAMENTO DE ANTIOQUIA</v>
          </cell>
          <cell r="I1802"/>
        </row>
        <row r="1803">
          <cell r="B1803" t="str">
            <v>MEMORIA DE OBRA</v>
          </cell>
          <cell r="I1803"/>
        </row>
        <row r="1804">
          <cell r="B1804" t="str">
            <v>MANTENIMIENTO RESTAURANTES ESCOLARES</v>
          </cell>
          <cell r="I1804"/>
        </row>
        <row r="1805">
          <cell r="B1805" t="str">
            <v>ITEM</v>
          </cell>
          <cell r="I1805" t="str">
            <v>CANTIDAD</v>
          </cell>
        </row>
        <row r="1806">
          <cell r="B1806">
            <v>11.079999999999998</v>
          </cell>
          <cell r="I1806">
            <v>0</v>
          </cell>
        </row>
        <row r="1807">
          <cell r="B1807" t="str">
            <v>DETALLE</v>
          </cell>
          <cell r="I1807" t="str">
            <v>TOTAL</v>
          </cell>
        </row>
        <row r="1808">
          <cell r="B1808"/>
          <cell r="I1808">
            <v>0</v>
          </cell>
        </row>
        <row r="1809">
          <cell r="B1809"/>
          <cell r="I1809">
            <v>0</v>
          </cell>
        </row>
        <row r="1810">
          <cell r="B1810"/>
          <cell r="I1810">
            <v>0</v>
          </cell>
        </row>
        <row r="1811">
          <cell r="B1811"/>
          <cell r="I1811">
            <v>0</v>
          </cell>
        </row>
        <row r="1812">
          <cell r="B1812"/>
          <cell r="I1812">
            <v>0</v>
          </cell>
        </row>
        <row r="1813">
          <cell r="B1813" t="str">
            <v>TOTAL CANTIDAD</v>
          </cell>
          <cell r="I1813">
            <v>0</v>
          </cell>
        </row>
        <row r="1814">
          <cell r="B1814" t="str">
            <v>INSERTE PLANO, GRÁFICO O ESQUEMA AQUÍ</v>
          </cell>
          <cell r="I1814"/>
        </row>
        <row r="1815">
          <cell r="B1815"/>
          <cell r="I1815"/>
        </row>
        <row r="1816">
          <cell r="B1816"/>
          <cell r="I1816"/>
        </row>
        <row r="1817">
          <cell r="B1817"/>
          <cell r="I1817"/>
        </row>
        <row r="1818">
          <cell r="B1818"/>
          <cell r="I1818"/>
        </row>
        <row r="1819">
          <cell r="B1819"/>
          <cell r="I1819"/>
        </row>
        <row r="1820">
          <cell r="B1820"/>
          <cell r="I1820"/>
        </row>
        <row r="1821">
          <cell r="B1821"/>
          <cell r="I1821"/>
        </row>
        <row r="1822">
          <cell r="B1822"/>
          <cell r="I1822"/>
        </row>
        <row r="1823">
          <cell r="B1823"/>
          <cell r="I1823"/>
        </row>
        <row r="1824">
          <cell r="B1824"/>
          <cell r="I1824"/>
        </row>
        <row r="1826">
          <cell r="B1826" t="str">
            <v>DEPARTAMENTO DE ANTIOQUIA</v>
          </cell>
          <cell r="I1826"/>
        </row>
        <row r="1827">
          <cell r="B1827" t="str">
            <v>MEMORIA DE OBRA</v>
          </cell>
          <cell r="I1827"/>
        </row>
        <row r="1828">
          <cell r="B1828" t="str">
            <v>MANTENIMIENTO RESTAURANTES ESCOLARES</v>
          </cell>
          <cell r="I1828"/>
        </row>
        <row r="1829">
          <cell r="B1829" t="str">
            <v>ITEM</v>
          </cell>
          <cell r="I1829" t="str">
            <v>CANTIDAD</v>
          </cell>
        </row>
        <row r="1830">
          <cell r="B1830">
            <v>11.089999999999998</v>
          </cell>
          <cell r="I1830">
            <v>0</v>
          </cell>
        </row>
        <row r="1831">
          <cell r="B1831" t="str">
            <v>DETALLE</v>
          </cell>
          <cell r="I1831" t="str">
            <v>TOTAL</v>
          </cell>
        </row>
        <row r="1832">
          <cell r="B1832"/>
          <cell r="I1832">
            <v>0</v>
          </cell>
        </row>
        <row r="1833">
          <cell r="B1833"/>
          <cell r="I1833">
            <v>0</v>
          </cell>
        </row>
        <row r="1834">
          <cell r="B1834"/>
          <cell r="I1834">
            <v>0</v>
          </cell>
        </row>
        <row r="1835">
          <cell r="B1835"/>
          <cell r="I1835">
            <v>0</v>
          </cell>
        </row>
        <row r="1836">
          <cell r="B1836"/>
          <cell r="I1836">
            <v>0</v>
          </cell>
        </row>
        <row r="1837">
          <cell r="B1837" t="str">
            <v>TOTAL CANTIDAD</v>
          </cell>
          <cell r="I1837">
            <v>0</v>
          </cell>
        </row>
        <row r="1838">
          <cell r="B1838" t="str">
            <v>INSERTE PLANO, GRÁFICO O ESQUEMA AQUÍ</v>
          </cell>
          <cell r="I1838"/>
        </row>
        <row r="1839">
          <cell r="B1839"/>
          <cell r="I1839"/>
        </row>
        <row r="1840">
          <cell r="B1840"/>
          <cell r="I1840"/>
        </row>
        <row r="1841">
          <cell r="B1841"/>
          <cell r="I1841"/>
        </row>
        <row r="1842">
          <cell r="B1842"/>
          <cell r="I1842"/>
        </row>
        <row r="1843">
          <cell r="B1843"/>
          <cell r="I1843"/>
        </row>
        <row r="1844">
          <cell r="B1844"/>
          <cell r="I1844"/>
        </row>
        <row r="1845">
          <cell r="B1845"/>
          <cell r="I1845"/>
        </row>
        <row r="1846">
          <cell r="B1846"/>
          <cell r="I1846"/>
        </row>
        <row r="1847">
          <cell r="B1847"/>
          <cell r="I1847"/>
        </row>
        <row r="1848">
          <cell r="B1848"/>
          <cell r="I1848"/>
        </row>
        <row r="1850">
          <cell r="B1850" t="str">
            <v>DEPARTAMENTO DE ANTIOQUIA</v>
          </cell>
          <cell r="I1850"/>
        </row>
        <row r="1851">
          <cell r="B1851" t="str">
            <v>MEMORIA DE OBRA</v>
          </cell>
          <cell r="I1851"/>
        </row>
        <row r="1852">
          <cell r="B1852" t="str">
            <v>MANTENIMIENTO RESTAURANTES ESCOLARES</v>
          </cell>
          <cell r="I1852"/>
        </row>
        <row r="1853">
          <cell r="B1853" t="str">
            <v>ITEM</v>
          </cell>
          <cell r="I1853" t="str">
            <v>CANTIDAD</v>
          </cell>
        </row>
        <row r="1854">
          <cell r="B1854">
            <v>11.099999999999998</v>
          </cell>
          <cell r="I1854">
            <v>0</v>
          </cell>
        </row>
        <row r="1855">
          <cell r="B1855" t="str">
            <v>DETALLE</v>
          </cell>
          <cell r="I1855" t="str">
            <v>TOTAL</v>
          </cell>
        </row>
        <row r="1856">
          <cell r="B1856"/>
          <cell r="I1856">
            <v>0</v>
          </cell>
        </row>
        <row r="1857">
          <cell r="B1857"/>
          <cell r="I1857">
            <v>0</v>
          </cell>
        </row>
        <row r="1858">
          <cell r="B1858"/>
          <cell r="I1858">
            <v>0</v>
          </cell>
        </row>
        <row r="1859">
          <cell r="B1859"/>
          <cell r="I1859">
            <v>0</v>
          </cell>
        </row>
        <row r="1860">
          <cell r="B1860"/>
          <cell r="I1860">
            <v>0</v>
          </cell>
        </row>
        <row r="1861">
          <cell r="B1861" t="str">
            <v>TOTAL CANTIDAD</v>
          </cell>
          <cell r="I1861">
            <v>0</v>
          </cell>
        </row>
        <row r="1862">
          <cell r="B1862" t="str">
            <v>INSERTE PLANO, GRÁFICO O ESQUEMA AQUÍ</v>
          </cell>
          <cell r="I1862"/>
        </row>
        <row r="1863">
          <cell r="B1863"/>
          <cell r="I1863"/>
        </row>
        <row r="1864">
          <cell r="B1864"/>
          <cell r="I1864"/>
        </row>
        <row r="1865">
          <cell r="B1865"/>
          <cell r="I1865"/>
        </row>
        <row r="1866">
          <cell r="B1866"/>
          <cell r="I1866"/>
        </row>
        <row r="1867">
          <cell r="B1867"/>
          <cell r="I1867"/>
        </row>
        <row r="1868">
          <cell r="B1868"/>
          <cell r="I1868"/>
        </row>
        <row r="1869">
          <cell r="B1869"/>
          <cell r="I1869"/>
        </row>
        <row r="1870">
          <cell r="B1870"/>
          <cell r="I1870"/>
        </row>
        <row r="1871">
          <cell r="B1871"/>
          <cell r="I1871"/>
        </row>
        <row r="1872">
          <cell r="B1872"/>
          <cell r="I1872"/>
        </row>
        <row r="1874">
          <cell r="B1874" t="str">
            <v>DEPARTAMENTO DE ANTIOQUIA</v>
          </cell>
          <cell r="I1874"/>
        </row>
        <row r="1875">
          <cell r="B1875" t="str">
            <v>MEMORIA DE OBRA</v>
          </cell>
          <cell r="I1875"/>
        </row>
        <row r="1876">
          <cell r="B1876" t="str">
            <v>MANTENIMIENTO RESTAURANTES ESCOLARES</v>
          </cell>
          <cell r="I1876"/>
        </row>
        <row r="1877">
          <cell r="B1877" t="str">
            <v>ITEM</v>
          </cell>
          <cell r="I1877" t="str">
            <v>CANTIDAD</v>
          </cell>
        </row>
        <row r="1878">
          <cell r="B1878">
            <v>11.109999999999998</v>
          </cell>
          <cell r="I1878">
            <v>0</v>
          </cell>
        </row>
        <row r="1879">
          <cell r="B1879" t="str">
            <v>DETALLE</v>
          </cell>
          <cell r="I1879" t="str">
            <v>TOTAL</v>
          </cell>
        </row>
        <row r="1880">
          <cell r="B1880"/>
          <cell r="I1880">
            <v>0</v>
          </cell>
        </row>
        <row r="1881">
          <cell r="B1881"/>
          <cell r="I1881">
            <v>0</v>
          </cell>
        </row>
        <row r="1882">
          <cell r="B1882"/>
          <cell r="I1882">
            <v>0</v>
          </cell>
        </row>
        <row r="1883">
          <cell r="B1883"/>
          <cell r="I1883">
            <v>0</v>
          </cell>
        </row>
        <row r="1884">
          <cell r="B1884"/>
          <cell r="I1884">
            <v>0</v>
          </cell>
        </row>
        <row r="1885">
          <cell r="B1885" t="str">
            <v>TOTAL CANTIDAD</v>
          </cell>
          <cell r="I1885">
            <v>0</v>
          </cell>
        </row>
        <row r="1886">
          <cell r="B1886" t="str">
            <v>INSERTE PLANO, GRÁFICO O ESQUEMA AQUÍ</v>
          </cell>
          <cell r="I1886"/>
        </row>
        <row r="1887">
          <cell r="B1887"/>
          <cell r="I1887"/>
        </row>
        <row r="1888">
          <cell r="B1888"/>
          <cell r="I1888"/>
        </row>
        <row r="1889">
          <cell r="B1889"/>
          <cell r="I1889"/>
        </row>
        <row r="1890">
          <cell r="B1890"/>
          <cell r="I1890"/>
        </row>
        <row r="1891">
          <cell r="B1891"/>
          <cell r="I1891"/>
        </row>
        <row r="1892">
          <cell r="B1892"/>
          <cell r="I1892"/>
        </row>
        <row r="1893">
          <cell r="B1893"/>
          <cell r="I1893"/>
        </row>
        <row r="1894">
          <cell r="B1894"/>
          <cell r="I1894"/>
        </row>
        <row r="1895">
          <cell r="B1895"/>
          <cell r="I1895"/>
        </row>
        <row r="1896">
          <cell r="B1896"/>
          <cell r="I1896"/>
        </row>
        <row r="1898">
          <cell r="B1898" t="str">
            <v>DEPARTAMENTO DE ANTIOQUIA</v>
          </cell>
          <cell r="I1898"/>
        </row>
        <row r="1899">
          <cell r="B1899" t="str">
            <v>MEMORIA DE OBRA</v>
          </cell>
          <cell r="I1899"/>
        </row>
        <row r="1900">
          <cell r="B1900" t="str">
            <v>MANTENIMIENTO RESTAURANTES ESCOLARES</v>
          </cell>
          <cell r="I1900"/>
        </row>
        <row r="1901">
          <cell r="B1901" t="str">
            <v>ITEM</v>
          </cell>
          <cell r="I1901" t="str">
            <v>CANTIDAD</v>
          </cell>
        </row>
        <row r="1902">
          <cell r="B1902">
            <v>11.119999999999997</v>
          </cell>
          <cell r="I1902">
            <v>0</v>
          </cell>
        </row>
        <row r="1903">
          <cell r="B1903" t="str">
            <v>DETALLE</v>
          </cell>
          <cell r="I1903" t="str">
            <v>TOTAL</v>
          </cell>
        </row>
        <row r="1904">
          <cell r="B1904"/>
          <cell r="I1904">
            <v>0</v>
          </cell>
        </row>
        <row r="1905">
          <cell r="B1905"/>
          <cell r="I1905">
            <v>0</v>
          </cell>
        </row>
        <row r="1906">
          <cell r="B1906"/>
          <cell r="I1906">
            <v>0</v>
          </cell>
        </row>
        <row r="1907">
          <cell r="B1907"/>
          <cell r="I1907">
            <v>0</v>
          </cell>
        </row>
        <row r="1908">
          <cell r="B1908"/>
          <cell r="I1908">
            <v>0</v>
          </cell>
        </row>
        <row r="1909">
          <cell r="B1909" t="str">
            <v>TOTAL CANTIDAD</v>
          </cell>
          <cell r="I1909">
            <v>0</v>
          </cell>
        </row>
        <row r="1910">
          <cell r="B1910" t="str">
            <v>INSERTE PLANO, GRÁFICO O ESQUEMA AQUÍ</v>
          </cell>
          <cell r="I1910"/>
        </row>
        <row r="1911">
          <cell r="B1911"/>
          <cell r="I1911"/>
        </row>
        <row r="1912">
          <cell r="B1912"/>
          <cell r="I1912"/>
        </row>
        <row r="1913">
          <cell r="B1913"/>
          <cell r="I1913"/>
        </row>
        <row r="1914">
          <cell r="B1914"/>
          <cell r="I1914"/>
        </row>
        <row r="1915">
          <cell r="B1915"/>
          <cell r="I1915"/>
        </row>
        <row r="1916">
          <cell r="B1916"/>
          <cell r="I1916"/>
        </row>
        <row r="1917">
          <cell r="B1917"/>
          <cell r="I1917"/>
        </row>
        <row r="1918">
          <cell r="B1918"/>
          <cell r="I1918"/>
        </row>
        <row r="1919">
          <cell r="B1919"/>
          <cell r="I1919"/>
        </row>
        <row r="1920">
          <cell r="B1920"/>
          <cell r="I1920"/>
        </row>
        <row r="1922">
          <cell r="B1922" t="str">
            <v>DEPARTAMENTO DE ANTIOQUIA</v>
          </cell>
          <cell r="I1922"/>
        </row>
        <row r="1923">
          <cell r="B1923" t="str">
            <v>MEMORIA DE OBRA</v>
          </cell>
          <cell r="I1923"/>
        </row>
        <row r="1924">
          <cell r="B1924" t="str">
            <v>MANTENIMIENTO RESTAURANTES ESCOLARES</v>
          </cell>
          <cell r="I1924"/>
        </row>
        <row r="1925">
          <cell r="B1925" t="str">
            <v>ITEM</v>
          </cell>
          <cell r="I1925" t="str">
            <v>CANTIDAD</v>
          </cell>
        </row>
        <row r="1926">
          <cell r="B1926">
            <v>11.129999999999997</v>
          </cell>
          <cell r="I1926">
            <v>0</v>
          </cell>
        </row>
        <row r="1927">
          <cell r="B1927" t="str">
            <v>DETALLE</v>
          </cell>
          <cell r="I1927" t="str">
            <v>TOTAL</v>
          </cell>
        </row>
        <row r="1928">
          <cell r="B1928"/>
          <cell r="I1928">
            <v>0</v>
          </cell>
        </row>
        <row r="1929">
          <cell r="B1929"/>
          <cell r="I1929">
            <v>0</v>
          </cell>
        </row>
        <row r="1930">
          <cell r="B1930"/>
          <cell r="I1930">
            <v>0</v>
          </cell>
        </row>
        <row r="1931">
          <cell r="B1931"/>
          <cell r="I1931">
            <v>0</v>
          </cell>
        </row>
        <row r="1932">
          <cell r="B1932"/>
          <cell r="I1932">
            <v>0</v>
          </cell>
        </row>
        <row r="1933">
          <cell r="B1933" t="str">
            <v>TOTAL CANTIDAD</v>
          </cell>
          <cell r="I1933">
            <v>0</v>
          </cell>
        </row>
        <row r="1934">
          <cell r="B1934" t="str">
            <v>INSERTE PLANO, GRÁFICO O ESQUEMA AQUÍ</v>
          </cell>
          <cell r="I1934"/>
        </row>
        <row r="1935">
          <cell r="B1935"/>
          <cell r="I1935"/>
        </row>
        <row r="1936">
          <cell r="B1936"/>
          <cell r="I1936"/>
        </row>
        <row r="1937">
          <cell r="B1937"/>
          <cell r="I1937"/>
        </row>
        <row r="1938">
          <cell r="B1938"/>
          <cell r="I1938"/>
        </row>
        <row r="1939">
          <cell r="B1939"/>
          <cell r="I1939"/>
        </row>
        <row r="1940">
          <cell r="B1940"/>
          <cell r="I1940"/>
        </row>
        <row r="1941">
          <cell r="B1941"/>
          <cell r="I1941"/>
        </row>
        <row r="1942">
          <cell r="B1942"/>
          <cell r="I1942"/>
        </row>
        <row r="1943">
          <cell r="B1943"/>
          <cell r="I1943"/>
        </row>
        <row r="1944">
          <cell r="B1944"/>
          <cell r="I1944"/>
        </row>
        <row r="1946">
          <cell r="B1946" t="str">
            <v>DEPARTAMENTO DE ANTIOQUIA</v>
          </cell>
          <cell r="I1946"/>
        </row>
        <row r="1947">
          <cell r="B1947" t="str">
            <v>MEMORIA DE OBRA</v>
          </cell>
          <cell r="I1947"/>
        </row>
        <row r="1948">
          <cell r="B1948" t="str">
            <v>MANTENIMIENTO RESTAURANTES ESCOLARES</v>
          </cell>
          <cell r="I1948"/>
        </row>
        <row r="1949">
          <cell r="B1949" t="str">
            <v>ITEM</v>
          </cell>
          <cell r="I1949" t="str">
            <v>CANTIDAD</v>
          </cell>
        </row>
        <row r="1950">
          <cell r="B1950">
            <v>11.139999999999997</v>
          </cell>
          <cell r="I1950">
            <v>0</v>
          </cell>
        </row>
        <row r="1951">
          <cell r="B1951" t="str">
            <v>DETALLE</v>
          </cell>
          <cell r="I1951" t="str">
            <v>TOTAL</v>
          </cell>
        </row>
        <row r="1952">
          <cell r="B1952"/>
          <cell r="I1952">
            <v>0</v>
          </cell>
        </row>
        <row r="1953">
          <cell r="B1953"/>
          <cell r="I1953">
            <v>0</v>
          </cell>
        </row>
        <row r="1954">
          <cell r="B1954"/>
          <cell r="I1954">
            <v>0</v>
          </cell>
        </row>
        <row r="1955">
          <cell r="B1955"/>
          <cell r="I1955">
            <v>0</v>
          </cell>
        </row>
        <row r="1956">
          <cell r="B1956"/>
          <cell r="I1956">
            <v>0</v>
          </cell>
        </row>
        <row r="1957">
          <cell r="B1957" t="str">
            <v>TOTAL CANTIDAD</v>
          </cell>
          <cell r="I1957">
            <v>0</v>
          </cell>
        </row>
        <row r="1958">
          <cell r="B1958" t="str">
            <v>INSERTE PLANO, GRÁFICO O ESQUEMA AQUÍ</v>
          </cell>
          <cell r="I1958"/>
        </row>
        <row r="1959">
          <cell r="B1959"/>
          <cell r="I1959"/>
        </row>
        <row r="1960">
          <cell r="B1960"/>
          <cell r="I1960"/>
        </row>
        <row r="1961">
          <cell r="B1961"/>
          <cell r="I1961"/>
        </row>
        <row r="1962">
          <cell r="B1962"/>
          <cell r="I1962"/>
        </row>
        <row r="1963">
          <cell r="B1963"/>
          <cell r="I1963"/>
        </row>
        <row r="1964">
          <cell r="B1964"/>
          <cell r="I1964"/>
        </row>
        <row r="1965">
          <cell r="B1965"/>
          <cell r="I1965"/>
        </row>
        <row r="1966">
          <cell r="B1966"/>
          <cell r="I1966"/>
        </row>
        <row r="1967">
          <cell r="B1967"/>
          <cell r="I1967"/>
        </row>
        <row r="1968">
          <cell r="B1968"/>
          <cell r="I1968"/>
        </row>
        <row r="1970">
          <cell r="B1970" t="str">
            <v>DEPARTAMENTO DE ANTIOQUIA</v>
          </cell>
          <cell r="I1970"/>
        </row>
        <row r="1971">
          <cell r="B1971" t="str">
            <v>MEMORIA DE OBRA</v>
          </cell>
          <cell r="I1971"/>
        </row>
        <row r="1972">
          <cell r="B1972" t="str">
            <v>MANTENIMIENTO RESTAURANTES ESCOLARES</v>
          </cell>
          <cell r="I1972"/>
        </row>
        <row r="1973">
          <cell r="B1973" t="str">
            <v>ITEM</v>
          </cell>
          <cell r="I1973" t="str">
            <v>CANTIDAD</v>
          </cell>
        </row>
        <row r="1974">
          <cell r="B1974">
            <v>11.149999999999997</v>
          </cell>
          <cell r="I1974">
            <v>0</v>
          </cell>
        </row>
        <row r="1975">
          <cell r="B1975" t="str">
            <v>DETALLE</v>
          </cell>
          <cell r="I1975" t="str">
            <v>TOTAL</v>
          </cell>
        </row>
        <row r="1976">
          <cell r="B1976"/>
          <cell r="I1976">
            <v>0</v>
          </cell>
        </row>
        <row r="1977">
          <cell r="B1977"/>
          <cell r="I1977">
            <v>0</v>
          </cell>
        </row>
        <row r="1978">
          <cell r="B1978"/>
          <cell r="I1978">
            <v>0</v>
          </cell>
        </row>
        <row r="1979">
          <cell r="B1979"/>
          <cell r="I1979">
            <v>0</v>
          </cell>
        </row>
        <row r="1980">
          <cell r="B1980"/>
          <cell r="I1980">
            <v>0</v>
          </cell>
        </row>
        <row r="1981">
          <cell r="B1981" t="str">
            <v>TOTAL CANTIDAD</v>
          </cell>
          <cell r="I1981">
            <v>0</v>
          </cell>
        </row>
        <row r="1982">
          <cell r="B1982" t="str">
            <v>INSERTE PLANO, GRÁFICO O ESQUEMA AQUÍ</v>
          </cell>
          <cell r="I1982"/>
        </row>
        <row r="1983">
          <cell r="B1983"/>
          <cell r="I1983"/>
        </row>
        <row r="1984">
          <cell r="B1984"/>
          <cell r="I1984"/>
        </row>
        <row r="1985">
          <cell r="B1985"/>
          <cell r="I1985"/>
        </row>
        <row r="1986">
          <cell r="B1986"/>
          <cell r="I1986"/>
        </row>
        <row r="1987">
          <cell r="B1987"/>
          <cell r="I1987"/>
        </row>
        <row r="1988">
          <cell r="B1988"/>
          <cell r="I1988"/>
        </row>
        <row r="1989">
          <cell r="B1989"/>
          <cell r="I1989"/>
        </row>
        <row r="1990">
          <cell r="B1990"/>
          <cell r="I1990"/>
        </row>
        <row r="1991">
          <cell r="B1991"/>
          <cell r="I1991"/>
        </row>
        <row r="1992">
          <cell r="B1992"/>
          <cell r="I1992"/>
        </row>
        <row r="1994">
          <cell r="B1994" t="str">
            <v>DEPARTAMENTO DE ANTIOQUIA</v>
          </cell>
          <cell r="I1994"/>
        </row>
        <row r="1995">
          <cell r="B1995" t="str">
            <v>MEMORIA DE OBRA</v>
          </cell>
          <cell r="I1995"/>
        </row>
        <row r="1996">
          <cell r="B1996" t="str">
            <v>MANTENIMIENTO RESTAURANTES ESCOLARES</v>
          </cell>
          <cell r="I1996"/>
        </row>
        <row r="1997">
          <cell r="B1997" t="str">
            <v>ITEM</v>
          </cell>
          <cell r="I1997" t="str">
            <v>CANTIDAD</v>
          </cell>
        </row>
        <row r="1998">
          <cell r="B1998">
            <v>11.159999999999997</v>
          </cell>
          <cell r="I1998">
            <v>0</v>
          </cell>
        </row>
        <row r="1999">
          <cell r="B1999" t="str">
            <v>DETALLE</v>
          </cell>
          <cell r="I1999" t="str">
            <v>TOTAL</v>
          </cell>
        </row>
        <row r="2000">
          <cell r="B2000"/>
          <cell r="I2000">
            <v>0</v>
          </cell>
        </row>
        <row r="2001">
          <cell r="B2001"/>
          <cell r="I2001">
            <v>0</v>
          </cell>
        </row>
        <row r="2002">
          <cell r="B2002"/>
          <cell r="I2002">
            <v>0</v>
          </cell>
        </row>
        <row r="2003">
          <cell r="B2003"/>
          <cell r="I2003">
            <v>0</v>
          </cell>
        </row>
        <row r="2004">
          <cell r="B2004"/>
          <cell r="I2004">
            <v>0</v>
          </cell>
        </row>
        <row r="2005">
          <cell r="B2005" t="str">
            <v>TOTAL CANTIDAD</v>
          </cell>
          <cell r="I2005">
            <v>0</v>
          </cell>
        </row>
        <row r="2006">
          <cell r="B2006" t="str">
            <v>INSERTE PLANO, GRÁFICO O ESQUEMA AQUÍ</v>
          </cell>
          <cell r="I2006"/>
        </row>
        <row r="2007">
          <cell r="B2007"/>
          <cell r="I2007"/>
        </row>
        <row r="2008">
          <cell r="B2008"/>
          <cell r="I2008"/>
        </row>
        <row r="2009">
          <cell r="B2009"/>
          <cell r="I2009"/>
        </row>
        <row r="2010">
          <cell r="B2010"/>
          <cell r="I2010"/>
        </row>
        <row r="2011">
          <cell r="B2011"/>
          <cell r="I2011"/>
        </row>
        <row r="2012">
          <cell r="B2012"/>
          <cell r="I2012"/>
        </row>
        <row r="2013">
          <cell r="B2013"/>
          <cell r="I2013"/>
        </row>
        <row r="2014">
          <cell r="B2014"/>
          <cell r="I2014"/>
        </row>
        <row r="2015">
          <cell r="B2015"/>
          <cell r="I2015"/>
        </row>
        <row r="2016">
          <cell r="B2016"/>
          <cell r="I2016"/>
        </row>
        <row r="2018">
          <cell r="B2018" t="str">
            <v>DEPARTAMENTO DE ANTIOQUIA</v>
          </cell>
          <cell r="I2018"/>
        </row>
        <row r="2019">
          <cell r="B2019" t="str">
            <v>MEMORIA DE OBRA</v>
          </cell>
          <cell r="I2019"/>
        </row>
        <row r="2020">
          <cell r="B2020" t="str">
            <v>MANTENIMIENTO RESTAURANTES ESCOLARES</v>
          </cell>
          <cell r="I2020"/>
        </row>
        <row r="2021">
          <cell r="B2021" t="str">
            <v>ITEM</v>
          </cell>
          <cell r="I2021" t="str">
            <v>CANTIDAD</v>
          </cell>
        </row>
        <row r="2022">
          <cell r="B2022">
            <v>11.169999999999996</v>
          </cell>
          <cell r="I2022">
            <v>0</v>
          </cell>
        </row>
        <row r="2023">
          <cell r="B2023" t="str">
            <v>DETALLE</v>
          </cell>
          <cell r="I2023" t="str">
            <v>TOTAL</v>
          </cell>
        </row>
        <row r="2024">
          <cell r="B2024"/>
          <cell r="I2024">
            <v>0</v>
          </cell>
        </row>
        <row r="2025">
          <cell r="B2025"/>
          <cell r="I2025">
            <v>0</v>
          </cell>
        </row>
        <row r="2026">
          <cell r="B2026"/>
          <cell r="I2026">
            <v>0</v>
          </cell>
        </row>
        <row r="2027">
          <cell r="B2027"/>
          <cell r="I2027">
            <v>0</v>
          </cell>
        </row>
        <row r="2028">
          <cell r="B2028"/>
          <cell r="I2028">
            <v>0</v>
          </cell>
        </row>
        <row r="2029">
          <cell r="B2029" t="str">
            <v>TOTAL CANTIDAD</v>
          </cell>
          <cell r="I2029">
            <v>0</v>
          </cell>
        </row>
        <row r="2030">
          <cell r="B2030" t="str">
            <v>INSERTE PLANO, GRÁFICO O ESQUEMA AQUÍ</v>
          </cell>
          <cell r="I2030"/>
        </row>
        <row r="2031">
          <cell r="B2031"/>
          <cell r="I2031"/>
        </row>
        <row r="2032">
          <cell r="B2032"/>
          <cell r="I2032"/>
        </row>
        <row r="2033">
          <cell r="B2033"/>
          <cell r="I2033"/>
        </row>
        <row r="2034">
          <cell r="B2034"/>
          <cell r="I2034"/>
        </row>
        <row r="2035">
          <cell r="B2035"/>
          <cell r="I2035"/>
        </row>
        <row r="2036">
          <cell r="B2036"/>
          <cell r="I2036"/>
        </row>
        <row r="2037">
          <cell r="B2037"/>
          <cell r="I2037"/>
        </row>
        <row r="2038">
          <cell r="B2038"/>
          <cell r="I2038"/>
        </row>
        <row r="2039">
          <cell r="B2039"/>
          <cell r="I2039"/>
        </row>
        <row r="2040">
          <cell r="B2040"/>
          <cell r="I2040"/>
        </row>
        <row r="2042">
          <cell r="B2042" t="str">
            <v>DEPARTAMENTO DE ANTIOQUIA</v>
          </cell>
          <cell r="I2042"/>
        </row>
        <row r="2043">
          <cell r="B2043" t="str">
            <v>MEMORIA DE OBRA</v>
          </cell>
          <cell r="I2043"/>
        </row>
        <row r="2044">
          <cell r="B2044" t="str">
            <v>MANTENIMIENTO RESTAURANTES ESCOLARES</v>
          </cell>
          <cell r="I2044"/>
        </row>
        <row r="2045">
          <cell r="B2045" t="str">
            <v>ITEM</v>
          </cell>
          <cell r="I2045" t="str">
            <v>CANTIDAD</v>
          </cell>
        </row>
        <row r="2046">
          <cell r="B2046">
            <v>12.01</v>
          </cell>
          <cell r="I2046">
            <v>0</v>
          </cell>
        </row>
        <row r="2047">
          <cell r="B2047" t="str">
            <v>DETALLE</v>
          </cell>
          <cell r="I2047" t="str">
            <v>TOTAL</v>
          </cell>
        </row>
        <row r="2048">
          <cell r="B2048"/>
          <cell r="I2048">
            <v>0</v>
          </cell>
        </row>
        <row r="2049">
          <cell r="B2049"/>
          <cell r="I2049">
            <v>0</v>
          </cell>
        </row>
        <row r="2050">
          <cell r="B2050"/>
          <cell r="I2050">
            <v>0</v>
          </cell>
        </row>
        <row r="2051">
          <cell r="B2051"/>
          <cell r="I2051">
            <v>0</v>
          </cell>
        </row>
        <row r="2052">
          <cell r="B2052"/>
          <cell r="I2052">
            <v>0</v>
          </cell>
        </row>
        <row r="2053">
          <cell r="B2053" t="str">
            <v>TOTAL CANTIDAD</v>
          </cell>
          <cell r="I2053">
            <v>0</v>
          </cell>
        </row>
        <row r="2054">
          <cell r="B2054" t="str">
            <v>INSERTE PLANO, GRÁFICO O ESQUEMA AQUÍ</v>
          </cell>
          <cell r="I2054"/>
        </row>
        <row r="2055">
          <cell r="B2055"/>
          <cell r="I2055"/>
        </row>
        <row r="2056">
          <cell r="B2056"/>
          <cell r="I2056"/>
        </row>
        <row r="2057">
          <cell r="B2057"/>
          <cell r="I2057"/>
        </row>
        <row r="2058">
          <cell r="B2058"/>
          <cell r="I2058"/>
        </row>
        <row r="2059">
          <cell r="B2059"/>
          <cell r="I2059"/>
        </row>
        <row r="2060">
          <cell r="B2060"/>
          <cell r="I2060"/>
        </row>
        <row r="2061">
          <cell r="B2061"/>
          <cell r="I2061"/>
        </row>
        <row r="2062">
          <cell r="B2062"/>
          <cell r="I2062"/>
        </row>
        <row r="2063">
          <cell r="B2063"/>
          <cell r="I2063"/>
        </row>
        <row r="2064">
          <cell r="B2064"/>
          <cell r="I2064"/>
        </row>
        <row r="2066">
          <cell r="B2066" t="str">
            <v>DEPARTAMENTO DE ANTIOQUIA</v>
          </cell>
          <cell r="I2066"/>
        </row>
        <row r="2067">
          <cell r="B2067" t="str">
            <v>MEMORIA DE OBRA</v>
          </cell>
          <cell r="I2067"/>
        </row>
        <row r="2068">
          <cell r="B2068" t="str">
            <v>MANTENIMIENTO RESTAURANTES ESCOLARES</v>
          </cell>
          <cell r="I2068"/>
        </row>
        <row r="2069">
          <cell r="B2069" t="str">
            <v>ITEM</v>
          </cell>
          <cell r="I2069" t="str">
            <v>CANTIDAD</v>
          </cell>
        </row>
        <row r="2070">
          <cell r="B2070">
            <v>12.02</v>
          </cell>
          <cell r="I2070">
            <v>0</v>
          </cell>
        </row>
        <row r="2071">
          <cell r="B2071" t="str">
            <v>DETALLE</v>
          </cell>
          <cell r="I2071" t="str">
            <v>TOTAL</v>
          </cell>
        </row>
        <row r="2072">
          <cell r="B2072"/>
          <cell r="I2072">
            <v>0</v>
          </cell>
        </row>
        <row r="2073">
          <cell r="B2073"/>
          <cell r="I2073">
            <v>0</v>
          </cell>
        </row>
        <row r="2074">
          <cell r="B2074"/>
          <cell r="I2074">
            <v>0</v>
          </cell>
        </row>
        <row r="2075">
          <cell r="B2075"/>
          <cell r="I2075">
            <v>0</v>
          </cell>
        </row>
        <row r="2076">
          <cell r="B2076"/>
          <cell r="I2076">
            <v>0</v>
          </cell>
        </row>
        <row r="2077">
          <cell r="B2077" t="str">
            <v>TOTAL CANTIDAD</v>
          </cell>
          <cell r="I2077">
            <v>0</v>
          </cell>
        </row>
        <row r="2078">
          <cell r="B2078" t="str">
            <v>INSERTE PLANO, GRÁFICO O ESQUEMA AQUÍ</v>
          </cell>
          <cell r="I2078"/>
        </row>
        <row r="2079">
          <cell r="B2079"/>
          <cell r="I2079"/>
        </row>
        <row r="2080">
          <cell r="B2080"/>
          <cell r="I2080"/>
        </row>
        <row r="2081">
          <cell r="B2081"/>
          <cell r="I2081"/>
        </row>
        <row r="2082">
          <cell r="B2082"/>
          <cell r="I2082"/>
        </row>
        <row r="2083">
          <cell r="B2083"/>
          <cell r="I2083"/>
        </row>
        <row r="2084">
          <cell r="B2084"/>
          <cell r="I2084"/>
        </row>
        <row r="2085">
          <cell r="B2085"/>
          <cell r="I2085"/>
        </row>
        <row r="2086">
          <cell r="B2086"/>
          <cell r="I2086"/>
        </row>
        <row r="2087">
          <cell r="B2087"/>
          <cell r="I2087"/>
        </row>
        <row r="2088">
          <cell r="B2088"/>
          <cell r="I2088"/>
        </row>
        <row r="2090">
          <cell r="B2090" t="str">
            <v>DEPARTAMENTO DE ANTIOQUIA</v>
          </cell>
          <cell r="I2090"/>
        </row>
        <row r="2091">
          <cell r="B2091" t="str">
            <v>MEMORIA DE OBRA</v>
          </cell>
          <cell r="I2091"/>
        </row>
        <row r="2092">
          <cell r="B2092" t="str">
            <v>MANTENIMIENTO RESTAURANTES ESCOLARES</v>
          </cell>
          <cell r="I2092"/>
        </row>
        <row r="2093">
          <cell r="B2093" t="str">
            <v>ITEM</v>
          </cell>
          <cell r="I2093" t="str">
            <v>CANTIDAD</v>
          </cell>
        </row>
        <row r="2094">
          <cell r="B2094">
            <v>12.03</v>
          </cell>
          <cell r="I2094">
            <v>0</v>
          </cell>
        </row>
        <row r="2095">
          <cell r="B2095" t="str">
            <v>DETALLE</v>
          </cell>
          <cell r="I2095" t="str">
            <v>TOTAL</v>
          </cell>
        </row>
        <row r="2096">
          <cell r="B2096"/>
          <cell r="I2096">
            <v>0</v>
          </cell>
        </row>
        <row r="2097">
          <cell r="B2097"/>
          <cell r="I2097">
            <v>0</v>
          </cell>
        </row>
        <row r="2098">
          <cell r="B2098"/>
          <cell r="I2098">
            <v>0</v>
          </cell>
        </row>
        <row r="2099">
          <cell r="B2099"/>
          <cell r="I2099">
            <v>0</v>
          </cell>
        </row>
        <row r="2100">
          <cell r="B2100"/>
          <cell r="I2100">
            <v>0</v>
          </cell>
        </row>
        <row r="2101">
          <cell r="B2101" t="str">
            <v>TOTAL CANTIDAD</v>
          </cell>
          <cell r="I2101">
            <v>0</v>
          </cell>
        </row>
        <row r="2102">
          <cell r="B2102" t="str">
            <v>INSERTE PLANO, GRÁFICO O ESQUEMA AQUÍ</v>
          </cell>
          <cell r="I2102"/>
        </row>
        <row r="2103">
          <cell r="B2103"/>
          <cell r="I2103"/>
        </row>
        <row r="2104">
          <cell r="B2104"/>
          <cell r="I2104"/>
        </row>
        <row r="2105">
          <cell r="B2105"/>
          <cell r="I2105"/>
        </row>
        <row r="2106">
          <cell r="B2106"/>
          <cell r="I2106"/>
        </row>
        <row r="2107">
          <cell r="B2107"/>
          <cell r="I2107"/>
        </row>
        <row r="2108">
          <cell r="B2108"/>
          <cell r="I2108"/>
        </row>
        <row r="2109">
          <cell r="B2109"/>
          <cell r="I2109"/>
        </row>
        <row r="2110">
          <cell r="B2110"/>
          <cell r="I2110"/>
        </row>
        <row r="2111">
          <cell r="B2111"/>
          <cell r="I2111"/>
        </row>
        <row r="2112">
          <cell r="B2112"/>
          <cell r="I2112"/>
        </row>
        <row r="2114">
          <cell r="B2114" t="str">
            <v>DEPARTAMENTO DE ANTIOQUIA</v>
          </cell>
          <cell r="I2114"/>
        </row>
        <row r="2115">
          <cell r="B2115" t="str">
            <v>MEMORIA DE OBRA</v>
          </cell>
          <cell r="I2115"/>
        </row>
        <row r="2116">
          <cell r="B2116" t="str">
            <v>MANTENIMIENTO RESTAURANTES ESCOLARES</v>
          </cell>
          <cell r="I2116"/>
        </row>
        <row r="2117">
          <cell r="B2117" t="str">
            <v>ITEM</v>
          </cell>
          <cell r="I2117" t="str">
            <v>CANTIDAD</v>
          </cell>
        </row>
        <row r="2118">
          <cell r="B2118">
            <v>12.04</v>
          </cell>
          <cell r="I2118">
            <v>0</v>
          </cell>
        </row>
        <row r="2119">
          <cell r="B2119" t="str">
            <v>DETALLE</v>
          </cell>
          <cell r="I2119" t="str">
            <v>TOTAL</v>
          </cell>
        </row>
        <row r="2120">
          <cell r="B2120"/>
          <cell r="I2120">
            <v>0</v>
          </cell>
        </row>
        <row r="2121">
          <cell r="B2121"/>
          <cell r="I2121">
            <v>0</v>
          </cell>
        </row>
        <row r="2122">
          <cell r="B2122"/>
          <cell r="I2122">
            <v>0</v>
          </cell>
        </row>
        <row r="2123">
          <cell r="B2123"/>
          <cell r="I2123">
            <v>0</v>
          </cell>
        </row>
        <row r="2124">
          <cell r="B2124"/>
          <cell r="I2124">
            <v>0</v>
          </cell>
        </row>
        <row r="2125">
          <cell r="B2125" t="str">
            <v>TOTAL CANTIDAD</v>
          </cell>
          <cell r="I2125">
            <v>0</v>
          </cell>
        </row>
        <row r="2126">
          <cell r="B2126" t="str">
            <v>INSERTE PLANO, GRÁFICO O ESQUEMA AQUÍ</v>
          </cell>
          <cell r="I2126"/>
        </row>
        <row r="2127">
          <cell r="B2127"/>
          <cell r="I2127"/>
        </row>
        <row r="2128">
          <cell r="B2128"/>
          <cell r="I2128"/>
        </row>
        <row r="2129">
          <cell r="B2129"/>
          <cell r="I2129"/>
        </row>
        <row r="2130">
          <cell r="B2130"/>
          <cell r="I2130"/>
        </row>
        <row r="2131">
          <cell r="B2131"/>
          <cell r="I2131"/>
        </row>
        <row r="2132">
          <cell r="B2132"/>
          <cell r="I2132"/>
        </row>
        <row r="2133">
          <cell r="B2133"/>
          <cell r="I2133"/>
        </row>
        <row r="2134">
          <cell r="B2134"/>
          <cell r="I2134"/>
        </row>
        <row r="2135">
          <cell r="B2135"/>
          <cell r="I2135"/>
        </row>
        <row r="2136">
          <cell r="B2136"/>
          <cell r="I2136"/>
        </row>
        <row r="2138">
          <cell r="B2138" t="str">
            <v>DEPARTAMENTO DE ANTIOQUIA</v>
          </cell>
          <cell r="I2138"/>
        </row>
        <row r="2139">
          <cell r="B2139" t="str">
            <v>MEMORIA DE OBRA</v>
          </cell>
          <cell r="I2139"/>
        </row>
        <row r="2140">
          <cell r="B2140" t="str">
            <v>MANTENIMIENTO RESTAURANTES ESCOLARES</v>
          </cell>
          <cell r="I2140"/>
        </row>
        <row r="2141">
          <cell r="B2141" t="str">
            <v>ITEM</v>
          </cell>
          <cell r="I2141" t="str">
            <v>CANTIDAD</v>
          </cell>
        </row>
        <row r="2142">
          <cell r="B2142">
            <v>12.049999999999999</v>
          </cell>
          <cell r="I2142">
            <v>0</v>
          </cell>
        </row>
        <row r="2143">
          <cell r="B2143" t="str">
            <v>DETALLE</v>
          </cell>
          <cell r="I2143" t="str">
            <v>TOTAL</v>
          </cell>
        </row>
        <row r="2144">
          <cell r="B2144"/>
          <cell r="I2144">
            <v>0</v>
          </cell>
        </row>
        <row r="2145">
          <cell r="B2145"/>
          <cell r="I2145">
            <v>0</v>
          </cell>
        </row>
        <row r="2146">
          <cell r="B2146"/>
          <cell r="I2146">
            <v>0</v>
          </cell>
        </row>
        <row r="2147">
          <cell r="B2147"/>
          <cell r="I2147">
            <v>0</v>
          </cell>
        </row>
        <row r="2148">
          <cell r="B2148"/>
          <cell r="I2148">
            <v>0</v>
          </cell>
        </row>
        <row r="2149">
          <cell r="B2149" t="str">
            <v>TOTAL CANTIDAD</v>
          </cell>
          <cell r="I2149">
            <v>0</v>
          </cell>
        </row>
        <row r="2150">
          <cell r="B2150" t="str">
            <v>INSERTE PLANO, GRÁFICO O ESQUEMA AQUÍ</v>
          </cell>
          <cell r="I2150"/>
        </row>
        <row r="2151">
          <cell r="B2151"/>
          <cell r="I2151"/>
        </row>
        <row r="2152">
          <cell r="B2152"/>
          <cell r="I2152"/>
        </row>
        <row r="2153">
          <cell r="B2153"/>
          <cell r="I2153"/>
        </row>
        <row r="2154">
          <cell r="B2154"/>
          <cell r="I2154"/>
        </row>
        <row r="2155">
          <cell r="B2155"/>
          <cell r="I2155"/>
        </row>
        <row r="2156">
          <cell r="B2156"/>
          <cell r="I2156"/>
        </row>
        <row r="2157">
          <cell r="B2157"/>
          <cell r="I2157"/>
        </row>
        <row r="2158">
          <cell r="B2158"/>
          <cell r="I2158"/>
        </row>
        <row r="2159">
          <cell r="B2159"/>
          <cell r="I2159"/>
        </row>
        <row r="2160">
          <cell r="B2160"/>
          <cell r="I2160"/>
        </row>
        <row r="2162">
          <cell r="B2162" t="str">
            <v>DEPARTAMENTO DE ANTIOQUIA</v>
          </cell>
          <cell r="I2162"/>
        </row>
        <row r="2163">
          <cell r="B2163" t="str">
            <v>MEMORIA DE OBRA</v>
          </cell>
          <cell r="I2163"/>
        </row>
        <row r="2164">
          <cell r="B2164" t="str">
            <v>MANTENIMIENTO RESTAURANTES ESCOLARES</v>
          </cell>
          <cell r="I2164"/>
        </row>
        <row r="2165">
          <cell r="B2165" t="str">
            <v>ITEM</v>
          </cell>
          <cell r="I2165" t="str">
            <v>CANTIDAD</v>
          </cell>
        </row>
        <row r="2166">
          <cell r="B2166">
            <v>12.059999999999999</v>
          </cell>
          <cell r="I2166">
            <v>0</v>
          </cell>
        </row>
        <row r="2167">
          <cell r="B2167" t="str">
            <v>DETALLE</v>
          </cell>
          <cell r="I2167" t="str">
            <v>TOTAL</v>
          </cell>
        </row>
        <row r="2168">
          <cell r="B2168"/>
          <cell r="I2168">
            <v>0</v>
          </cell>
        </row>
        <row r="2169">
          <cell r="B2169"/>
          <cell r="I2169">
            <v>0</v>
          </cell>
        </row>
        <row r="2170">
          <cell r="B2170"/>
          <cell r="I2170">
            <v>0</v>
          </cell>
        </row>
        <row r="2171">
          <cell r="B2171"/>
          <cell r="I2171">
            <v>0</v>
          </cell>
        </row>
        <row r="2172">
          <cell r="B2172"/>
          <cell r="I2172">
            <v>0</v>
          </cell>
        </row>
        <row r="2173">
          <cell r="B2173" t="str">
            <v>TOTAL CANTIDAD</v>
          </cell>
          <cell r="I2173">
            <v>0</v>
          </cell>
        </row>
        <row r="2174">
          <cell r="B2174" t="str">
            <v>INSERTE PLANO, GRÁFICO O ESQUEMA AQUÍ</v>
          </cell>
          <cell r="I2174"/>
        </row>
        <row r="2175">
          <cell r="B2175"/>
          <cell r="I2175"/>
        </row>
        <row r="2176">
          <cell r="B2176"/>
          <cell r="I2176"/>
        </row>
        <row r="2177">
          <cell r="B2177"/>
          <cell r="I2177"/>
        </row>
        <row r="2178">
          <cell r="B2178"/>
          <cell r="I2178"/>
        </row>
        <row r="2179">
          <cell r="B2179"/>
          <cell r="I2179"/>
        </row>
        <row r="2180">
          <cell r="B2180"/>
          <cell r="I2180"/>
        </row>
        <row r="2181">
          <cell r="B2181"/>
          <cell r="I2181"/>
        </row>
        <row r="2182">
          <cell r="B2182"/>
          <cell r="I2182"/>
        </row>
        <row r="2183">
          <cell r="B2183"/>
          <cell r="I2183"/>
        </row>
        <row r="2184">
          <cell r="B2184"/>
          <cell r="I2184"/>
        </row>
        <row r="2186">
          <cell r="B2186" t="str">
            <v>DEPARTAMENTO DE ANTIOQUIA</v>
          </cell>
          <cell r="I2186"/>
        </row>
        <row r="2187">
          <cell r="B2187" t="str">
            <v>MEMORIA DE OBRA</v>
          </cell>
          <cell r="I2187"/>
        </row>
        <row r="2188">
          <cell r="B2188" t="str">
            <v>MANTENIMIENTO RESTAURANTES ESCOLARES</v>
          </cell>
          <cell r="I2188"/>
        </row>
        <row r="2189">
          <cell r="B2189" t="str">
            <v>ITEM</v>
          </cell>
          <cell r="I2189" t="str">
            <v>CANTIDAD</v>
          </cell>
        </row>
        <row r="2190">
          <cell r="B2190">
            <v>12.069999999999999</v>
          </cell>
          <cell r="I2190">
            <v>0</v>
          </cell>
        </row>
        <row r="2191">
          <cell r="B2191" t="str">
            <v>DETALLE</v>
          </cell>
          <cell r="I2191" t="str">
            <v>TOTAL</v>
          </cell>
        </row>
        <row r="2192">
          <cell r="B2192"/>
          <cell r="I2192">
            <v>0</v>
          </cell>
        </row>
        <row r="2193">
          <cell r="B2193"/>
          <cell r="I2193">
            <v>0</v>
          </cell>
        </row>
        <row r="2194">
          <cell r="B2194"/>
          <cell r="I2194">
            <v>0</v>
          </cell>
        </row>
        <row r="2195">
          <cell r="B2195"/>
          <cell r="I2195">
            <v>0</v>
          </cell>
        </row>
        <row r="2196">
          <cell r="B2196"/>
          <cell r="I2196">
            <v>0</v>
          </cell>
        </row>
        <row r="2197">
          <cell r="B2197" t="str">
            <v>TOTAL CANTIDAD</v>
          </cell>
          <cell r="I2197">
            <v>0</v>
          </cell>
        </row>
        <row r="2198">
          <cell r="B2198" t="str">
            <v>INSERTE PLANO, GRÁFICO O ESQUEMA AQUÍ</v>
          </cell>
          <cell r="I2198"/>
        </row>
        <row r="2199">
          <cell r="B2199"/>
          <cell r="I2199"/>
        </row>
        <row r="2200">
          <cell r="B2200"/>
          <cell r="I2200"/>
        </row>
        <row r="2201">
          <cell r="B2201"/>
          <cell r="I2201"/>
        </row>
        <row r="2202">
          <cell r="B2202"/>
          <cell r="I2202"/>
        </row>
        <row r="2203">
          <cell r="B2203"/>
          <cell r="I2203"/>
        </row>
        <row r="2204">
          <cell r="B2204"/>
          <cell r="I2204"/>
        </row>
        <row r="2205">
          <cell r="B2205"/>
          <cell r="I2205"/>
        </row>
        <row r="2206">
          <cell r="B2206"/>
          <cell r="I2206"/>
        </row>
        <row r="2207">
          <cell r="B2207"/>
          <cell r="I2207"/>
        </row>
        <row r="2208">
          <cell r="B2208"/>
          <cell r="I2208"/>
        </row>
        <row r="2210">
          <cell r="B2210" t="str">
            <v>DEPARTAMENTO DE ANTIOQUIA</v>
          </cell>
          <cell r="I2210"/>
        </row>
        <row r="2211">
          <cell r="B2211" t="str">
            <v>MEMORIA DE OBRA</v>
          </cell>
          <cell r="I2211"/>
        </row>
        <row r="2212">
          <cell r="B2212" t="str">
            <v>MANTENIMIENTO RESTAURANTES ESCOLARES</v>
          </cell>
          <cell r="I2212"/>
        </row>
        <row r="2213">
          <cell r="B2213" t="str">
            <v>ITEM</v>
          </cell>
          <cell r="I2213" t="str">
            <v>CANTIDAD</v>
          </cell>
        </row>
        <row r="2214">
          <cell r="B2214">
            <v>12.079999999999998</v>
          </cell>
          <cell r="I2214">
            <v>0</v>
          </cell>
        </row>
        <row r="2215">
          <cell r="B2215" t="str">
            <v>DETALLE</v>
          </cell>
          <cell r="I2215" t="str">
            <v>TOTAL</v>
          </cell>
        </row>
        <row r="2216">
          <cell r="B2216"/>
          <cell r="I2216">
            <v>0</v>
          </cell>
        </row>
        <row r="2217">
          <cell r="B2217"/>
          <cell r="I2217">
            <v>0</v>
          </cell>
        </row>
        <row r="2218">
          <cell r="B2218"/>
          <cell r="I2218">
            <v>0</v>
          </cell>
        </row>
        <row r="2219">
          <cell r="B2219"/>
          <cell r="I2219">
            <v>0</v>
          </cell>
        </row>
        <row r="2220">
          <cell r="B2220"/>
          <cell r="I2220">
            <v>0</v>
          </cell>
        </row>
        <row r="2221">
          <cell r="B2221" t="str">
            <v>TOTAL CANTIDAD</v>
          </cell>
          <cell r="I2221">
            <v>0</v>
          </cell>
        </row>
        <row r="2222">
          <cell r="B2222" t="str">
            <v>INSERTE PLANO, GRÁFICO O ESQUEMA AQUÍ</v>
          </cell>
          <cell r="I2222"/>
        </row>
        <row r="2223">
          <cell r="B2223"/>
          <cell r="I2223"/>
        </row>
        <row r="2224">
          <cell r="B2224"/>
          <cell r="I2224"/>
        </row>
        <row r="2225">
          <cell r="B2225"/>
          <cell r="I2225"/>
        </row>
        <row r="2226">
          <cell r="B2226"/>
          <cell r="I2226"/>
        </row>
        <row r="2227">
          <cell r="B2227"/>
          <cell r="I2227"/>
        </row>
        <row r="2228">
          <cell r="B2228"/>
          <cell r="I2228"/>
        </row>
        <row r="2229">
          <cell r="B2229"/>
          <cell r="I2229"/>
        </row>
        <row r="2230">
          <cell r="B2230"/>
          <cell r="I2230"/>
        </row>
        <row r="2231">
          <cell r="B2231"/>
          <cell r="I2231"/>
        </row>
        <row r="2232">
          <cell r="B2232"/>
          <cell r="I2232"/>
        </row>
        <row r="2234">
          <cell r="B2234" t="str">
            <v>DEPARTAMENTO DE ANTIOQUIA</v>
          </cell>
          <cell r="I2234"/>
        </row>
        <row r="2235">
          <cell r="B2235" t="str">
            <v>MEMORIA DE OBRA</v>
          </cell>
          <cell r="I2235"/>
        </row>
        <row r="2236">
          <cell r="B2236" t="str">
            <v>MANTENIMIENTO RESTAURANTES ESCOLARES</v>
          </cell>
          <cell r="I2236"/>
        </row>
        <row r="2237">
          <cell r="B2237" t="str">
            <v>ITEM</v>
          </cell>
          <cell r="I2237" t="str">
            <v>CANTIDAD</v>
          </cell>
        </row>
        <row r="2238">
          <cell r="B2238">
            <v>12.089999999999998</v>
          </cell>
          <cell r="I2238">
            <v>0</v>
          </cell>
        </row>
        <row r="2239">
          <cell r="B2239" t="str">
            <v>DETALLE</v>
          </cell>
          <cell r="I2239" t="str">
            <v>TOTAL</v>
          </cell>
        </row>
        <row r="2240">
          <cell r="B2240"/>
          <cell r="I2240">
            <v>0</v>
          </cell>
        </row>
        <row r="2241">
          <cell r="B2241"/>
          <cell r="I2241">
            <v>0</v>
          </cell>
        </row>
        <row r="2242">
          <cell r="B2242"/>
          <cell r="I2242">
            <v>0</v>
          </cell>
        </row>
        <row r="2243">
          <cell r="B2243"/>
          <cell r="I2243">
            <v>0</v>
          </cell>
        </row>
        <row r="2244">
          <cell r="B2244"/>
          <cell r="I2244">
            <v>0</v>
          </cell>
        </row>
        <row r="2245">
          <cell r="B2245" t="str">
            <v>TOTAL CANTIDAD</v>
          </cell>
          <cell r="I2245">
            <v>0</v>
          </cell>
        </row>
        <row r="2246">
          <cell r="B2246" t="str">
            <v>INSERTE PLANO, GRÁFICO O ESQUEMA AQUÍ</v>
          </cell>
          <cell r="I2246"/>
        </row>
        <row r="2247">
          <cell r="B2247"/>
          <cell r="I2247"/>
        </row>
        <row r="2248">
          <cell r="B2248"/>
          <cell r="I2248"/>
        </row>
        <row r="2249">
          <cell r="B2249"/>
          <cell r="I2249"/>
        </row>
        <row r="2250">
          <cell r="B2250"/>
          <cell r="I2250"/>
        </row>
        <row r="2251">
          <cell r="B2251"/>
          <cell r="I2251"/>
        </row>
        <row r="2252">
          <cell r="B2252"/>
          <cell r="I2252"/>
        </row>
        <row r="2253">
          <cell r="B2253"/>
          <cell r="I2253"/>
        </row>
        <row r="2254">
          <cell r="B2254"/>
          <cell r="I2254"/>
        </row>
        <row r="2255">
          <cell r="B2255"/>
          <cell r="I2255"/>
        </row>
        <row r="2256">
          <cell r="B2256"/>
          <cell r="I2256"/>
        </row>
        <row r="2258">
          <cell r="B2258" t="str">
            <v>DEPARTAMENTO DE ANTIOQUIA</v>
          </cell>
          <cell r="I2258"/>
        </row>
        <row r="2259">
          <cell r="B2259" t="str">
            <v>MEMORIA DE OBRA</v>
          </cell>
          <cell r="I2259"/>
        </row>
        <row r="2260">
          <cell r="B2260" t="str">
            <v>MANTENIMIENTO RESTAURANTES ESCOLARES</v>
          </cell>
          <cell r="I2260"/>
        </row>
        <row r="2261">
          <cell r="B2261" t="str">
            <v>ITEM</v>
          </cell>
          <cell r="I2261" t="str">
            <v>CANTIDAD</v>
          </cell>
        </row>
        <row r="2262">
          <cell r="B2262">
            <v>12.099999999999998</v>
          </cell>
          <cell r="I2262">
            <v>0</v>
          </cell>
        </row>
        <row r="2263">
          <cell r="B2263" t="str">
            <v>DETALLE</v>
          </cell>
          <cell r="I2263" t="str">
            <v>TOTAL</v>
          </cell>
        </row>
        <row r="2264">
          <cell r="B2264"/>
          <cell r="I2264">
            <v>0</v>
          </cell>
        </row>
        <row r="2265">
          <cell r="B2265"/>
          <cell r="I2265">
            <v>0</v>
          </cell>
        </row>
        <row r="2266">
          <cell r="B2266"/>
          <cell r="I2266">
            <v>0</v>
          </cell>
        </row>
        <row r="2267">
          <cell r="B2267"/>
          <cell r="I2267">
            <v>0</v>
          </cell>
        </row>
        <row r="2268">
          <cell r="B2268"/>
          <cell r="I2268">
            <v>0</v>
          </cell>
        </row>
        <row r="2269">
          <cell r="B2269" t="str">
            <v>TOTAL CANTIDAD</v>
          </cell>
          <cell r="I2269">
            <v>0</v>
          </cell>
        </row>
        <row r="2270">
          <cell r="B2270" t="str">
            <v>INSERTE PLANO, GRÁFICO O ESQUEMA AQUÍ</v>
          </cell>
          <cell r="I2270"/>
        </row>
        <row r="2271">
          <cell r="B2271"/>
          <cell r="I2271"/>
        </row>
        <row r="2272">
          <cell r="B2272"/>
          <cell r="I2272"/>
        </row>
        <row r="2273">
          <cell r="B2273"/>
          <cell r="I2273"/>
        </row>
        <row r="2274">
          <cell r="B2274"/>
          <cell r="I2274"/>
        </row>
        <row r="2275">
          <cell r="B2275"/>
          <cell r="I2275"/>
        </row>
        <row r="2276">
          <cell r="B2276"/>
          <cell r="I2276"/>
        </row>
        <row r="2277">
          <cell r="B2277"/>
          <cell r="I2277"/>
        </row>
        <row r="2278">
          <cell r="B2278"/>
          <cell r="I2278"/>
        </row>
        <row r="2279">
          <cell r="B2279"/>
          <cell r="I2279"/>
        </row>
        <row r="2280">
          <cell r="B2280"/>
          <cell r="I2280"/>
        </row>
        <row r="2282">
          <cell r="B2282" t="str">
            <v>DEPARTAMENTO DE ANTIOQUIA</v>
          </cell>
          <cell r="I2282"/>
        </row>
        <row r="2283">
          <cell r="B2283" t="str">
            <v>MEMORIA DE OBRA</v>
          </cell>
          <cell r="I2283"/>
        </row>
        <row r="2284">
          <cell r="B2284" t="str">
            <v>MANTENIMIENTO RESTAURANTES ESCOLARES</v>
          </cell>
          <cell r="I2284"/>
        </row>
        <row r="2285">
          <cell r="B2285" t="str">
            <v>ITEM</v>
          </cell>
          <cell r="I2285" t="str">
            <v>CANTIDAD</v>
          </cell>
        </row>
        <row r="2286">
          <cell r="B2286">
            <v>12.109999999999998</v>
          </cell>
          <cell r="I2286">
            <v>0</v>
          </cell>
        </row>
        <row r="2287">
          <cell r="B2287" t="str">
            <v>DETALLE</v>
          </cell>
          <cell r="I2287" t="str">
            <v>TOTAL</v>
          </cell>
        </row>
        <row r="2288">
          <cell r="B2288"/>
          <cell r="I2288">
            <v>0</v>
          </cell>
        </row>
        <row r="2289">
          <cell r="B2289"/>
          <cell r="I2289">
            <v>0</v>
          </cell>
        </row>
        <row r="2290">
          <cell r="B2290"/>
          <cell r="I2290">
            <v>0</v>
          </cell>
        </row>
        <row r="2291">
          <cell r="B2291"/>
          <cell r="I2291">
            <v>0</v>
          </cell>
        </row>
        <row r="2292">
          <cell r="B2292"/>
          <cell r="I2292">
            <v>0</v>
          </cell>
        </row>
        <row r="2293">
          <cell r="B2293" t="str">
            <v>TOTAL CANTIDAD</v>
          </cell>
          <cell r="I2293">
            <v>0</v>
          </cell>
        </row>
        <row r="2294">
          <cell r="B2294" t="str">
            <v>INSERTE PLANO, GRÁFICO O ESQUEMA AQUÍ</v>
          </cell>
          <cell r="I2294"/>
        </row>
        <row r="2295">
          <cell r="B2295"/>
          <cell r="I2295"/>
        </row>
        <row r="2296">
          <cell r="B2296"/>
          <cell r="I2296"/>
        </row>
        <row r="2297">
          <cell r="B2297"/>
          <cell r="I2297"/>
        </row>
        <row r="2298">
          <cell r="B2298"/>
          <cell r="I2298"/>
        </row>
        <row r="2299">
          <cell r="B2299"/>
          <cell r="I2299"/>
        </row>
        <row r="2300">
          <cell r="B2300"/>
          <cell r="I2300"/>
        </row>
        <row r="2301">
          <cell r="B2301"/>
          <cell r="I2301"/>
        </row>
        <row r="2302">
          <cell r="B2302"/>
          <cell r="I2302"/>
        </row>
        <row r="2303">
          <cell r="B2303"/>
          <cell r="I2303"/>
        </row>
        <row r="2304">
          <cell r="B2304"/>
          <cell r="I2304"/>
        </row>
        <row r="2306">
          <cell r="B2306" t="str">
            <v>DEPARTAMENTO DE ANTIOQUIA</v>
          </cell>
          <cell r="I2306"/>
        </row>
        <row r="2307">
          <cell r="B2307" t="str">
            <v>MEMORIA DE OBRA</v>
          </cell>
          <cell r="I2307"/>
        </row>
        <row r="2308">
          <cell r="B2308" t="str">
            <v>MANTENIMIENTO RESTAURANTES ESCOLARES</v>
          </cell>
          <cell r="I2308"/>
        </row>
        <row r="2309">
          <cell r="B2309" t="str">
            <v>ITEM</v>
          </cell>
          <cell r="I2309" t="str">
            <v>CANTIDAD</v>
          </cell>
        </row>
        <row r="2310">
          <cell r="B2310">
            <v>12.119999999999997</v>
          </cell>
          <cell r="I2310">
            <v>0</v>
          </cell>
        </row>
        <row r="2311">
          <cell r="B2311" t="str">
            <v>DETALLE</v>
          </cell>
          <cell r="I2311" t="str">
            <v>TOTAL</v>
          </cell>
        </row>
        <row r="2312">
          <cell r="B2312"/>
          <cell r="I2312">
            <v>0</v>
          </cell>
        </row>
        <row r="2313">
          <cell r="B2313"/>
          <cell r="I2313">
            <v>0</v>
          </cell>
        </row>
        <row r="2314">
          <cell r="B2314"/>
          <cell r="I2314">
            <v>0</v>
          </cell>
        </row>
        <row r="2315">
          <cell r="B2315"/>
          <cell r="I2315">
            <v>0</v>
          </cell>
        </row>
        <row r="2316">
          <cell r="B2316"/>
          <cell r="I2316">
            <v>0</v>
          </cell>
        </row>
        <row r="2317">
          <cell r="B2317" t="str">
            <v>TOTAL CANTIDAD</v>
          </cell>
          <cell r="I2317">
            <v>0</v>
          </cell>
        </row>
        <row r="2318">
          <cell r="B2318" t="str">
            <v>INSERTE PLANO, GRÁFICO O ESQUEMA AQUÍ</v>
          </cell>
          <cell r="I2318"/>
        </row>
        <row r="2319">
          <cell r="B2319"/>
          <cell r="I2319"/>
        </row>
        <row r="2320">
          <cell r="B2320"/>
          <cell r="I2320"/>
        </row>
        <row r="2321">
          <cell r="B2321"/>
          <cell r="I2321"/>
        </row>
        <row r="2322">
          <cell r="B2322"/>
          <cell r="I2322"/>
        </row>
        <row r="2323">
          <cell r="B2323"/>
          <cell r="I2323"/>
        </row>
        <row r="2324">
          <cell r="B2324"/>
          <cell r="I2324"/>
        </row>
        <row r="2325">
          <cell r="B2325"/>
          <cell r="I2325"/>
        </row>
        <row r="2326">
          <cell r="B2326"/>
          <cell r="I2326"/>
        </row>
        <row r="2327">
          <cell r="B2327"/>
          <cell r="I2327"/>
        </row>
        <row r="2328">
          <cell r="B2328"/>
          <cell r="I2328"/>
        </row>
        <row r="2330">
          <cell r="B2330" t="str">
            <v>DEPARTAMENTO DE ANTIOQUIA</v>
          </cell>
          <cell r="I2330"/>
        </row>
        <row r="2331">
          <cell r="B2331" t="str">
            <v>MEMORIA DE OBRA</v>
          </cell>
          <cell r="I2331"/>
        </row>
        <row r="2332">
          <cell r="B2332" t="str">
            <v>MANTENIMIENTO RESTAURANTES ESCOLARES</v>
          </cell>
          <cell r="I2332"/>
        </row>
        <row r="2333">
          <cell r="B2333" t="str">
            <v>ITEM</v>
          </cell>
          <cell r="I2333" t="str">
            <v>CANTIDAD</v>
          </cell>
        </row>
        <row r="2334">
          <cell r="B2334">
            <v>12.129999999999997</v>
          </cell>
          <cell r="I2334">
            <v>0</v>
          </cell>
        </row>
        <row r="2335">
          <cell r="B2335" t="str">
            <v>DETALLE</v>
          </cell>
          <cell r="I2335" t="str">
            <v>TOTAL</v>
          </cell>
        </row>
        <row r="2336">
          <cell r="B2336"/>
          <cell r="I2336">
            <v>0</v>
          </cell>
        </row>
        <row r="2337">
          <cell r="B2337"/>
          <cell r="I2337">
            <v>0</v>
          </cell>
        </row>
        <row r="2338">
          <cell r="B2338"/>
          <cell r="I2338">
            <v>0</v>
          </cell>
        </row>
        <row r="2339">
          <cell r="B2339"/>
          <cell r="I2339">
            <v>0</v>
          </cell>
        </row>
        <row r="2340">
          <cell r="B2340"/>
          <cell r="I2340">
            <v>0</v>
          </cell>
        </row>
        <row r="2341">
          <cell r="B2341" t="str">
            <v>TOTAL CANTIDAD</v>
          </cell>
          <cell r="I2341">
            <v>0</v>
          </cell>
        </row>
        <row r="2342">
          <cell r="B2342" t="str">
            <v>INSERTE PLANO, GRÁFICO O ESQUEMA AQUÍ</v>
          </cell>
          <cell r="I2342"/>
        </row>
        <row r="2343">
          <cell r="B2343"/>
          <cell r="I2343"/>
        </row>
        <row r="2344">
          <cell r="B2344"/>
          <cell r="I2344"/>
        </row>
        <row r="2345">
          <cell r="B2345"/>
          <cell r="I2345"/>
        </row>
        <row r="2346">
          <cell r="B2346"/>
          <cell r="I2346"/>
        </row>
        <row r="2347">
          <cell r="B2347"/>
          <cell r="I2347"/>
        </row>
        <row r="2348">
          <cell r="B2348"/>
          <cell r="I2348"/>
        </row>
        <row r="2349">
          <cell r="B2349"/>
          <cell r="I2349"/>
        </row>
        <row r="2350">
          <cell r="B2350"/>
          <cell r="I2350"/>
        </row>
        <row r="2351">
          <cell r="B2351"/>
          <cell r="I2351"/>
        </row>
        <row r="2352">
          <cell r="B2352"/>
          <cell r="I2352"/>
        </row>
        <row r="2354">
          <cell r="B2354" t="str">
            <v>DEPARTAMENTO DE ANTIOQUIA</v>
          </cell>
          <cell r="I2354"/>
        </row>
        <row r="2355">
          <cell r="B2355" t="str">
            <v>MEMORIA DE OBRA</v>
          </cell>
          <cell r="I2355"/>
        </row>
        <row r="2356">
          <cell r="B2356" t="str">
            <v>MANTENIMIENTO RESTAURANTES ESCOLARES</v>
          </cell>
          <cell r="I2356"/>
        </row>
        <row r="2357">
          <cell r="B2357" t="str">
            <v>ITEM</v>
          </cell>
          <cell r="I2357" t="str">
            <v>CANTIDAD</v>
          </cell>
        </row>
        <row r="2358">
          <cell r="B2358">
            <v>12.139999999999997</v>
          </cell>
          <cell r="I2358">
            <v>0</v>
          </cell>
        </row>
        <row r="2359">
          <cell r="B2359" t="str">
            <v>DETALLE</v>
          </cell>
          <cell r="I2359" t="str">
            <v>TOTAL</v>
          </cell>
        </row>
        <row r="2360">
          <cell r="B2360"/>
          <cell r="I2360">
            <v>0</v>
          </cell>
        </row>
        <row r="2361">
          <cell r="B2361"/>
          <cell r="I2361">
            <v>0</v>
          </cell>
        </row>
        <row r="2362">
          <cell r="B2362"/>
          <cell r="I2362">
            <v>0</v>
          </cell>
        </row>
        <row r="2363">
          <cell r="B2363"/>
          <cell r="I2363">
            <v>0</v>
          </cell>
        </row>
        <row r="2364">
          <cell r="B2364"/>
          <cell r="I2364">
            <v>0</v>
          </cell>
        </row>
        <row r="2365">
          <cell r="B2365" t="str">
            <v>TOTAL CANTIDAD</v>
          </cell>
          <cell r="I2365">
            <v>0</v>
          </cell>
        </row>
        <row r="2366">
          <cell r="B2366" t="str">
            <v>INSERTE PLANO, GRÁFICO O ESQUEMA AQUÍ</v>
          </cell>
          <cell r="I2366"/>
        </row>
        <row r="2367">
          <cell r="B2367"/>
          <cell r="I2367"/>
        </row>
        <row r="2368">
          <cell r="B2368"/>
          <cell r="I2368"/>
        </row>
        <row r="2369">
          <cell r="B2369"/>
          <cell r="I2369"/>
        </row>
        <row r="2370">
          <cell r="B2370"/>
          <cell r="I2370"/>
        </row>
        <row r="2371">
          <cell r="B2371"/>
          <cell r="I2371"/>
        </row>
        <row r="2372">
          <cell r="B2372"/>
          <cell r="I2372"/>
        </row>
        <row r="2373">
          <cell r="B2373"/>
          <cell r="I2373"/>
        </row>
        <row r="2374">
          <cell r="B2374"/>
          <cell r="I2374"/>
        </row>
        <row r="2375">
          <cell r="B2375"/>
          <cell r="I2375"/>
        </row>
        <row r="2376">
          <cell r="B2376"/>
          <cell r="I2376"/>
        </row>
        <row r="2378">
          <cell r="B2378" t="str">
            <v>DEPARTAMENTO DE ANTIOQUIA</v>
          </cell>
          <cell r="I2378"/>
        </row>
        <row r="2379">
          <cell r="B2379" t="str">
            <v>MEMORIA DE OBRA</v>
          </cell>
          <cell r="I2379"/>
        </row>
        <row r="2380">
          <cell r="B2380" t="str">
            <v>MANTENIMIENTO RESTAURANTES ESCOLARES</v>
          </cell>
          <cell r="I2380"/>
        </row>
        <row r="2381">
          <cell r="B2381" t="str">
            <v>ITEM</v>
          </cell>
          <cell r="I2381" t="str">
            <v>CANTIDAD</v>
          </cell>
        </row>
        <row r="2382">
          <cell r="B2382">
            <v>12.149999999999997</v>
          </cell>
          <cell r="I2382">
            <v>0</v>
          </cell>
        </row>
        <row r="2383">
          <cell r="B2383" t="str">
            <v>DETALLE</v>
          </cell>
          <cell r="I2383" t="str">
            <v>TOTAL</v>
          </cell>
        </row>
        <row r="2384">
          <cell r="B2384"/>
          <cell r="I2384">
            <v>0</v>
          </cell>
        </row>
        <row r="2385">
          <cell r="B2385"/>
          <cell r="I2385">
            <v>0</v>
          </cell>
        </row>
        <row r="2386">
          <cell r="B2386"/>
          <cell r="I2386">
            <v>0</v>
          </cell>
        </row>
        <row r="2387">
          <cell r="B2387"/>
          <cell r="I2387">
            <v>0</v>
          </cell>
        </row>
        <row r="2388">
          <cell r="B2388"/>
          <cell r="I2388">
            <v>0</v>
          </cell>
        </row>
        <row r="2389">
          <cell r="B2389" t="str">
            <v>TOTAL CANTIDAD</v>
          </cell>
          <cell r="I2389">
            <v>0</v>
          </cell>
        </row>
        <row r="2390">
          <cell r="B2390" t="str">
            <v>INSERTE PLANO, GRÁFICO O ESQUEMA AQUÍ</v>
          </cell>
          <cell r="I2390"/>
        </row>
        <row r="2391">
          <cell r="B2391"/>
          <cell r="I2391"/>
        </row>
        <row r="2392">
          <cell r="B2392"/>
          <cell r="I2392"/>
        </row>
        <row r="2393">
          <cell r="B2393"/>
          <cell r="I2393"/>
        </row>
        <row r="2394">
          <cell r="B2394"/>
          <cell r="I2394"/>
        </row>
        <row r="2395">
          <cell r="B2395"/>
          <cell r="I2395"/>
        </row>
        <row r="2396">
          <cell r="B2396"/>
          <cell r="I2396"/>
        </row>
        <row r="2397">
          <cell r="B2397"/>
          <cell r="I2397"/>
        </row>
        <row r="2398">
          <cell r="B2398"/>
          <cell r="I2398"/>
        </row>
        <row r="2399">
          <cell r="B2399"/>
          <cell r="I2399"/>
        </row>
        <row r="2400">
          <cell r="B2400"/>
          <cell r="I2400"/>
        </row>
        <row r="2402">
          <cell r="B2402" t="str">
            <v>DEPARTAMENTO DE ANTIOQUIA</v>
          </cell>
          <cell r="I2402"/>
        </row>
        <row r="2403">
          <cell r="B2403" t="str">
            <v>MEMORIA DE OBRA</v>
          </cell>
          <cell r="I2403"/>
        </row>
        <row r="2404">
          <cell r="B2404" t="str">
            <v>MANTENIMIENTO RESTAURANTES ESCOLARES</v>
          </cell>
          <cell r="I2404"/>
        </row>
        <row r="2405">
          <cell r="B2405" t="str">
            <v>ITEM</v>
          </cell>
          <cell r="I2405" t="str">
            <v>CANTIDAD</v>
          </cell>
        </row>
        <row r="2406">
          <cell r="B2406">
            <v>12.159999999999997</v>
          </cell>
          <cell r="I2406">
            <v>0</v>
          </cell>
        </row>
        <row r="2407">
          <cell r="B2407" t="str">
            <v>DETALLE</v>
          </cell>
          <cell r="I2407" t="str">
            <v>TOTAL</v>
          </cell>
        </row>
        <row r="2408">
          <cell r="B2408"/>
          <cell r="I2408">
            <v>0</v>
          </cell>
        </row>
        <row r="2409">
          <cell r="B2409"/>
          <cell r="I2409">
            <v>0</v>
          </cell>
        </row>
        <row r="2410">
          <cell r="B2410"/>
          <cell r="I2410">
            <v>0</v>
          </cell>
        </row>
        <row r="2411">
          <cell r="B2411"/>
          <cell r="I2411">
            <v>0</v>
          </cell>
        </row>
        <row r="2412">
          <cell r="B2412"/>
          <cell r="I2412">
            <v>0</v>
          </cell>
        </row>
        <row r="2413">
          <cell r="B2413" t="str">
            <v>TOTAL CANTIDAD</v>
          </cell>
          <cell r="I2413">
            <v>0</v>
          </cell>
        </row>
        <row r="2414">
          <cell r="B2414" t="str">
            <v>INSERTE PLANO, GRÁFICO O ESQUEMA AQUÍ</v>
          </cell>
          <cell r="I2414"/>
        </row>
        <row r="2415">
          <cell r="B2415"/>
          <cell r="I2415"/>
        </row>
        <row r="2416">
          <cell r="B2416"/>
          <cell r="I2416"/>
        </row>
        <row r="2417">
          <cell r="B2417"/>
          <cell r="I2417"/>
        </row>
        <row r="2418">
          <cell r="B2418"/>
          <cell r="I2418"/>
        </row>
        <row r="2419">
          <cell r="B2419"/>
          <cell r="I2419"/>
        </row>
        <row r="2420">
          <cell r="B2420"/>
          <cell r="I2420"/>
        </row>
        <row r="2421">
          <cell r="B2421"/>
          <cell r="I2421"/>
        </row>
        <row r="2422">
          <cell r="B2422"/>
          <cell r="I2422"/>
        </row>
        <row r="2423">
          <cell r="B2423"/>
          <cell r="I2423"/>
        </row>
        <row r="2424">
          <cell r="B2424"/>
          <cell r="I2424"/>
        </row>
        <row r="2426">
          <cell r="B2426" t="str">
            <v>DEPARTAMENTO DE ANTIOQUIA</v>
          </cell>
          <cell r="I2426"/>
        </row>
        <row r="2427">
          <cell r="B2427" t="str">
            <v>MEMORIA DE OBRA</v>
          </cell>
          <cell r="I2427"/>
        </row>
        <row r="2428">
          <cell r="B2428" t="str">
            <v>MANTENIMIENTO RESTAURANTES ESCOLARES</v>
          </cell>
          <cell r="I2428"/>
        </row>
        <row r="2429">
          <cell r="B2429" t="str">
            <v>ITEM</v>
          </cell>
          <cell r="I2429" t="str">
            <v>CANTIDAD</v>
          </cell>
        </row>
        <row r="2430">
          <cell r="B2430">
            <v>12.169999999999996</v>
          </cell>
          <cell r="I2430">
            <v>0</v>
          </cell>
        </row>
        <row r="2431">
          <cell r="B2431" t="str">
            <v>DETALLE</v>
          </cell>
          <cell r="I2431" t="str">
            <v>TOTAL</v>
          </cell>
        </row>
        <row r="2432">
          <cell r="B2432"/>
          <cell r="I2432">
            <v>0</v>
          </cell>
        </row>
        <row r="2433">
          <cell r="B2433"/>
          <cell r="I2433">
            <v>0</v>
          </cell>
        </row>
        <row r="2434">
          <cell r="B2434"/>
          <cell r="I2434">
            <v>0</v>
          </cell>
        </row>
        <row r="2435">
          <cell r="B2435"/>
          <cell r="I2435">
            <v>0</v>
          </cell>
        </row>
        <row r="2436">
          <cell r="B2436"/>
          <cell r="I2436">
            <v>0</v>
          </cell>
        </row>
        <row r="2437">
          <cell r="B2437" t="str">
            <v>TOTAL CANTIDAD</v>
          </cell>
          <cell r="I2437">
            <v>0</v>
          </cell>
        </row>
        <row r="2438">
          <cell r="B2438" t="str">
            <v>INSERTE PLANO, GRÁFICO O ESQUEMA AQUÍ</v>
          </cell>
          <cell r="I2438"/>
        </row>
        <row r="2439">
          <cell r="B2439"/>
          <cell r="I2439"/>
        </row>
        <row r="2440">
          <cell r="B2440"/>
          <cell r="I2440"/>
        </row>
        <row r="2441">
          <cell r="B2441"/>
          <cell r="I2441"/>
        </row>
        <row r="2442">
          <cell r="B2442"/>
          <cell r="I2442"/>
        </row>
        <row r="2443">
          <cell r="B2443"/>
          <cell r="I2443"/>
        </row>
        <row r="2444">
          <cell r="B2444"/>
          <cell r="I2444"/>
        </row>
        <row r="2445">
          <cell r="B2445"/>
          <cell r="I2445"/>
        </row>
        <row r="2446">
          <cell r="B2446"/>
          <cell r="I2446"/>
        </row>
        <row r="2447">
          <cell r="B2447"/>
          <cell r="I2447"/>
        </row>
        <row r="2448">
          <cell r="B2448"/>
          <cell r="I2448"/>
        </row>
        <row r="2450">
          <cell r="B2450" t="str">
            <v>DEPARTAMENTO DE ANTIOQUIA</v>
          </cell>
          <cell r="I2450"/>
        </row>
        <row r="2451">
          <cell r="B2451" t="str">
            <v>MEMORIA DE OBRA</v>
          </cell>
          <cell r="I2451"/>
        </row>
        <row r="2452">
          <cell r="B2452" t="str">
            <v>MANTENIMIENTO RESTAURANTES ESCOLARES</v>
          </cell>
          <cell r="I2452"/>
        </row>
        <row r="2453">
          <cell r="B2453" t="str">
            <v>ITEM</v>
          </cell>
          <cell r="I2453" t="str">
            <v>CANTIDAD</v>
          </cell>
        </row>
        <row r="2454">
          <cell r="B2454">
            <v>12.179999999999996</v>
          </cell>
          <cell r="I2454">
            <v>0</v>
          </cell>
        </row>
        <row r="2455">
          <cell r="B2455" t="str">
            <v>DETALLE</v>
          </cell>
          <cell r="I2455" t="str">
            <v>TOTAL</v>
          </cell>
        </row>
        <row r="2456">
          <cell r="B2456"/>
          <cell r="I2456">
            <v>0</v>
          </cell>
        </row>
        <row r="2457">
          <cell r="B2457"/>
          <cell r="I2457">
            <v>0</v>
          </cell>
        </row>
        <row r="2458">
          <cell r="B2458"/>
          <cell r="I2458">
            <v>0</v>
          </cell>
        </row>
        <row r="2459">
          <cell r="B2459"/>
          <cell r="I2459">
            <v>0</v>
          </cell>
        </row>
        <row r="2460">
          <cell r="B2460"/>
          <cell r="I2460">
            <v>0</v>
          </cell>
        </row>
        <row r="2461">
          <cell r="B2461" t="str">
            <v>TOTAL CANTIDAD</v>
          </cell>
          <cell r="I2461">
            <v>0</v>
          </cell>
        </row>
        <row r="2462">
          <cell r="B2462" t="str">
            <v>INSERTE PLANO, GRÁFICO O ESQUEMA AQUÍ</v>
          </cell>
          <cell r="I2462"/>
        </row>
        <row r="2463">
          <cell r="B2463"/>
          <cell r="I2463"/>
        </row>
        <row r="2464">
          <cell r="B2464"/>
          <cell r="I2464"/>
        </row>
        <row r="2465">
          <cell r="B2465"/>
          <cell r="I2465"/>
        </row>
        <row r="2466">
          <cell r="B2466"/>
          <cell r="I2466"/>
        </row>
        <row r="2467">
          <cell r="B2467"/>
          <cell r="I2467"/>
        </row>
        <row r="2468">
          <cell r="B2468"/>
          <cell r="I2468"/>
        </row>
        <row r="2469">
          <cell r="B2469"/>
          <cell r="I2469"/>
        </row>
        <row r="2470">
          <cell r="B2470"/>
          <cell r="I2470"/>
        </row>
        <row r="2471">
          <cell r="B2471"/>
          <cell r="I2471"/>
        </row>
        <row r="2472">
          <cell r="B2472"/>
          <cell r="I2472"/>
        </row>
        <row r="2474">
          <cell r="B2474" t="str">
            <v>DEPARTAMENTO DE ANTIOQUIA</v>
          </cell>
          <cell r="I2474"/>
        </row>
        <row r="2475">
          <cell r="B2475" t="str">
            <v>MEMORIA DE OBRA</v>
          </cell>
          <cell r="I2475"/>
        </row>
        <row r="2476">
          <cell r="B2476" t="str">
            <v>MANTENIMIENTO RESTAURANTES ESCOLARES</v>
          </cell>
          <cell r="I2476"/>
        </row>
        <row r="2477">
          <cell r="B2477" t="str">
            <v>ITEM</v>
          </cell>
          <cell r="I2477" t="str">
            <v>CANTIDAD</v>
          </cell>
        </row>
        <row r="2478">
          <cell r="B2478">
            <v>12.189999999999996</v>
          </cell>
          <cell r="I2478">
            <v>0</v>
          </cell>
        </row>
        <row r="2479">
          <cell r="B2479" t="str">
            <v>DETALLE</v>
          </cell>
          <cell r="I2479" t="str">
            <v>TOTAL</v>
          </cell>
        </row>
        <row r="2480">
          <cell r="B2480"/>
          <cell r="I2480">
            <v>0</v>
          </cell>
        </row>
        <row r="2481">
          <cell r="B2481"/>
          <cell r="I2481">
            <v>0</v>
          </cell>
        </row>
        <row r="2482">
          <cell r="B2482"/>
          <cell r="I2482">
            <v>0</v>
          </cell>
        </row>
        <row r="2483">
          <cell r="B2483"/>
          <cell r="I2483">
            <v>0</v>
          </cell>
        </row>
        <row r="2484">
          <cell r="B2484"/>
          <cell r="I2484">
            <v>0</v>
          </cell>
        </row>
        <row r="2485">
          <cell r="B2485" t="str">
            <v>TOTAL CANTIDAD</v>
          </cell>
          <cell r="I2485">
            <v>0</v>
          </cell>
        </row>
        <row r="2486">
          <cell r="B2486" t="str">
            <v>INSERTE PLANO, GRÁFICO O ESQUEMA AQUÍ</v>
          </cell>
          <cell r="I2486"/>
        </row>
        <row r="2487">
          <cell r="B2487"/>
          <cell r="I2487"/>
        </row>
        <row r="2488">
          <cell r="B2488"/>
          <cell r="I2488"/>
        </row>
        <row r="2489">
          <cell r="B2489"/>
          <cell r="I2489"/>
        </row>
        <row r="2490">
          <cell r="B2490"/>
          <cell r="I2490"/>
        </row>
        <row r="2491">
          <cell r="B2491"/>
          <cell r="I2491"/>
        </row>
        <row r="2492">
          <cell r="B2492"/>
          <cell r="I2492"/>
        </row>
        <row r="2493">
          <cell r="B2493"/>
          <cell r="I2493"/>
        </row>
        <row r="2494">
          <cell r="B2494"/>
          <cell r="I2494"/>
        </row>
        <row r="2495">
          <cell r="B2495"/>
          <cell r="I2495"/>
        </row>
        <row r="2496">
          <cell r="B2496"/>
          <cell r="I2496"/>
        </row>
        <row r="2498">
          <cell r="B2498" t="str">
            <v>DEPARTAMENTO DE ANTIOQUIA</v>
          </cell>
          <cell r="I2498"/>
        </row>
        <row r="2499">
          <cell r="B2499" t="str">
            <v>MEMORIA DE OBRA</v>
          </cell>
          <cell r="I2499"/>
        </row>
        <row r="2500">
          <cell r="B2500" t="str">
            <v>MANTENIMIENTO RESTAURANTES ESCOLARES</v>
          </cell>
          <cell r="I2500"/>
        </row>
        <row r="2501">
          <cell r="B2501" t="str">
            <v>ITEM</v>
          </cell>
          <cell r="I2501" t="str">
            <v>CANTIDAD</v>
          </cell>
        </row>
        <row r="2502">
          <cell r="B2502">
            <v>12.199999999999996</v>
          </cell>
          <cell r="I2502">
            <v>0</v>
          </cell>
        </row>
        <row r="2503">
          <cell r="B2503" t="str">
            <v>DETALLE</v>
          </cell>
          <cell r="I2503" t="str">
            <v>TOTAL</v>
          </cell>
        </row>
        <row r="2504">
          <cell r="B2504"/>
          <cell r="I2504">
            <v>0</v>
          </cell>
        </row>
        <row r="2505">
          <cell r="B2505"/>
          <cell r="I2505">
            <v>0</v>
          </cell>
        </row>
        <row r="2506">
          <cell r="B2506"/>
          <cell r="I2506">
            <v>0</v>
          </cell>
        </row>
        <row r="2507">
          <cell r="B2507"/>
          <cell r="I2507">
            <v>0</v>
          </cell>
        </row>
        <row r="2508">
          <cell r="B2508"/>
          <cell r="I2508">
            <v>0</v>
          </cell>
        </row>
        <row r="2509">
          <cell r="B2509" t="str">
            <v>TOTAL CANTIDAD</v>
          </cell>
          <cell r="I2509">
            <v>0</v>
          </cell>
        </row>
        <row r="2510">
          <cell r="B2510" t="str">
            <v>INSERTE PLANO, GRÁFICO O ESQUEMA AQUÍ</v>
          </cell>
          <cell r="I2510"/>
        </row>
        <row r="2511">
          <cell r="B2511"/>
          <cell r="I2511"/>
        </row>
        <row r="2512">
          <cell r="B2512"/>
          <cell r="I2512"/>
        </row>
        <row r="2513">
          <cell r="B2513"/>
          <cell r="I2513"/>
        </row>
        <row r="2514">
          <cell r="B2514"/>
          <cell r="I2514"/>
        </row>
        <row r="2515">
          <cell r="B2515"/>
          <cell r="I2515"/>
        </row>
        <row r="2516">
          <cell r="B2516"/>
          <cell r="I2516"/>
        </row>
        <row r="2517">
          <cell r="B2517"/>
          <cell r="I2517"/>
        </row>
        <row r="2518">
          <cell r="B2518"/>
          <cell r="I2518"/>
        </row>
        <row r="2519">
          <cell r="B2519"/>
          <cell r="I2519"/>
        </row>
        <row r="2520">
          <cell r="B2520"/>
          <cell r="I2520"/>
        </row>
        <row r="2522">
          <cell r="B2522" t="str">
            <v>DEPARTAMENTO DE ANTIOQUIA</v>
          </cell>
          <cell r="I2522"/>
        </row>
        <row r="2523">
          <cell r="B2523" t="str">
            <v>MEMORIA DE OBRA</v>
          </cell>
          <cell r="I2523"/>
        </row>
        <row r="2524">
          <cell r="B2524" t="str">
            <v>MANTENIMIENTO RESTAURANTES ESCOLARES</v>
          </cell>
          <cell r="I2524"/>
        </row>
        <row r="2525">
          <cell r="B2525" t="str">
            <v>ITEM</v>
          </cell>
          <cell r="I2525" t="str">
            <v>CANTIDAD</v>
          </cell>
        </row>
        <row r="2526">
          <cell r="B2526">
            <v>12.209999999999996</v>
          </cell>
          <cell r="I2526">
            <v>0</v>
          </cell>
        </row>
        <row r="2527">
          <cell r="B2527" t="str">
            <v>DETALLE</v>
          </cell>
          <cell r="I2527" t="str">
            <v>TOTAL</v>
          </cell>
        </row>
        <row r="2528">
          <cell r="B2528"/>
          <cell r="I2528">
            <v>0</v>
          </cell>
        </row>
        <row r="2529">
          <cell r="B2529"/>
          <cell r="I2529">
            <v>0</v>
          </cell>
        </row>
        <row r="2530">
          <cell r="B2530"/>
          <cell r="I2530">
            <v>0</v>
          </cell>
        </row>
        <row r="2531">
          <cell r="B2531"/>
          <cell r="I2531">
            <v>0</v>
          </cell>
        </row>
        <row r="2532">
          <cell r="B2532"/>
          <cell r="I2532">
            <v>0</v>
          </cell>
        </row>
        <row r="2533">
          <cell r="B2533" t="str">
            <v>TOTAL CANTIDAD</v>
          </cell>
          <cell r="I2533">
            <v>0</v>
          </cell>
        </row>
        <row r="2534">
          <cell r="B2534" t="str">
            <v>INSERTE PLANO, GRÁFICO O ESQUEMA AQUÍ</v>
          </cell>
          <cell r="I2534"/>
        </row>
        <row r="2535">
          <cell r="B2535"/>
          <cell r="I2535"/>
        </row>
        <row r="2536">
          <cell r="B2536"/>
          <cell r="I2536"/>
        </row>
        <row r="2537">
          <cell r="B2537"/>
          <cell r="I2537"/>
        </row>
        <row r="2538">
          <cell r="B2538"/>
          <cell r="I2538"/>
        </row>
        <row r="2539">
          <cell r="B2539"/>
          <cell r="I2539"/>
        </row>
        <row r="2540">
          <cell r="B2540"/>
          <cell r="I2540"/>
        </row>
        <row r="2541">
          <cell r="B2541"/>
          <cell r="I2541"/>
        </row>
        <row r="2542">
          <cell r="B2542"/>
          <cell r="I2542"/>
        </row>
        <row r="2543">
          <cell r="B2543"/>
          <cell r="I2543"/>
        </row>
        <row r="2544">
          <cell r="B2544"/>
          <cell r="I2544"/>
        </row>
        <row r="2546">
          <cell r="B2546" t="str">
            <v>DEPARTAMENTO DE ANTIOQUIA</v>
          </cell>
          <cell r="I2546"/>
        </row>
        <row r="2547">
          <cell r="B2547" t="str">
            <v>MEMORIA DE OBRA</v>
          </cell>
          <cell r="I2547"/>
        </row>
        <row r="2548">
          <cell r="B2548" t="str">
            <v>MANTENIMIENTO RESTAURANTES ESCOLARES</v>
          </cell>
          <cell r="I2548"/>
        </row>
        <row r="2549">
          <cell r="B2549" t="str">
            <v>ITEM</v>
          </cell>
          <cell r="I2549" t="str">
            <v>CANTIDAD</v>
          </cell>
        </row>
        <row r="2550">
          <cell r="B2550">
            <v>12.219999999999995</v>
          </cell>
          <cell r="I2550">
            <v>0</v>
          </cell>
        </row>
        <row r="2551">
          <cell r="B2551" t="str">
            <v>DETALLE</v>
          </cell>
          <cell r="I2551" t="str">
            <v>TOTAL</v>
          </cell>
        </row>
        <row r="2552">
          <cell r="B2552"/>
          <cell r="I2552">
            <v>0</v>
          </cell>
        </row>
        <row r="2553">
          <cell r="B2553"/>
          <cell r="I2553">
            <v>0</v>
          </cell>
        </row>
        <row r="2554">
          <cell r="B2554"/>
          <cell r="I2554">
            <v>0</v>
          </cell>
        </row>
        <row r="2555">
          <cell r="B2555"/>
          <cell r="I2555">
            <v>0</v>
          </cell>
        </row>
        <row r="2556">
          <cell r="B2556"/>
          <cell r="I2556">
            <v>0</v>
          </cell>
        </row>
        <row r="2557">
          <cell r="B2557" t="str">
            <v>TOTAL CANTIDAD</v>
          </cell>
          <cell r="I2557">
            <v>0</v>
          </cell>
        </row>
        <row r="2558">
          <cell r="B2558" t="str">
            <v>INSERTE PLANO, GRÁFICO O ESQUEMA AQUÍ</v>
          </cell>
          <cell r="I2558"/>
        </row>
        <row r="2559">
          <cell r="B2559"/>
          <cell r="I2559"/>
        </row>
        <row r="2560">
          <cell r="B2560"/>
          <cell r="I2560"/>
        </row>
        <row r="2561">
          <cell r="B2561"/>
          <cell r="I2561"/>
        </row>
        <row r="2562">
          <cell r="B2562"/>
          <cell r="I2562"/>
        </row>
        <row r="2563">
          <cell r="B2563"/>
          <cell r="I2563"/>
        </row>
        <row r="2564">
          <cell r="B2564"/>
          <cell r="I2564"/>
        </row>
        <row r="2565">
          <cell r="B2565"/>
          <cell r="I2565"/>
        </row>
        <row r="2566">
          <cell r="B2566"/>
          <cell r="I2566"/>
        </row>
        <row r="2567">
          <cell r="B2567"/>
          <cell r="I2567"/>
        </row>
        <row r="2568">
          <cell r="B2568"/>
          <cell r="I2568"/>
        </row>
        <row r="2570">
          <cell r="B2570" t="str">
            <v>DEPARTAMENTO DE ANTIOQUIA</v>
          </cell>
          <cell r="I2570"/>
        </row>
        <row r="2571">
          <cell r="B2571" t="str">
            <v>MEMORIA DE OBRA</v>
          </cell>
          <cell r="I2571"/>
        </row>
        <row r="2572">
          <cell r="B2572" t="str">
            <v>MANTENIMIENTO RESTAURANTES ESCOLARES</v>
          </cell>
          <cell r="I2572"/>
        </row>
        <row r="2573">
          <cell r="B2573" t="str">
            <v>ITEM</v>
          </cell>
          <cell r="I2573" t="str">
            <v>CANTIDAD</v>
          </cell>
        </row>
        <row r="2574">
          <cell r="B2574">
            <v>12.229999999999995</v>
          </cell>
          <cell r="I2574">
            <v>0</v>
          </cell>
        </row>
        <row r="2575">
          <cell r="B2575" t="str">
            <v>DETALLE</v>
          </cell>
          <cell r="I2575" t="str">
            <v>TOTAL</v>
          </cell>
        </row>
        <row r="2576">
          <cell r="B2576"/>
          <cell r="I2576">
            <v>0</v>
          </cell>
        </row>
        <row r="2577">
          <cell r="B2577"/>
          <cell r="I2577">
            <v>0</v>
          </cell>
        </row>
        <row r="2578">
          <cell r="B2578"/>
          <cell r="I2578">
            <v>0</v>
          </cell>
        </row>
        <row r="2579">
          <cell r="B2579"/>
          <cell r="I2579">
            <v>0</v>
          </cell>
        </row>
        <row r="2580">
          <cell r="B2580"/>
          <cell r="I2580">
            <v>0</v>
          </cell>
        </row>
        <row r="2581">
          <cell r="B2581" t="str">
            <v>TOTAL CANTIDAD</v>
          </cell>
          <cell r="I2581">
            <v>0</v>
          </cell>
        </row>
        <row r="2582">
          <cell r="B2582" t="str">
            <v>INSERTE PLANO, GRÁFICO O ESQUEMA AQUÍ</v>
          </cell>
          <cell r="I2582"/>
        </row>
        <row r="2583">
          <cell r="B2583"/>
          <cell r="I2583"/>
        </row>
        <row r="2584">
          <cell r="B2584"/>
          <cell r="I2584"/>
        </row>
        <row r="2585">
          <cell r="B2585"/>
          <cell r="I2585"/>
        </row>
        <row r="2586">
          <cell r="B2586"/>
          <cell r="I2586"/>
        </row>
        <row r="2587">
          <cell r="B2587"/>
          <cell r="I2587"/>
        </row>
        <row r="2588">
          <cell r="B2588"/>
          <cell r="I2588"/>
        </row>
        <row r="2589">
          <cell r="B2589"/>
          <cell r="I2589"/>
        </row>
        <row r="2590">
          <cell r="B2590"/>
          <cell r="I2590"/>
        </row>
        <row r="2591">
          <cell r="B2591"/>
          <cell r="I2591"/>
        </row>
        <row r="2592">
          <cell r="B2592"/>
          <cell r="I2592"/>
        </row>
        <row r="2594">
          <cell r="B2594" t="str">
            <v>DEPARTAMENTO DE ANTIOQUIA</v>
          </cell>
          <cell r="I2594"/>
        </row>
        <row r="2595">
          <cell r="B2595" t="str">
            <v>MEMORIA DE OBRA</v>
          </cell>
          <cell r="I2595"/>
        </row>
        <row r="2596">
          <cell r="B2596" t="str">
            <v>MANTENIMIENTO RESTAURANTES ESCOLARES</v>
          </cell>
          <cell r="I2596"/>
        </row>
        <row r="2597">
          <cell r="B2597" t="str">
            <v>ITEM</v>
          </cell>
          <cell r="I2597" t="str">
            <v>CANTIDAD</v>
          </cell>
        </row>
        <row r="2598">
          <cell r="B2598">
            <v>13.01</v>
          </cell>
          <cell r="I2598">
            <v>0</v>
          </cell>
        </row>
        <row r="2599">
          <cell r="B2599" t="str">
            <v>DETALLE</v>
          </cell>
          <cell r="I2599" t="str">
            <v>TOTAL</v>
          </cell>
        </row>
        <row r="2600">
          <cell r="B2600"/>
          <cell r="I2600">
            <v>0</v>
          </cell>
        </row>
        <row r="2601">
          <cell r="B2601"/>
          <cell r="I2601">
            <v>0</v>
          </cell>
        </row>
        <row r="2602">
          <cell r="B2602"/>
          <cell r="I2602">
            <v>0</v>
          </cell>
        </row>
        <row r="2603">
          <cell r="B2603"/>
          <cell r="I2603">
            <v>0</v>
          </cell>
        </row>
        <row r="2604">
          <cell r="B2604"/>
          <cell r="I2604">
            <v>0</v>
          </cell>
        </row>
        <row r="2605">
          <cell r="B2605" t="str">
            <v>TOTAL CANTIDAD</v>
          </cell>
          <cell r="I2605"/>
        </row>
        <row r="2606">
          <cell r="B2606" t="str">
            <v>INSERTE PLANO, GRÁFICO O ESQUEMA AQUÍ</v>
          </cell>
          <cell r="I2606"/>
        </row>
        <row r="2607">
          <cell r="B2607"/>
          <cell r="I2607"/>
        </row>
        <row r="2608">
          <cell r="B2608"/>
          <cell r="I2608"/>
        </row>
        <row r="2609">
          <cell r="B2609"/>
          <cell r="I2609"/>
        </row>
        <row r="2610">
          <cell r="B2610"/>
          <cell r="I2610"/>
        </row>
        <row r="2611">
          <cell r="B2611"/>
          <cell r="I2611"/>
        </row>
        <row r="2612">
          <cell r="B2612"/>
          <cell r="I2612"/>
        </row>
        <row r="2613">
          <cell r="B2613"/>
          <cell r="I2613"/>
        </row>
        <row r="2614">
          <cell r="B2614"/>
          <cell r="I2614"/>
        </row>
        <row r="2615">
          <cell r="B2615"/>
          <cell r="I2615"/>
        </row>
        <row r="2616">
          <cell r="B2616"/>
          <cell r="I2616"/>
        </row>
        <row r="2618">
          <cell r="B2618" t="str">
            <v>DEPARTAMENTO DE ANTIOQUIA</v>
          </cell>
          <cell r="I2618"/>
        </row>
        <row r="2619">
          <cell r="B2619" t="str">
            <v>MEMORIA DE OBRA</v>
          </cell>
          <cell r="I2619"/>
        </row>
        <row r="2620">
          <cell r="B2620" t="str">
            <v>MANTENIMIENTO RESTAURANTES ESCOLARES</v>
          </cell>
          <cell r="I2620"/>
        </row>
        <row r="2621">
          <cell r="B2621" t="str">
            <v>ITEM</v>
          </cell>
          <cell r="I2621" t="str">
            <v>CANTIDAD</v>
          </cell>
        </row>
        <row r="2622">
          <cell r="B2622">
            <v>13.02</v>
          </cell>
          <cell r="I2622">
            <v>0</v>
          </cell>
        </row>
        <row r="2623">
          <cell r="B2623" t="str">
            <v>DETALLE</v>
          </cell>
          <cell r="I2623" t="str">
            <v>TOTAL</v>
          </cell>
        </row>
        <row r="2624">
          <cell r="B2624"/>
          <cell r="I2624">
            <v>0</v>
          </cell>
        </row>
        <row r="2625">
          <cell r="B2625"/>
          <cell r="I2625">
            <v>0</v>
          </cell>
        </row>
        <row r="2626">
          <cell r="B2626"/>
          <cell r="I2626">
            <v>0</v>
          </cell>
        </row>
        <row r="2627">
          <cell r="B2627"/>
          <cell r="I2627">
            <v>0</v>
          </cell>
        </row>
        <row r="2628">
          <cell r="B2628"/>
          <cell r="I2628">
            <v>0</v>
          </cell>
        </row>
        <row r="2629">
          <cell r="B2629" t="str">
            <v>TOTAL CANTIDAD</v>
          </cell>
          <cell r="I2629">
            <v>0</v>
          </cell>
        </row>
        <row r="2630">
          <cell r="B2630" t="str">
            <v>INSERTE PLANO, GRÁFICO O ESQUEMA AQUÍ</v>
          </cell>
          <cell r="I2630"/>
        </row>
        <row r="2631">
          <cell r="B2631"/>
          <cell r="I2631"/>
        </row>
        <row r="2632">
          <cell r="B2632"/>
          <cell r="I2632"/>
        </row>
        <row r="2633">
          <cell r="B2633"/>
          <cell r="I2633"/>
        </row>
        <row r="2634">
          <cell r="B2634"/>
          <cell r="I2634"/>
        </row>
        <row r="2635">
          <cell r="B2635"/>
          <cell r="I2635"/>
        </row>
        <row r="2636">
          <cell r="B2636"/>
          <cell r="I2636"/>
        </row>
        <row r="2637">
          <cell r="B2637"/>
          <cell r="I2637"/>
        </row>
        <row r="2638">
          <cell r="B2638"/>
          <cell r="I2638"/>
        </row>
        <row r="2639">
          <cell r="B2639"/>
          <cell r="I2639"/>
        </row>
        <row r="2640">
          <cell r="B2640"/>
          <cell r="I2640"/>
        </row>
        <row r="2642">
          <cell r="B2642" t="str">
            <v>DEPARTAMENTO DE ANTIOQUIA</v>
          </cell>
          <cell r="I2642"/>
        </row>
        <row r="2643">
          <cell r="B2643" t="str">
            <v>MEMORIA DE OBRA</v>
          </cell>
          <cell r="I2643"/>
        </row>
        <row r="2644">
          <cell r="B2644" t="str">
            <v>MANTENIMIENTO RESTAURANTES ESCOLARES</v>
          </cell>
          <cell r="I2644"/>
        </row>
        <row r="2645">
          <cell r="B2645" t="str">
            <v>ITEM</v>
          </cell>
          <cell r="I2645" t="str">
            <v>CANTIDAD</v>
          </cell>
        </row>
        <row r="2646">
          <cell r="B2646">
            <v>13.03</v>
          </cell>
          <cell r="I2646">
            <v>0</v>
          </cell>
        </row>
        <row r="2647">
          <cell r="B2647" t="str">
            <v>DETALLE</v>
          </cell>
          <cell r="I2647" t="str">
            <v>TOTAL</v>
          </cell>
        </row>
        <row r="2648">
          <cell r="B2648"/>
          <cell r="I2648">
            <v>0</v>
          </cell>
        </row>
        <row r="2649">
          <cell r="B2649"/>
          <cell r="I2649">
            <v>0</v>
          </cell>
        </row>
        <row r="2650">
          <cell r="B2650"/>
          <cell r="I2650">
            <v>0</v>
          </cell>
        </row>
        <row r="2651">
          <cell r="B2651"/>
          <cell r="I2651">
            <v>0</v>
          </cell>
        </row>
        <row r="2652">
          <cell r="B2652"/>
          <cell r="I2652">
            <v>0</v>
          </cell>
        </row>
        <row r="2653">
          <cell r="B2653" t="str">
            <v>TOTAL CANTIDAD</v>
          </cell>
          <cell r="I2653">
            <v>0</v>
          </cell>
        </row>
        <row r="2654">
          <cell r="B2654" t="str">
            <v>INSERTE PLANO, GRÁFICO O ESQUEMA AQUÍ</v>
          </cell>
          <cell r="I2654"/>
        </row>
        <row r="2655">
          <cell r="B2655"/>
          <cell r="I2655"/>
        </row>
        <row r="2656">
          <cell r="B2656"/>
          <cell r="I2656"/>
        </row>
        <row r="2657">
          <cell r="B2657"/>
          <cell r="I2657"/>
        </row>
        <row r="2658">
          <cell r="B2658"/>
          <cell r="I2658"/>
        </row>
        <row r="2659">
          <cell r="B2659"/>
          <cell r="I2659"/>
        </row>
        <row r="2660">
          <cell r="B2660"/>
          <cell r="I2660"/>
        </row>
        <row r="2661">
          <cell r="B2661"/>
          <cell r="I2661"/>
        </row>
        <row r="2662">
          <cell r="B2662"/>
          <cell r="I2662"/>
        </row>
        <row r="2663">
          <cell r="B2663"/>
          <cell r="I2663"/>
        </row>
        <row r="2664">
          <cell r="B2664"/>
          <cell r="I2664"/>
        </row>
        <row r="2666">
          <cell r="B2666" t="str">
            <v>DEPARTAMENTO DE ANTIOQUIA</v>
          </cell>
          <cell r="I2666"/>
        </row>
        <row r="2667">
          <cell r="B2667" t="str">
            <v>MEMORIA DE OBRA</v>
          </cell>
          <cell r="I2667"/>
        </row>
        <row r="2668">
          <cell r="B2668" t="str">
            <v>MANTENIMIENTO RESTAURANTES ESCOLARES</v>
          </cell>
          <cell r="I2668"/>
        </row>
        <row r="2669">
          <cell r="B2669" t="str">
            <v>ITEM</v>
          </cell>
          <cell r="I2669" t="str">
            <v>CANTIDAD</v>
          </cell>
        </row>
        <row r="2670">
          <cell r="B2670">
            <v>13.04</v>
          </cell>
          <cell r="I2670">
            <v>0</v>
          </cell>
        </row>
        <row r="2671">
          <cell r="B2671" t="str">
            <v>DETALLE</v>
          </cell>
          <cell r="I2671" t="str">
            <v>TOTAL</v>
          </cell>
        </row>
        <row r="2672">
          <cell r="B2672"/>
          <cell r="I2672">
            <v>0</v>
          </cell>
        </row>
        <row r="2673">
          <cell r="B2673"/>
          <cell r="I2673">
            <v>0</v>
          </cell>
        </row>
        <row r="2674">
          <cell r="B2674"/>
          <cell r="I2674">
            <v>0</v>
          </cell>
        </row>
        <row r="2675">
          <cell r="B2675"/>
          <cell r="I2675">
            <v>0</v>
          </cell>
        </row>
        <row r="2676">
          <cell r="B2676"/>
          <cell r="I2676">
            <v>0</v>
          </cell>
        </row>
        <row r="2677">
          <cell r="B2677" t="str">
            <v>TOTAL CANTIDAD</v>
          </cell>
          <cell r="I2677">
            <v>0</v>
          </cell>
        </row>
        <row r="2678">
          <cell r="B2678" t="str">
            <v>INSERTE PLANO, GRÁFICO O ESQUEMA AQUÍ</v>
          </cell>
          <cell r="I2678"/>
        </row>
        <row r="2679">
          <cell r="B2679"/>
          <cell r="I2679"/>
        </row>
        <row r="2680">
          <cell r="B2680"/>
          <cell r="I2680"/>
        </row>
        <row r="2681">
          <cell r="B2681"/>
          <cell r="I2681"/>
        </row>
        <row r="2682">
          <cell r="B2682"/>
          <cell r="I2682"/>
        </row>
        <row r="2683">
          <cell r="B2683"/>
          <cell r="I2683"/>
        </row>
        <row r="2684">
          <cell r="B2684"/>
          <cell r="I2684"/>
        </row>
        <row r="2685">
          <cell r="B2685"/>
          <cell r="I2685"/>
        </row>
        <row r="2686">
          <cell r="B2686"/>
          <cell r="I2686"/>
        </row>
        <row r="2687">
          <cell r="B2687"/>
          <cell r="I2687"/>
        </row>
        <row r="2688">
          <cell r="B2688"/>
          <cell r="I2688"/>
        </row>
        <row r="2690">
          <cell r="B2690" t="str">
            <v>DEPARTAMENTO DE ANTIOQUIA</v>
          </cell>
          <cell r="I2690"/>
        </row>
        <row r="2691">
          <cell r="B2691" t="str">
            <v>MEMORIA DE OBRA</v>
          </cell>
          <cell r="I2691"/>
        </row>
        <row r="2692">
          <cell r="B2692" t="str">
            <v>MANTENIMIENTO RESTAURANTES ESCOLARES</v>
          </cell>
          <cell r="I2692"/>
        </row>
        <row r="2693">
          <cell r="B2693" t="str">
            <v>ITEM</v>
          </cell>
          <cell r="I2693" t="str">
            <v>CANTIDAD</v>
          </cell>
        </row>
        <row r="2694">
          <cell r="B2694">
            <v>13.049999999999999</v>
          </cell>
          <cell r="I2694">
            <v>0</v>
          </cell>
        </row>
        <row r="2695">
          <cell r="B2695" t="str">
            <v>DETALLE</v>
          </cell>
          <cell r="I2695" t="str">
            <v>TOTAL</v>
          </cell>
        </row>
        <row r="2696">
          <cell r="B2696"/>
          <cell r="I2696">
            <v>0</v>
          </cell>
        </row>
        <row r="2697">
          <cell r="B2697"/>
          <cell r="I2697">
            <v>0</v>
          </cell>
        </row>
        <row r="2698">
          <cell r="B2698"/>
          <cell r="I2698">
            <v>0</v>
          </cell>
        </row>
        <row r="2699">
          <cell r="B2699"/>
          <cell r="I2699">
            <v>0</v>
          </cell>
        </row>
        <row r="2700">
          <cell r="B2700"/>
          <cell r="I2700">
            <v>0</v>
          </cell>
        </row>
        <row r="2701">
          <cell r="B2701" t="str">
            <v>TOTAL CANTIDAD</v>
          </cell>
          <cell r="I2701">
            <v>0</v>
          </cell>
        </row>
        <row r="2702">
          <cell r="B2702" t="str">
            <v>INSERTE PLANO, GRÁFICO O ESQUEMA AQUÍ</v>
          </cell>
          <cell r="I2702"/>
        </row>
        <row r="2703">
          <cell r="B2703"/>
          <cell r="I2703"/>
        </row>
        <row r="2704">
          <cell r="B2704"/>
          <cell r="I2704"/>
        </row>
        <row r="2705">
          <cell r="B2705"/>
          <cell r="I2705"/>
        </row>
        <row r="2706">
          <cell r="B2706"/>
          <cell r="I2706"/>
        </row>
        <row r="2707">
          <cell r="B2707"/>
          <cell r="I2707"/>
        </row>
        <row r="2708">
          <cell r="B2708"/>
          <cell r="I2708"/>
        </row>
        <row r="2709">
          <cell r="B2709"/>
          <cell r="I2709"/>
        </row>
        <row r="2710">
          <cell r="B2710"/>
          <cell r="I2710"/>
        </row>
        <row r="2711">
          <cell r="B2711"/>
          <cell r="I2711"/>
        </row>
        <row r="2712">
          <cell r="B2712"/>
          <cell r="I2712"/>
        </row>
        <row r="2714">
          <cell r="B2714" t="str">
            <v>DEPARTAMENTO DE ANTIOQUIA</v>
          </cell>
          <cell r="I2714"/>
        </row>
        <row r="2715">
          <cell r="B2715" t="str">
            <v>MEMORIA DE OBRA</v>
          </cell>
          <cell r="I2715"/>
        </row>
        <row r="2716">
          <cell r="B2716" t="str">
            <v>MANTENIMIENTO RESTAURANTES ESCOLARES</v>
          </cell>
          <cell r="I2716"/>
        </row>
        <row r="2717">
          <cell r="B2717" t="str">
            <v>ITEM</v>
          </cell>
          <cell r="I2717" t="str">
            <v>CANTIDAD</v>
          </cell>
        </row>
        <row r="2718">
          <cell r="B2718">
            <v>13.059999999999999</v>
          </cell>
          <cell r="I2718">
            <v>0</v>
          </cell>
        </row>
        <row r="2719">
          <cell r="B2719" t="str">
            <v>DETALLE</v>
          </cell>
          <cell r="I2719" t="str">
            <v>TOTAL</v>
          </cell>
        </row>
        <row r="2720">
          <cell r="B2720"/>
          <cell r="I2720">
            <v>0</v>
          </cell>
        </row>
        <row r="2721">
          <cell r="B2721"/>
          <cell r="I2721">
            <v>0</v>
          </cell>
        </row>
        <row r="2722">
          <cell r="B2722"/>
          <cell r="I2722">
            <v>0</v>
          </cell>
        </row>
        <row r="2723">
          <cell r="B2723"/>
          <cell r="I2723">
            <v>0</v>
          </cell>
        </row>
        <row r="2724">
          <cell r="B2724"/>
          <cell r="I2724">
            <v>0</v>
          </cell>
        </row>
        <row r="2725">
          <cell r="B2725" t="str">
            <v>TOTAL CANTIDAD</v>
          </cell>
          <cell r="I2725">
            <v>0</v>
          </cell>
        </row>
        <row r="2726">
          <cell r="B2726" t="str">
            <v>INSERTE PLANO, GRÁFICO O ESQUEMA AQUÍ</v>
          </cell>
          <cell r="I2726"/>
        </row>
        <row r="2727">
          <cell r="B2727"/>
          <cell r="I2727"/>
        </row>
        <row r="2728">
          <cell r="B2728"/>
          <cell r="I2728"/>
        </row>
        <row r="2729">
          <cell r="B2729"/>
          <cell r="I2729"/>
        </row>
        <row r="2730">
          <cell r="B2730"/>
          <cell r="I2730"/>
        </row>
        <row r="2731">
          <cell r="B2731"/>
          <cell r="I2731"/>
        </row>
        <row r="2732">
          <cell r="B2732"/>
          <cell r="I2732"/>
        </row>
        <row r="2733">
          <cell r="B2733"/>
          <cell r="I2733"/>
        </row>
        <row r="2734">
          <cell r="B2734"/>
          <cell r="I2734"/>
        </row>
        <row r="2735">
          <cell r="B2735"/>
          <cell r="I2735"/>
        </row>
        <row r="2736">
          <cell r="B2736"/>
          <cell r="I2736"/>
        </row>
        <row r="2738">
          <cell r="B2738" t="str">
            <v>DEPARTAMENTO DE ANTIOQUIA</v>
          </cell>
          <cell r="I2738"/>
        </row>
        <row r="2739">
          <cell r="B2739" t="str">
            <v>MEMORIA DE OBRA</v>
          </cell>
          <cell r="I2739"/>
        </row>
        <row r="2740">
          <cell r="B2740" t="str">
            <v>MANTENIMIENTO RESTAURANTES ESCOLARES</v>
          </cell>
          <cell r="I2740"/>
        </row>
        <row r="2741">
          <cell r="B2741" t="str">
            <v>ITEM</v>
          </cell>
          <cell r="I2741" t="str">
            <v>CANTIDAD</v>
          </cell>
        </row>
        <row r="2742">
          <cell r="B2742">
            <v>13.069999999999999</v>
          </cell>
          <cell r="I2742">
            <v>4</v>
          </cell>
        </row>
        <row r="2743">
          <cell r="B2743" t="str">
            <v>DETALLE</v>
          </cell>
          <cell r="I2743" t="str">
            <v>TOTAL</v>
          </cell>
        </row>
        <row r="2744">
          <cell r="B2744" t="str">
            <v>Sede jorge robledo</v>
          </cell>
          <cell r="I2744">
            <v>4</v>
          </cell>
        </row>
        <row r="2745">
          <cell r="B2745"/>
          <cell r="I2745">
            <v>0</v>
          </cell>
        </row>
        <row r="2746">
          <cell r="B2746"/>
          <cell r="I2746">
            <v>0</v>
          </cell>
        </row>
        <row r="2747">
          <cell r="B2747"/>
          <cell r="I2747">
            <v>0</v>
          </cell>
        </row>
        <row r="2748">
          <cell r="B2748"/>
          <cell r="I2748">
            <v>0</v>
          </cell>
        </row>
        <row r="2749">
          <cell r="B2749" t="str">
            <v>TOTAL CANTIDAD</v>
          </cell>
          <cell r="I2749">
            <v>4</v>
          </cell>
        </row>
        <row r="2750">
          <cell r="B2750" t="str">
            <v>INSERTE PLANO, GRÁFICO O ESQUEMA AQUÍ</v>
          </cell>
          <cell r="I2750"/>
        </row>
        <row r="2751">
          <cell r="B2751"/>
          <cell r="I2751"/>
        </row>
        <row r="2752">
          <cell r="B2752"/>
          <cell r="I2752"/>
        </row>
        <row r="2753">
          <cell r="B2753"/>
          <cell r="I2753"/>
        </row>
        <row r="2754">
          <cell r="B2754"/>
          <cell r="I2754"/>
        </row>
        <row r="2755">
          <cell r="B2755"/>
          <cell r="I2755"/>
        </row>
        <row r="2756">
          <cell r="B2756"/>
          <cell r="I2756"/>
        </row>
        <row r="2757">
          <cell r="B2757"/>
          <cell r="I2757"/>
        </row>
        <row r="2758">
          <cell r="B2758"/>
          <cell r="I2758"/>
        </row>
        <row r="2759">
          <cell r="B2759"/>
          <cell r="I2759"/>
        </row>
        <row r="2760">
          <cell r="B2760"/>
          <cell r="I2760"/>
        </row>
        <row r="2762">
          <cell r="B2762" t="str">
            <v>DEPARTAMENTO DE ANTIOQUIA</v>
          </cell>
          <cell r="I2762"/>
        </row>
        <row r="2763">
          <cell r="B2763" t="str">
            <v>MEMORIA DE OBRA</v>
          </cell>
          <cell r="I2763"/>
        </row>
        <row r="2764">
          <cell r="B2764" t="str">
            <v>MANTENIMIENTO RESTAURANTES ESCOLARES</v>
          </cell>
          <cell r="I2764"/>
        </row>
        <row r="2765">
          <cell r="B2765" t="str">
            <v>ITEM</v>
          </cell>
          <cell r="I2765" t="str">
            <v>CANTIDAD</v>
          </cell>
        </row>
        <row r="2766">
          <cell r="B2766">
            <v>13.079999999999998</v>
          </cell>
          <cell r="I2766">
            <v>0</v>
          </cell>
        </row>
        <row r="2767">
          <cell r="B2767" t="str">
            <v>DETALLE</v>
          </cell>
          <cell r="I2767" t="str">
            <v>TOTAL</v>
          </cell>
        </row>
        <row r="2768">
          <cell r="B2768"/>
          <cell r="I2768">
            <v>0</v>
          </cell>
        </row>
        <row r="2769">
          <cell r="B2769"/>
          <cell r="I2769">
            <v>0</v>
          </cell>
        </row>
        <row r="2770">
          <cell r="B2770"/>
          <cell r="I2770">
            <v>0</v>
          </cell>
        </row>
        <row r="2771">
          <cell r="B2771"/>
          <cell r="I2771">
            <v>0</v>
          </cell>
        </row>
        <row r="2772">
          <cell r="B2772"/>
          <cell r="I2772">
            <v>0</v>
          </cell>
        </row>
        <row r="2773">
          <cell r="B2773" t="str">
            <v>TOTAL CANTIDAD</v>
          </cell>
          <cell r="I2773">
            <v>0</v>
          </cell>
        </row>
        <row r="2774">
          <cell r="B2774" t="str">
            <v>INSERTE PLANO, GRÁFICO O ESQUEMA AQUÍ</v>
          </cell>
          <cell r="I2774"/>
        </row>
        <row r="2775">
          <cell r="B2775"/>
          <cell r="I2775"/>
        </row>
        <row r="2776">
          <cell r="B2776"/>
          <cell r="I2776"/>
        </row>
        <row r="2777">
          <cell r="B2777"/>
          <cell r="I2777"/>
        </row>
        <row r="2778">
          <cell r="B2778"/>
          <cell r="I2778"/>
        </row>
        <row r="2779">
          <cell r="B2779"/>
          <cell r="I2779"/>
        </row>
        <row r="2780">
          <cell r="B2780"/>
          <cell r="I2780"/>
        </row>
        <row r="2781">
          <cell r="B2781"/>
          <cell r="I2781"/>
        </row>
        <row r="2782">
          <cell r="B2782"/>
          <cell r="I2782"/>
        </row>
        <row r="2783">
          <cell r="B2783"/>
          <cell r="I2783"/>
        </row>
        <row r="2784">
          <cell r="B2784"/>
          <cell r="I2784"/>
        </row>
        <row r="2786">
          <cell r="B2786" t="str">
            <v>DEPARTAMENTO DE ANTIOQUIA</v>
          </cell>
          <cell r="I2786"/>
        </row>
        <row r="2787">
          <cell r="B2787" t="str">
            <v>MEMORIA DE OBRA</v>
          </cell>
          <cell r="I2787"/>
        </row>
        <row r="2788">
          <cell r="B2788" t="str">
            <v>MANTENIMIENTO RESTAURANTES ESCOLARES</v>
          </cell>
          <cell r="I2788"/>
        </row>
        <row r="2789">
          <cell r="B2789" t="str">
            <v>ITEM</v>
          </cell>
          <cell r="I2789" t="str">
            <v>CANTIDAD</v>
          </cell>
        </row>
        <row r="2790">
          <cell r="B2790">
            <v>13.089999999999998</v>
          </cell>
          <cell r="I2790">
            <v>0</v>
          </cell>
        </row>
        <row r="2791">
          <cell r="B2791" t="str">
            <v>DETALLE</v>
          </cell>
          <cell r="I2791" t="str">
            <v>TOTAL</v>
          </cell>
        </row>
        <row r="2792">
          <cell r="B2792"/>
          <cell r="I2792">
            <v>0</v>
          </cell>
        </row>
        <row r="2793">
          <cell r="B2793"/>
          <cell r="I2793">
            <v>0</v>
          </cell>
        </row>
        <row r="2794">
          <cell r="B2794"/>
          <cell r="I2794">
            <v>0</v>
          </cell>
        </row>
        <row r="2795">
          <cell r="B2795"/>
          <cell r="I2795">
            <v>0</v>
          </cell>
        </row>
        <row r="2796">
          <cell r="B2796"/>
          <cell r="I2796">
            <v>0</v>
          </cell>
        </row>
        <row r="2797">
          <cell r="B2797" t="str">
            <v>TOTAL CANTIDAD</v>
          </cell>
          <cell r="I2797">
            <v>0</v>
          </cell>
        </row>
        <row r="2798">
          <cell r="B2798" t="str">
            <v>INSERTE PLANO, GRÁFICO O ESQUEMA AQUÍ</v>
          </cell>
          <cell r="I2798"/>
        </row>
        <row r="2799">
          <cell r="B2799"/>
          <cell r="I2799"/>
        </row>
        <row r="2800">
          <cell r="B2800"/>
          <cell r="I2800"/>
        </row>
        <row r="2801">
          <cell r="B2801"/>
          <cell r="I2801"/>
        </row>
        <row r="2802">
          <cell r="B2802"/>
          <cell r="I2802"/>
        </row>
        <row r="2803">
          <cell r="B2803"/>
          <cell r="I2803"/>
        </row>
        <row r="2804">
          <cell r="B2804"/>
          <cell r="I2804"/>
        </row>
        <row r="2805">
          <cell r="B2805"/>
          <cell r="I2805"/>
        </row>
        <row r="2806">
          <cell r="B2806"/>
          <cell r="I2806"/>
        </row>
        <row r="2807">
          <cell r="B2807"/>
          <cell r="I2807"/>
        </row>
        <row r="2808">
          <cell r="B2808"/>
          <cell r="I2808"/>
        </row>
        <row r="2810">
          <cell r="B2810" t="str">
            <v>DEPARTAMENTO DE ANTIOQUIA</v>
          </cell>
          <cell r="I2810"/>
        </row>
        <row r="2811">
          <cell r="B2811" t="str">
            <v>MEMORIA DE OBRA</v>
          </cell>
          <cell r="I2811"/>
        </row>
        <row r="2812">
          <cell r="B2812" t="str">
            <v>MANTENIMIENTO RESTAURANTES ESCOLARES</v>
          </cell>
          <cell r="I2812"/>
        </row>
        <row r="2813">
          <cell r="B2813" t="str">
            <v>ITEM</v>
          </cell>
          <cell r="I2813" t="str">
            <v>CANTIDAD</v>
          </cell>
        </row>
        <row r="2814">
          <cell r="B2814">
            <v>13.099999999999998</v>
          </cell>
          <cell r="I2814">
            <v>0</v>
          </cell>
        </row>
        <row r="2815">
          <cell r="B2815" t="str">
            <v>DETALLE</v>
          </cell>
          <cell r="I2815" t="str">
            <v>TOTAL</v>
          </cell>
        </row>
        <row r="2816">
          <cell r="B2816"/>
          <cell r="I2816">
            <v>0</v>
          </cell>
        </row>
        <row r="2817">
          <cell r="B2817"/>
          <cell r="I2817">
            <v>0</v>
          </cell>
        </row>
        <row r="2818">
          <cell r="B2818"/>
          <cell r="I2818">
            <v>0</v>
          </cell>
        </row>
        <row r="2819">
          <cell r="B2819"/>
          <cell r="I2819">
            <v>0</v>
          </cell>
        </row>
        <row r="2820">
          <cell r="B2820"/>
          <cell r="I2820">
            <v>0</v>
          </cell>
        </row>
        <row r="2821">
          <cell r="B2821" t="str">
            <v>TOTAL CANTIDAD</v>
          </cell>
          <cell r="I2821">
            <v>0</v>
          </cell>
        </row>
        <row r="2822">
          <cell r="B2822" t="str">
            <v>INSERTE PLANO, GRÁFICO O ESQUEMA AQUÍ</v>
          </cell>
          <cell r="I2822"/>
        </row>
        <row r="2823">
          <cell r="B2823"/>
          <cell r="I2823"/>
        </row>
        <row r="2824">
          <cell r="B2824"/>
          <cell r="I2824"/>
        </row>
        <row r="2825">
          <cell r="B2825"/>
          <cell r="I2825"/>
        </row>
        <row r="2826">
          <cell r="B2826"/>
          <cell r="I2826"/>
        </row>
        <row r="2827">
          <cell r="B2827"/>
          <cell r="I2827"/>
        </row>
        <row r="2828">
          <cell r="B2828"/>
          <cell r="I2828"/>
        </row>
        <row r="2829">
          <cell r="B2829"/>
          <cell r="I2829"/>
        </row>
        <row r="2830">
          <cell r="B2830"/>
          <cell r="I2830"/>
        </row>
        <row r="2831">
          <cell r="B2831"/>
          <cell r="I2831"/>
        </row>
        <row r="2832">
          <cell r="B2832"/>
          <cell r="I2832"/>
        </row>
        <row r="2834">
          <cell r="B2834" t="str">
            <v>DEPARTAMENTO DE ANTIOQUIA</v>
          </cell>
          <cell r="I2834"/>
        </row>
        <row r="2835">
          <cell r="B2835" t="str">
            <v>MEMORIA DE OBRA</v>
          </cell>
          <cell r="I2835"/>
        </row>
        <row r="2836">
          <cell r="B2836" t="str">
            <v>MANTENIMIENTO RESTAURANTES ESCOLARES</v>
          </cell>
          <cell r="I2836"/>
        </row>
        <row r="2837">
          <cell r="B2837" t="str">
            <v>ITEM</v>
          </cell>
          <cell r="I2837" t="str">
            <v>CANTIDAD</v>
          </cell>
        </row>
        <row r="2838">
          <cell r="B2838">
            <v>13.109999999999998</v>
          </cell>
          <cell r="I2838">
            <v>0</v>
          </cell>
        </row>
        <row r="2839">
          <cell r="B2839" t="str">
            <v>DETALLE</v>
          </cell>
          <cell r="I2839" t="str">
            <v>TOTAL</v>
          </cell>
        </row>
        <row r="2840">
          <cell r="B2840"/>
          <cell r="I2840">
            <v>0</v>
          </cell>
        </row>
        <row r="2841">
          <cell r="B2841"/>
          <cell r="I2841">
            <v>0</v>
          </cell>
        </row>
        <row r="2842">
          <cell r="B2842"/>
          <cell r="I2842">
            <v>0</v>
          </cell>
        </row>
        <row r="2843">
          <cell r="B2843"/>
          <cell r="I2843">
            <v>0</v>
          </cell>
        </row>
        <row r="2844">
          <cell r="B2844"/>
          <cell r="I2844">
            <v>0</v>
          </cell>
        </row>
        <row r="2845">
          <cell r="B2845" t="str">
            <v>TOTAL CANTIDAD</v>
          </cell>
          <cell r="I2845">
            <v>0</v>
          </cell>
        </row>
        <row r="2846">
          <cell r="B2846" t="str">
            <v>INSERTE PLANO, GRÁFICO O ESQUEMA AQUÍ</v>
          </cell>
          <cell r="I2846"/>
        </row>
        <row r="2847">
          <cell r="B2847"/>
          <cell r="I2847"/>
        </row>
        <row r="2848">
          <cell r="B2848"/>
          <cell r="I2848"/>
        </row>
        <row r="2849">
          <cell r="B2849"/>
          <cell r="I2849"/>
        </row>
        <row r="2850">
          <cell r="B2850"/>
          <cell r="I2850"/>
        </row>
        <row r="2851">
          <cell r="B2851"/>
          <cell r="I2851"/>
        </row>
        <row r="2852">
          <cell r="B2852"/>
          <cell r="I2852"/>
        </row>
        <row r="2853">
          <cell r="B2853"/>
          <cell r="I2853"/>
        </row>
        <row r="2854">
          <cell r="B2854"/>
          <cell r="I2854"/>
        </row>
        <row r="2855">
          <cell r="B2855"/>
          <cell r="I2855"/>
        </row>
        <row r="2856">
          <cell r="B2856"/>
          <cell r="I2856"/>
        </row>
        <row r="2858">
          <cell r="B2858" t="str">
            <v>DEPARTAMENTO DE ANTIOQUIA</v>
          </cell>
          <cell r="I2858"/>
        </row>
        <row r="2859">
          <cell r="B2859" t="str">
            <v>MEMORIA DE OBRA</v>
          </cell>
          <cell r="I2859"/>
        </row>
        <row r="2860">
          <cell r="B2860" t="str">
            <v>MANTENIMIENTO RESTAURANTES ESCOLARES</v>
          </cell>
          <cell r="I2860"/>
        </row>
        <row r="2861">
          <cell r="B2861" t="str">
            <v>ITEM</v>
          </cell>
          <cell r="I2861" t="str">
            <v>CANTIDAD</v>
          </cell>
        </row>
        <row r="2862">
          <cell r="B2862">
            <v>13.119999999999997</v>
          </cell>
          <cell r="I2862">
            <v>0</v>
          </cell>
        </row>
        <row r="2863">
          <cell r="B2863" t="str">
            <v>DETALLE</v>
          </cell>
          <cell r="I2863" t="str">
            <v>TOTAL</v>
          </cell>
        </row>
        <row r="2864">
          <cell r="B2864"/>
          <cell r="I2864">
            <v>0</v>
          </cell>
        </row>
        <row r="2865">
          <cell r="B2865"/>
          <cell r="I2865">
            <v>0</v>
          </cell>
        </row>
        <row r="2866">
          <cell r="B2866"/>
          <cell r="I2866">
            <v>0</v>
          </cell>
        </row>
        <row r="2867">
          <cell r="B2867"/>
          <cell r="I2867">
            <v>0</v>
          </cell>
        </row>
        <row r="2868">
          <cell r="B2868"/>
          <cell r="I2868">
            <v>0</v>
          </cell>
        </row>
        <row r="2869">
          <cell r="B2869" t="str">
            <v>TOTAL CANTIDAD</v>
          </cell>
          <cell r="I2869">
            <v>0</v>
          </cell>
        </row>
        <row r="2870">
          <cell r="B2870" t="str">
            <v>INSERTE PLANO, GRÁFICO O ESQUEMA AQUÍ</v>
          </cell>
          <cell r="I2870"/>
        </row>
        <row r="2871">
          <cell r="B2871"/>
          <cell r="I2871"/>
        </row>
        <row r="2872">
          <cell r="B2872"/>
          <cell r="I2872"/>
        </row>
        <row r="2873">
          <cell r="B2873"/>
          <cell r="I2873"/>
        </row>
        <row r="2874">
          <cell r="B2874"/>
          <cell r="I2874"/>
        </row>
        <row r="2875">
          <cell r="B2875"/>
          <cell r="I2875"/>
        </row>
        <row r="2876">
          <cell r="B2876"/>
          <cell r="I2876"/>
        </row>
        <row r="2877">
          <cell r="B2877"/>
          <cell r="I2877"/>
        </row>
        <row r="2878">
          <cell r="B2878"/>
          <cell r="I2878"/>
        </row>
        <row r="2879">
          <cell r="B2879"/>
          <cell r="I2879"/>
        </row>
        <row r="2880">
          <cell r="B2880"/>
          <cell r="I2880"/>
        </row>
        <row r="2882">
          <cell r="B2882" t="str">
            <v>DEPARTAMENTO DE ANTIOQUIA</v>
          </cell>
          <cell r="I2882"/>
        </row>
        <row r="2883">
          <cell r="B2883" t="str">
            <v>MEMORIA DE OBRA</v>
          </cell>
          <cell r="I2883"/>
        </row>
        <row r="2884">
          <cell r="B2884" t="str">
            <v>MANTENIMIENTO RESTAURANTES ESCOLARES</v>
          </cell>
          <cell r="I2884"/>
        </row>
        <row r="2885">
          <cell r="B2885" t="str">
            <v>ITEM</v>
          </cell>
          <cell r="I2885" t="str">
            <v>CANTIDAD</v>
          </cell>
        </row>
        <row r="2886">
          <cell r="B2886">
            <v>13.129999999999997</v>
          </cell>
          <cell r="I2886">
            <v>6</v>
          </cell>
        </row>
        <row r="2887">
          <cell r="B2887" t="str">
            <v>DETALLE</v>
          </cell>
          <cell r="I2887" t="str">
            <v>TOTAL</v>
          </cell>
        </row>
        <row r="2888">
          <cell r="B2888" t="str">
            <v>Sedeje jorge robledo</v>
          </cell>
          <cell r="I2888">
            <v>2</v>
          </cell>
        </row>
        <row r="2889">
          <cell r="B2889" t="str">
            <v>Sede martinez pardo</v>
          </cell>
          <cell r="I2889">
            <v>4</v>
          </cell>
        </row>
        <row r="2890">
          <cell r="B2890"/>
          <cell r="I2890">
            <v>0</v>
          </cell>
        </row>
        <row r="2891">
          <cell r="B2891"/>
          <cell r="I2891">
            <v>0</v>
          </cell>
        </row>
        <row r="2892">
          <cell r="B2892"/>
          <cell r="I2892">
            <v>0</v>
          </cell>
        </row>
        <row r="2893">
          <cell r="B2893" t="str">
            <v>TOTAL CANTIDAD</v>
          </cell>
          <cell r="I2893">
            <v>6</v>
          </cell>
        </row>
        <row r="2894">
          <cell r="B2894" t="str">
            <v>INSERTE PLANO, GRÁFICO O ESQUEMA AQUÍ</v>
          </cell>
          <cell r="I2894"/>
        </row>
        <row r="2895">
          <cell r="B2895"/>
          <cell r="I2895"/>
        </row>
        <row r="2896">
          <cell r="B2896"/>
          <cell r="I2896"/>
        </row>
        <row r="2897">
          <cell r="B2897"/>
          <cell r="I2897"/>
        </row>
        <row r="2898">
          <cell r="B2898"/>
          <cell r="I2898"/>
        </row>
        <row r="2899">
          <cell r="B2899"/>
          <cell r="I2899"/>
        </row>
        <row r="2900">
          <cell r="B2900"/>
          <cell r="I2900"/>
        </row>
        <row r="2901">
          <cell r="B2901"/>
          <cell r="I2901"/>
        </row>
        <row r="2902">
          <cell r="B2902"/>
          <cell r="I2902"/>
        </row>
        <row r="2903">
          <cell r="B2903"/>
          <cell r="I2903"/>
        </row>
        <row r="2904">
          <cell r="B2904"/>
          <cell r="I2904"/>
        </row>
        <row r="2906">
          <cell r="B2906" t="str">
            <v>DEPARTAMENTO DE ANTIOQUIA</v>
          </cell>
          <cell r="I2906"/>
        </row>
        <row r="2907">
          <cell r="B2907" t="str">
            <v>MEMORIA DE OBRA</v>
          </cell>
          <cell r="I2907"/>
        </row>
        <row r="2908">
          <cell r="B2908" t="str">
            <v>MANTENIMIENTO RESTAURANTES ESCOLARES</v>
          </cell>
          <cell r="I2908"/>
        </row>
        <row r="2909">
          <cell r="B2909" t="str">
            <v>ITEM</v>
          </cell>
          <cell r="I2909" t="str">
            <v>CANTIDAD</v>
          </cell>
        </row>
        <row r="2910">
          <cell r="B2910">
            <v>13.139999999999997</v>
          </cell>
          <cell r="I2910">
            <v>0</v>
          </cell>
        </row>
        <row r="2911">
          <cell r="B2911" t="str">
            <v>DETALLE</v>
          </cell>
          <cell r="I2911" t="str">
            <v>TOTAL</v>
          </cell>
        </row>
        <row r="2912">
          <cell r="B2912"/>
          <cell r="I2912">
            <v>0</v>
          </cell>
        </row>
        <row r="2913">
          <cell r="B2913"/>
          <cell r="I2913">
            <v>0</v>
          </cell>
        </row>
        <row r="2914">
          <cell r="B2914"/>
          <cell r="I2914">
            <v>0</v>
          </cell>
        </row>
        <row r="2915">
          <cell r="B2915"/>
          <cell r="I2915">
            <v>0</v>
          </cell>
        </row>
        <row r="2916">
          <cell r="B2916"/>
          <cell r="I2916">
            <v>0</v>
          </cell>
        </row>
        <row r="2917">
          <cell r="B2917" t="str">
            <v>TOTAL CANTIDAD</v>
          </cell>
          <cell r="I2917">
            <v>0</v>
          </cell>
        </row>
        <row r="2918">
          <cell r="B2918" t="str">
            <v>INSERTE PLANO, GRÁFICO O ESQUEMA AQUÍ</v>
          </cell>
          <cell r="I2918"/>
        </row>
        <row r="2919">
          <cell r="B2919"/>
          <cell r="I2919"/>
        </row>
        <row r="2920">
          <cell r="B2920"/>
          <cell r="I2920"/>
        </row>
        <row r="2921">
          <cell r="B2921"/>
          <cell r="I2921"/>
        </row>
        <row r="2922">
          <cell r="B2922"/>
          <cell r="I2922"/>
        </row>
        <row r="2923">
          <cell r="B2923"/>
          <cell r="I2923"/>
        </row>
        <row r="2924">
          <cell r="B2924"/>
          <cell r="I2924"/>
        </row>
        <row r="2925">
          <cell r="B2925"/>
          <cell r="I2925"/>
        </row>
        <row r="2926">
          <cell r="B2926"/>
          <cell r="I2926"/>
        </row>
        <row r="2927">
          <cell r="B2927"/>
          <cell r="I2927"/>
        </row>
        <row r="2928">
          <cell r="B2928"/>
          <cell r="I2928"/>
        </row>
        <row r="2930">
          <cell r="B2930" t="str">
            <v>DEPARTAMENTO DE ANTIOQUIA</v>
          </cell>
          <cell r="I2930"/>
        </row>
        <row r="2931">
          <cell r="B2931" t="str">
            <v>MEMORIA DE OBRA</v>
          </cell>
          <cell r="I2931"/>
        </row>
        <row r="2932">
          <cell r="B2932" t="str">
            <v>MANTENIMIENTO RESTAURANTES ESCOLARES</v>
          </cell>
          <cell r="I2932"/>
        </row>
        <row r="2933">
          <cell r="B2933" t="str">
            <v>ITEM</v>
          </cell>
          <cell r="I2933" t="str">
            <v>CANTIDAD</v>
          </cell>
        </row>
        <row r="2934">
          <cell r="B2934">
            <v>13.149999999999997</v>
          </cell>
          <cell r="I2934">
            <v>0</v>
          </cell>
        </row>
        <row r="2935">
          <cell r="B2935" t="str">
            <v>DETALLE</v>
          </cell>
          <cell r="I2935" t="str">
            <v>TOTAL</v>
          </cell>
        </row>
        <row r="2936">
          <cell r="B2936"/>
          <cell r="I2936">
            <v>0</v>
          </cell>
        </row>
        <row r="2937">
          <cell r="B2937"/>
          <cell r="I2937">
            <v>0</v>
          </cell>
        </row>
        <row r="2938">
          <cell r="B2938"/>
          <cell r="I2938">
            <v>0</v>
          </cell>
        </row>
        <row r="2939">
          <cell r="B2939"/>
          <cell r="I2939">
            <v>0</v>
          </cell>
        </row>
        <row r="2940">
          <cell r="B2940"/>
          <cell r="I2940">
            <v>0</v>
          </cell>
        </row>
        <row r="2941">
          <cell r="B2941" t="str">
            <v>TOTAL CANTIDAD</v>
          </cell>
          <cell r="I2941">
            <v>0</v>
          </cell>
        </row>
        <row r="2942">
          <cell r="B2942" t="str">
            <v>INSERTE PLANO, GRÁFICO O ESQUEMA AQUÍ</v>
          </cell>
          <cell r="I2942"/>
        </row>
        <row r="2943">
          <cell r="B2943"/>
          <cell r="I2943"/>
        </row>
        <row r="2944">
          <cell r="B2944"/>
          <cell r="I2944"/>
        </row>
        <row r="2945">
          <cell r="B2945"/>
          <cell r="I2945"/>
        </row>
        <row r="2946">
          <cell r="B2946"/>
          <cell r="I2946"/>
        </row>
        <row r="2947">
          <cell r="B2947"/>
          <cell r="I2947"/>
        </row>
        <row r="2948">
          <cell r="B2948"/>
          <cell r="I2948"/>
        </row>
        <row r="2949">
          <cell r="B2949"/>
          <cell r="I2949"/>
        </row>
        <row r="2950">
          <cell r="B2950"/>
          <cell r="I2950"/>
        </row>
        <row r="2951">
          <cell r="B2951"/>
          <cell r="I2951"/>
        </row>
        <row r="2952">
          <cell r="B2952"/>
          <cell r="I2952"/>
        </row>
        <row r="2954">
          <cell r="B2954" t="str">
            <v>DEPARTAMENTO DE ANTIOQUIA</v>
          </cell>
          <cell r="I2954"/>
        </row>
        <row r="2955">
          <cell r="B2955" t="str">
            <v>MEMORIA DE OBRA</v>
          </cell>
          <cell r="I2955"/>
        </row>
        <row r="2956">
          <cell r="B2956" t="str">
            <v>MANTENIMIENTO RESTAURANTES ESCOLARES</v>
          </cell>
          <cell r="I2956"/>
        </row>
        <row r="2957">
          <cell r="B2957" t="str">
            <v>ITEM</v>
          </cell>
          <cell r="I2957" t="str">
            <v>CANTIDAD</v>
          </cell>
        </row>
        <row r="2958">
          <cell r="B2958">
            <v>13.159999999999997</v>
          </cell>
          <cell r="I2958">
            <v>0</v>
          </cell>
        </row>
        <row r="2959">
          <cell r="B2959" t="str">
            <v>DETALLE</v>
          </cell>
          <cell r="I2959" t="str">
            <v>TOTAL</v>
          </cell>
        </row>
        <row r="2960">
          <cell r="B2960"/>
          <cell r="I2960">
            <v>0</v>
          </cell>
        </row>
        <row r="2961">
          <cell r="B2961"/>
          <cell r="I2961">
            <v>0</v>
          </cell>
        </row>
        <row r="2962">
          <cell r="B2962"/>
          <cell r="I2962">
            <v>0</v>
          </cell>
        </row>
        <row r="2963">
          <cell r="B2963"/>
          <cell r="I2963">
            <v>0</v>
          </cell>
        </row>
        <row r="2964">
          <cell r="B2964"/>
          <cell r="I2964">
            <v>0</v>
          </cell>
        </row>
        <row r="2965">
          <cell r="B2965" t="str">
            <v>TOTAL CANTIDAD</v>
          </cell>
          <cell r="I2965">
            <v>0</v>
          </cell>
        </row>
        <row r="2966">
          <cell r="B2966" t="str">
            <v>INSERTE PLANO, GRÁFICO O ESQUEMA AQUÍ</v>
          </cell>
          <cell r="I2966"/>
        </row>
        <row r="2967">
          <cell r="B2967"/>
          <cell r="I2967"/>
        </row>
        <row r="2968">
          <cell r="B2968"/>
          <cell r="I2968"/>
        </row>
        <row r="2969">
          <cell r="B2969"/>
          <cell r="I2969"/>
        </row>
        <row r="2970">
          <cell r="B2970"/>
          <cell r="I2970"/>
        </row>
        <row r="2971">
          <cell r="B2971"/>
          <cell r="I2971"/>
        </row>
        <row r="2972">
          <cell r="B2972"/>
          <cell r="I2972"/>
        </row>
        <row r="2973">
          <cell r="B2973"/>
          <cell r="I2973"/>
        </row>
        <row r="2974">
          <cell r="B2974"/>
          <cell r="I2974"/>
        </row>
        <row r="2975">
          <cell r="B2975"/>
          <cell r="I2975"/>
        </row>
        <row r="2976">
          <cell r="B2976"/>
          <cell r="I2976"/>
        </row>
        <row r="2978">
          <cell r="B2978" t="str">
            <v>DEPARTAMENTO DE ANTIOQUIA</v>
          </cell>
          <cell r="I2978"/>
        </row>
        <row r="2979">
          <cell r="B2979" t="str">
            <v>MEMORIA DE OBRA</v>
          </cell>
          <cell r="I2979"/>
        </row>
        <row r="2980">
          <cell r="B2980" t="str">
            <v>MANTENIMIENTO RESTAURANTES ESCOLARES</v>
          </cell>
          <cell r="I2980"/>
        </row>
        <row r="2981">
          <cell r="B2981" t="str">
            <v>ITEM</v>
          </cell>
          <cell r="I2981" t="str">
            <v>CANTIDAD</v>
          </cell>
        </row>
        <row r="2982">
          <cell r="B2982">
            <v>14.01</v>
          </cell>
          <cell r="I2982">
            <v>0</v>
          </cell>
        </row>
        <row r="2983">
          <cell r="B2983" t="str">
            <v>DETALLE</v>
          </cell>
          <cell r="I2983" t="str">
            <v>TOTAL</v>
          </cell>
        </row>
        <row r="2984">
          <cell r="B2984"/>
          <cell r="I2984">
            <v>0</v>
          </cell>
        </row>
        <row r="2985">
          <cell r="B2985"/>
          <cell r="I2985">
            <v>0</v>
          </cell>
        </row>
        <row r="2986">
          <cell r="B2986"/>
          <cell r="I2986">
            <v>0</v>
          </cell>
        </row>
        <row r="2987">
          <cell r="B2987"/>
          <cell r="I2987">
            <v>0</v>
          </cell>
        </row>
        <row r="2988">
          <cell r="B2988"/>
          <cell r="I2988">
            <v>0</v>
          </cell>
        </row>
        <row r="2989">
          <cell r="B2989" t="str">
            <v>TOTAL CANTIDAD</v>
          </cell>
          <cell r="I2989">
            <v>0</v>
          </cell>
        </row>
        <row r="2990">
          <cell r="B2990" t="str">
            <v>INSERTE PLANO, GRÁFICO O ESQUEMA AQUÍ</v>
          </cell>
          <cell r="I2990"/>
        </row>
        <row r="2991">
          <cell r="B2991"/>
          <cell r="I2991"/>
        </row>
        <row r="2992">
          <cell r="B2992"/>
          <cell r="I2992"/>
        </row>
        <row r="2993">
          <cell r="B2993"/>
          <cell r="I2993"/>
        </row>
        <row r="2994">
          <cell r="B2994"/>
          <cell r="I2994"/>
        </row>
        <row r="2995">
          <cell r="B2995"/>
          <cell r="I2995"/>
        </row>
        <row r="2996">
          <cell r="B2996"/>
          <cell r="I2996"/>
        </row>
        <row r="2997">
          <cell r="B2997"/>
          <cell r="I2997"/>
        </row>
        <row r="2998">
          <cell r="B2998"/>
          <cell r="I2998"/>
        </row>
        <row r="2999">
          <cell r="B2999"/>
          <cell r="I2999"/>
        </row>
        <row r="3000">
          <cell r="B3000"/>
          <cell r="I3000"/>
        </row>
        <row r="3002">
          <cell r="B3002" t="str">
            <v>DEPARTAMENTO DE ANTIOQUIA</v>
          </cell>
          <cell r="I3002"/>
        </row>
        <row r="3003">
          <cell r="B3003" t="str">
            <v>MEMORIA DE OBRA</v>
          </cell>
          <cell r="I3003"/>
        </row>
        <row r="3004">
          <cell r="B3004" t="str">
            <v>MANTENIMIENTO RESTAURANTES ESCOLARES</v>
          </cell>
          <cell r="I3004"/>
        </row>
        <row r="3005">
          <cell r="B3005" t="str">
            <v>ITEM</v>
          </cell>
          <cell r="I3005" t="str">
            <v>CANTIDAD</v>
          </cell>
        </row>
        <row r="3006">
          <cell r="B3006">
            <v>14.02</v>
          </cell>
          <cell r="I3006">
            <v>0</v>
          </cell>
        </row>
        <row r="3007">
          <cell r="B3007" t="str">
            <v>DETALLE</v>
          </cell>
          <cell r="I3007" t="str">
            <v>TOTAL</v>
          </cell>
        </row>
        <row r="3008">
          <cell r="B3008"/>
          <cell r="I3008">
            <v>0</v>
          </cell>
        </row>
        <row r="3009">
          <cell r="B3009"/>
          <cell r="I3009">
            <v>0</v>
          </cell>
        </row>
        <row r="3010">
          <cell r="B3010"/>
          <cell r="I3010">
            <v>0</v>
          </cell>
        </row>
        <row r="3011">
          <cell r="B3011"/>
          <cell r="I3011">
            <v>0</v>
          </cell>
        </row>
        <row r="3012">
          <cell r="B3012"/>
          <cell r="I3012">
            <v>0</v>
          </cell>
        </row>
        <row r="3013">
          <cell r="B3013" t="str">
            <v>TOTAL CANTIDAD</v>
          </cell>
          <cell r="I3013">
            <v>0</v>
          </cell>
        </row>
        <row r="3014">
          <cell r="B3014" t="str">
            <v>INSERTE PLANO, GRÁFICO O ESQUEMA AQUÍ</v>
          </cell>
          <cell r="I3014"/>
        </row>
        <row r="3015">
          <cell r="B3015"/>
          <cell r="I3015"/>
        </row>
        <row r="3016">
          <cell r="B3016"/>
          <cell r="I3016"/>
        </row>
        <row r="3017">
          <cell r="B3017"/>
          <cell r="I3017"/>
        </row>
        <row r="3018">
          <cell r="B3018"/>
          <cell r="I3018"/>
        </row>
        <row r="3019">
          <cell r="B3019"/>
          <cell r="I3019"/>
        </row>
        <row r="3020">
          <cell r="B3020"/>
          <cell r="I3020"/>
        </row>
        <row r="3021">
          <cell r="B3021"/>
          <cell r="I3021"/>
        </row>
        <row r="3022">
          <cell r="B3022"/>
          <cell r="I3022"/>
        </row>
        <row r="3023">
          <cell r="B3023"/>
          <cell r="I3023"/>
        </row>
        <row r="3024">
          <cell r="B3024"/>
          <cell r="I3024"/>
        </row>
        <row r="3026">
          <cell r="B3026" t="str">
            <v>DEPARTAMENTO DE ANTIOQUIA</v>
          </cell>
          <cell r="I3026"/>
        </row>
        <row r="3027">
          <cell r="B3027" t="str">
            <v>MEMORIA DE OBRA</v>
          </cell>
          <cell r="I3027"/>
        </row>
        <row r="3028">
          <cell r="B3028" t="str">
            <v>MANTENIMIENTO RESTAURANTES ESCOLARES</v>
          </cell>
          <cell r="I3028"/>
        </row>
        <row r="3029">
          <cell r="B3029" t="str">
            <v>ITEM</v>
          </cell>
          <cell r="I3029" t="str">
            <v>CANTIDAD</v>
          </cell>
        </row>
        <row r="3030">
          <cell r="B3030">
            <v>14.03</v>
          </cell>
          <cell r="I3030">
            <v>0</v>
          </cell>
        </row>
        <row r="3031">
          <cell r="B3031" t="str">
            <v>DETALLE</v>
          </cell>
          <cell r="I3031" t="str">
            <v>TOTAL</v>
          </cell>
        </row>
        <row r="3032">
          <cell r="B3032"/>
          <cell r="I3032">
            <v>0</v>
          </cell>
        </row>
        <row r="3033">
          <cell r="B3033"/>
          <cell r="I3033">
            <v>0</v>
          </cell>
        </row>
        <row r="3034">
          <cell r="B3034"/>
          <cell r="I3034">
            <v>0</v>
          </cell>
        </row>
        <row r="3035">
          <cell r="B3035"/>
          <cell r="I3035">
            <v>0</v>
          </cell>
        </row>
        <row r="3036">
          <cell r="B3036"/>
          <cell r="I3036">
            <v>0</v>
          </cell>
        </row>
        <row r="3037">
          <cell r="B3037" t="str">
            <v>TOTAL CANTIDAD</v>
          </cell>
          <cell r="I3037">
            <v>0</v>
          </cell>
        </row>
        <row r="3038">
          <cell r="B3038" t="str">
            <v>INSERTE PLANO, GRÁFICO O ESQUEMA AQUÍ</v>
          </cell>
          <cell r="I3038"/>
        </row>
        <row r="3039">
          <cell r="B3039"/>
          <cell r="I3039"/>
        </row>
        <row r="3040">
          <cell r="B3040"/>
          <cell r="I3040"/>
        </row>
        <row r="3041">
          <cell r="B3041"/>
          <cell r="I3041"/>
        </row>
        <row r="3042">
          <cell r="B3042"/>
          <cell r="I3042"/>
        </row>
        <row r="3043">
          <cell r="B3043"/>
          <cell r="I3043"/>
        </row>
        <row r="3044">
          <cell r="B3044"/>
          <cell r="I3044"/>
        </row>
        <row r="3045">
          <cell r="B3045"/>
          <cell r="I3045"/>
        </row>
        <row r="3046">
          <cell r="B3046"/>
          <cell r="I3046"/>
        </row>
        <row r="3047">
          <cell r="B3047"/>
          <cell r="I3047"/>
        </row>
        <row r="3048">
          <cell r="B3048"/>
          <cell r="I3048"/>
        </row>
        <row r="3050">
          <cell r="B3050" t="str">
            <v>DEPARTAMENTO DE ANTIOQUIA</v>
          </cell>
          <cell r="I3050"/>
        </row>
        <row r="3051">
          <cell r="B3051" t="str">
            <v>MEMORIA DE OBRA</v>
          </cell>
          <cell r="I3051"/>
        </row>
        <row r="3052">
          <cell r="B3052" t="str">
            <v>MANTENIMIENTO RESTAURANTES ESCOLARES</v>
          </cell>
          <cell r="I3052"/>
        </row>
        <row r="3053">
          <cell r="B3053" t="str">
            <v>ITEM</v>
          </cell>
          <cell r="I3053" t="str">
            <v>CANTIDAD</v>
          </cell>
        </row>
        <row r="3054">
          <cell r="B3054">
            <v>14.04</v>
          </cell>
          <cell r="I3054">
            <v>0</v>
          </cell>
        </row>
        <row r="3055">
          <cell r="B3055" t="str">
            <v>DETALLE</v>
          </cell>
          <cell r="I3055" t="str">
            <v>TOTAL</v>
          </cell>
        </row>
        <row r="3056">
          <cell r="B3056"/>
          <cell r="I3056">
            <v>0</v>
          </cell>
        </row>
        <row r="3057">
          <cell r="B3057"/>
          <cell r="I3057">
            <v>0</v>
          </cell>
        </row>
        <row r="3058">
          <cell r="B3058"/>
          <cell r="I3058">
            <v>0</v>
          </cell>
        </row>
        <row r="3059">
          <cell r="B3059"/>
          <cell r="I3059">
            <v>0</v>
          </cell>
        </row>
        <row r="3060">
          <cell r="B3060"/>
          <cell r="I3060">
            <v>0</v>
          </cell>
        </row>
        <row r="3061">
          <cell r="B3061" t="str">
            <v>TOTAL CANTIDAD</v>
          </cell>
          <cell r="I3061">
            <v>0</v>
          </cell>
        </row>
        <row r="3062">
          <cell r="B3062" t="str">
            <v>INSERTE PLANO, GRÁFICO O ESQUEMA AQUÍ</v>
          </cell>
          <cell r="I3062"/>
        </row>
        <row r="3063">
          <cell r="B3063"/>
          <cell r="I3063"/>
        </row>
        <row r="3064">
          <cell r="B3064"/>
          <cell r="I3064"/>
        </row>
        <row r="3065">
          <cell r="B3065"/>
          <cell r="I3065"/>
        </row>
        <row r="3066">
          <cell r="B3066"/>
          <cell r="I3066"/>
        </row>
        <row r="3067">
          <cell r="B3067"/>
          <cell r="I3067"/>
        </row>
        <row r="3068">
          <cell r="B3068"/>
          <cell r="I3068"/>
        </row>
        <row r="3069">
          <cell r="B3069"/>
          <cell r="I3069"/>
        </row>
        <row r="3070">
          <cell r="B3070"/>
          <cell r="I3070"/>
        </row>
        <row r="3071">
          <cell r="B3071"/>
          <cell r="I3071"/>
        </row>
        <row r="3072">
          <cell r="B3072"/>
          <cell r="I3072"/>
        </row>
        <row r="3074">
          <cell r="B3074" t="str">
            <v>DEPARTAMENTO DE ANTIOQUIA</v>
          </cell>
          <cell r="I3074"/>
        </row>
        <row r="3075">
          <cell r="B3075" t="str">
            <v>MEMORIA DE OBRA</v>
          </cell>
          <cell r="I3075"/>
        </row>
        <row r="3076">
          <cell r="B3076" t="str">
            <v>MANTENIMIENTO RESTAURANTES ESCOLARES</v>
          </cell>
          <cell r="I3076"/>
        </row>
        <row r="3077">
          <cell r="B3077" t="str">
            <v>ITEM</v>
          </cell>
          <cell r="I3077" t="str">
            <v>CANTIDAD</v>
          </cell>
        </row>
        <row r="3078">
          <cell r="B3078">
            <v>14.049999999999999</v>
          </cell>
          <cell r="I3078">
            <v>0</v>
          </cell>
        </row>
        <row r="3079">
          <cell r="B3079" t="str">
            <v>DETALLE</v>
          </cell>
          <cell r="I3079" t="str">
            <v>TOTAL</v>
          </cell>
        </row>
        <row r="3080">
          <cell r="B3080"/>
          <cell r="I3080">
            <v>0</v>
          </cell>
        </row>
        <row r="3081">
          <cell r="B3081"/>
          <cell r="I3081">
            <v>0</v>
          </cell>
        </row>
        <row r="3082">
          <cell r="B3082"/>
          <cell r="I3082">
            <v>0</v>
          </cell>
        </row>
        <row r="3083">
          <cell r="B3083"/>
          <cell r="I3083">
            <v>0</v>
          </cell>
        </row>
        <row r="3084">
          <cell r="B3084"/>
          <cell r="I3084">
            <v>0</v>
          </cell>
        </row>
        <row r="3085">
          <cell r="B3085" t="str">
            <v>TOTAL CANTIDAD</v>
          </cell>
          <cell r="I3085">
            <v>0</v>
          </cell>
        </row>
        <row r="3086">
          <cell r="B3086" t="str">
            <v>INSERTE PLANO, GRÁFICO O ESQUEMA AQUÍ</v>
          </cell>
          <cell r="I3086"/>
        </row>
        <row r="3087">
          <cell r="B3087"/>
          <cell r="I3087"/>
        </row>
        <row r="3088">
          <cell r="B3088"/>
          <cell r="I3088"/>
        </row>
        <row r="3089">
          <cell r="B3089"/>
          <cell r="I3089"/>
        </row>
        <row r="3090">
          <cell r="B3090"/>
          <cell r="I3090"/>
        </row>
        <row r="3091">
          <cell r="B3091"/>
          <cell r="I3091"/>
        </row>
        <row r="3092">
          <cell r="B3092"/>
          <cell r="I3092"/>
        </row>
        <row r="3093">
          <cell r="B3093"/>
          <cell r="I3093"/>
        </row>
        <row r="3094">
          <cell r="B3094"/>
          <cell r="I3094"/>
        </row>
        <row r="3095">
          <cell r="B3095"/>
          <cell r="I3095"/>
        </row>
        <row r="3096">
          <cell r="B3096"/>
          <cell r="I3096"/>
        </row>
        <row r="3098">
          <cell r="B3098" t="str">
            <v>DEPARTAMENTO DE ANTIOQUIA</v>
          </cell>
          <cell r="I3098"/>
        </row>
        <row r="3099">
          <cell r="B3099" t="str">
            <v>MEMORIA DE OBRA</v>
          </cell>
          <cell r="I3099"/>
        </row>
        <row r="3100">
          <cell r="B3100" t="str">
            <v>MANTENIMIENTO RESTAURANTES ESCOLARES</v>
          </cell>
          <cell r="I3100"/>
        </row>
        <row r="3101">
          <cell r="B3101" t="str">
            <v>ITEM</v>
          </cell>
          <cell r="I3101" t="str">
            <v>CANTIDAD</v>
          </cell>
        </row>
        <row r="3102">
          <cell r="B3102">
            <v>14.059999999999999</v>
          </cell>
          <cell r="I3102">
            <v>0</v>
          </cell>
        </row>
        <row r="3103">
          <cell r="B3103" t="str">
            <v>DETALLE</v>
          </cell>
          <cell r="I3103" t="str">
            <v>TOTAL</v>
          </cell>
        </row>
        <row r="3104">
          <cell r="B3104"/>
          <cell r="I3104">
            <v>0</v>
          </cell>
        </row>
        <row r="3105">
          <cell r="B3105"/>
          <cell r="I3105">
            <v>0</v>
          </cell>
        </row>
        <row r="3106">
          <cell r="B3106"/>
          <cell r="I3106">
            <v>0</v>
          </cell>
        </row>
        <row r="3107">
          <cell r="B3107"/>
          <cell r="I3107">
            <v>0</v>
          </cell>
        </row>
        <row r="3108">
          <cell r="B3108"/>
          <cell r="I3108">
            <v>0</v>
          </cell>
        </row>
        <row r="3109">
          <cell r="B3109" t="str">
            <v>TOTAL CANTIDAD</v>
          </cell>
          <cell r="I3109">
            <v>0</v>
          </cell>
        </row>
        <row r="3110">
          <cell r="B3110" t="str">
            <v>INSERTE PLANO, GRÁFICO O ESQUEMA AQUÍ</v>
          </cell>
          <cell r="I3110"/>
        </row>
        <row r="3111">
          <cell r="B3111"/>
          <cell r="I3111"/>
        </row>
        <row r="3112">
          <cell r="B3112"/>
          <cell r="I3112"/>
        </row>
        <row r="3113">
          <cell r="B3113"/>
          <cell r="I3113"/>
        </row>
        <row r="3114">
          <cell r="B3114"/>
          <cell r="I3114"/>
        </row>
        <row r="3115">
          <cell r="B3115"/>
          <cell r="I3115"/>
        </row>
        <row r="3116">
          <cell r="B3116"/>
          <cell r="I3116"/>
        </row>
        <row r="3117">
          <cell r="B3117"/>
          <cell r="I3117"/>
        </row>
        <row r="3118">
          <cell r="B3118"/>
          <cell r="I3118"/>
        </row>
        <row r="3119">
          <cell r="B3119"/>
          <cell r="I3119"/>
        </row>
        <row r="3120">
          <cell r="B3120"/>
          <cell r="I3120"/>
        </row>
        <row r="3122">
          <cell r="B3122" t="str">
            <v>DEPARTAMENTO DE ANTIOQUIA</v>
          </cell>
          <cell r="I3122"/>
        </row>
        <row r="3123">
          <cell r="B3123" t="str">
            <v>MEMORIA DE OBRA</v>
          </cell>
          <cell r="I3123"/>
        </row>
        <row r="3124">
          <cell r="B3124" t="str">
            <v>MANTENIMIENTO RESTAURANTES ESCOLARES</v>
          </cell>
          <cell r="I3124"/>
        </row>
        <row r="3125">
          <cell r="B3125" t="str">
            <v>ITEM</v>
          </cell>
          <cell r="I3125" t="str">
            <v>CANTIDAD</v>
          </cell>
        </row>
        <row r="3126">
          <cell r="B3126">
            <v>14.069999999999999</v>
          </cell>
          <cell r="I3126">
            <v>0</v>
          </cell>
        </row>
        <row r="3127">
          <cell r="B3127" t="str">
            <v>DETALLE</v>
          </cell>
          <cell r="I3127" t="str">
            <v>TOTAL</v>
          </cell>
        </row>
        <row r="3128">
          <cell r="B3128"/>
          <cell r="I3128">
            <v>0</v>
          </cell>
        </row>
        <row r="3129">
          <cell r="B3129"/>
          <cell r="I3129">
            <v>0</v>
          </cell>
        </row>
        <row r="3130">
          <cell r="B3130"/>
          <cell r="I3130">
            <v>0</v>
          </cell>
        </row>
        <row r="3131">
          <cell r="B3131"/>
          <cell r="I3131">
            <v>0</v>
          </cell>
        </row>
        <row r="3132">
          <cell r="B3132"/>
          <cell r="I3132">
            <v>0</v>
          </cell>
        </row>
        <row r="3133">
          <cell r="B3133" t="str">
            <v>TOTAL CANTIDAD</v>
          </cell>
          <cell r="I3133">
            <v>0</v>
          </cell>
        </row>
        <row r="3134">
          <cell r="B3134" t="str">
            <v>INSERTE PLANO, GRÁFICO O ESQUEMA AQUÍ</v>
          </cell>
          <cell r="I3134"/>
        </row>
        <row r="3135">
          <cell r="B3135"/>
          <cell r="I3135"/>
        </row>
        <row r="3136">
          <cell r="B3136"/>
          <cell r="I3136"/>
        </row>
        <row r="3137">
          <cell r="B3137"/>
          <cell r="I3137"/>
        </row>
        <row r="3138">
          <cell r="B3138"/>
          <cell r="I3138"/>
        </row>
        <row r="3139">
          <cell r="B3139"/>
          <cell r="I3139"/>
        </row>
        <row r="3140">
          <cell r="B3140"/>
          <cell r="I3140"/>
        </row>
        <row r="3141">
          <cell r="B3141"/>
          <cell r="I3141"/>
        </row>
        <row r="3142">
          <cell r="B3142"/>
          <cell r="I3142"/>
        </row>
        <row r="3143">
          <cell r="B3143"/>
          <cell r="I3143"/>
        </row>
        <row r="3144">
          <cell r="B3144"/>
          <cell r="I3144"/>
        </row>
        <row r="3146">
          <cell r="B3146" t="str">
            <v>DEPARTAMENTO DE ANTIOQUIA</v>
          </cell>
          <cell r="I3146"/>
        </row>
        <row r="3147">
          <cell r="B3147" t="str">
            <v>MEMORIA DE OBRA</v>
          </cell>
          <cell r="I3147"/>
        </row>
        <row r="3148">
          <cell r="B3148" t="str">
            <v>MANTENIMIENTO RESTAURANTES ESCOLARES</v>
          </cell>
          <cell r="I3148"/>
        </row>
        <row r="3149">
          <cell r="B3149" t="str">
            <v>ITEM</v>
          </cell>
          <cell r="I3149" t="str">
            <v>CANTIDAD</v>
          </cell>
        </row>
        <row r="3150">
          <cell r="B3150">
            <v>15.01</v>
          </cell>
          <cell r="I3150">
            <v>140</v>
          </cell>
        </row>
        <row r="3151">
          <cell r="B3151" t="str">
            <v>DETALLE</v>
          </cell>
          <cell r="I3151" t="str">
            <v>TOTAL</v>
          </cell>
        </row>
        <row r="3152">
          <cell r="B3152" t="str">
            <v>Sede jorge robledo</v>
          </cell>
          <cell r="I3152">
            <v>120</v>
          </cell>
        </row>
        <row r="3153">
          <cell r="B3153" t="str">
            <v>Sede martinez pardo</v>
          </cell>
          <cell r="I3153">
            <v>160</v>
          </cell>
        </row>
        <row r="3154">
          <cell r="B3154"/>
          <cell r="I3154">
            <v>0</v>
          </cell>
        </row>
        <row r="3155">
          <cell r="B3155"/>
          <cell r="I3155">
            <v>0</v>
          </cell>
        </row>
        <row r="3156">
          <cell r="B3156"/>
          <cell r="I3156">
            <v>0</v>
          </cell>
        </row>
        <row r="3157">
          <cell r="B3157" t="str">
            <v>TOTAL CANTIDAD</v>
          </cell>
          <cell r="I3157">
            <v>280</v>
          </cell>
        </row>
        <row r="3158">
          <cell r="B3158" t="str">
            <v>INSERTE PLANO, GRÁFICO O ESQUEMA AQUÍ</v>
          </cell>
          <cell r="I3158"/>
        </row>
        <row r="3159">
          <cell r="B3159"/>
          <cell r="I3159"/>
        </row>
        <row r="3160">
          <cell r="B3160"/>
          <cell r="I3160"/>
        </row>
        <row r="3161">
          <cell r="B3161"/>
          <cell r="I3161"/>
        </row>
        <row r="3162">
          <cell r="B3162"/>
          <cell r="I3162"/>
        </row>
        <row r="3163">
          <cell r="B3163"/>
          <cell r="I3163"/>
        </row>
        <row r="3164">
          <cell r="B3164"/>
          <cell r="I3164"/>
        </row>
        <row r="3165">
          <cell r="B3165"/>
          <cell r="I3165"/>
        </row>
        <row r="3166">
          <cell r="B3166"/>
          <cell r="I3166"/>
        </row>
        <row r="3167">
          <cell r="B3167"/>
          <cell r="I3167"/>
        </row>
        <row r="3168">
          <cell r="B3168"/>
          <cell r="I3168"/>
        </row>
        <row r="3170">
          <cell r="B3170" t="str">
            <v>DEPARTAMENTO DE ANTIOQUIA</v>
          </cell>
          <cell r="I3170"/>
        </row>
        <row r="3171">
          <cell r="B3171" t="str">
            <v>MEMORIA DE OBRA</v>
          </cell>
          <cell r="I3171"/>
        </row>
        <row r="3172">
          <cell r="B3172" t="str">
            <v>MANTENIMIENTO RESTAURANTES ESCOLARES</v>
          </cell>
          <cell r="I3172"/>
        </row>
        <row r="3173">
          <cell r="B3173" t="str">
            <v>ITEM</v>
          </cell>
          <cell r="I3173" t="str">
            <v>CANTIDAD</v>
          </cell>
        </row>
        <row r="3174">
          <cell r="B3174">
            <v>15.02</v>
          </cell>
          <cell r="I3174">
            <v>140</v>
          </cell>
        </row>
        <row r="3175">
          <cell r="B3175" t="str">
            <v>DETALLE</v>
          </cell>
          <cell r="I3175" t="str">
            <v>TOTAL</v>
          </cell>
        </row>
        <row r="3176">
          <cell r="B3176" t="str">
            <v>Sede jorge robledo</v>
          </cell>
          <cell r="I3176">
            <v>55.971060858206947</v>
          </cell>
        </row>
        <row r="3177">
          <cell r="B3177" t="str">
            <v>Sede martinez pardo</v>
          </cell>
          <cell r="I3177">
            <v>55.971060858206947</v>
          </cell>
        </row>
        <row r="3178">
          <cell r="B3178"/>
          <cell r="I3178">
            <v>0</v>
          </cell>
        </row>
        <row r="3179">
          <cell r="B3179"/>
          <cell r="I3179">
            <v>0</v>
          </cell>
        </row>
        <row r="3180">
          <cell r="B3180"/>
          <cell r="I3180">
            <v>0</v>
          </cell>
        </row>
        <row r="3181">
          <cell r="B3181" t="str">
            <v>TOTAL CANTIDAD</v>
          </cell>
          <cell r="I3181">
            <v>111.94212171641389</v>
          </cell>
        </row>
        <row r="3182">
          <cell r="B3182" t="str">
            <v>INSERTE PLANO, GRÁFICO O ESQUEMA AQUÍ</v>
          </cell>
          <cell r="I3182"/>
        </row>
        <row r="3183">
          <cell r="B3183"/>
          <cell r="I3183"/>
        </row>
        <row r="3184">
          <cell r="B3184"/>
          <cell r="I3184"/>
        </row>
        <row r="3185">
          <cell r="B3185"/>
          <cell r="I3185"/>
        </row>
        <row r="3186">
          <cell r="B3186"/>
          <cell r="I3186"/>
        </row>
        <row r="3187">
          <cell r="B3187"/>
          <cell r="I3187"/>
        </row>
        <row r="3188">
          <cell r="B3188"/>
          <cell r="I3188"/>
        </row>
        <row r="3189">
          <cell r="B3189"/>
          <cell r="I3189"/>
        </row>
        <row r="3190">
          <cell r="B3190"/>
          <cell r="I3190"/>
        </row>
        <row r="3191">
          <cell r="B3191"/>
          <cell r="I3191"/>
        </row>
        <row r="3192">
          <cell r="B3192"/>
          <cell r="I3192"/>
        </row>
        <row r="3194">
          <cell r="B3194" t="str">
            <v>DEPARTAMENTO DE ANTIOQUIA</v>
          </cell>
          <cell r="I3194"/>
        </row>
        <row r="3195">
          <cell r="B3195" t="str">
            <v>MEMORIA DE OBRA</v>
          </cell>
          <cell r="I3195"/>
        </row>
        <row r="3196">
          <cell r="B3196" t="str">
            <v>MANTENIMIENTO RESTAURANTES ESCOLARES</v>
          </cell>
          <cell r="I3196"/>
        </row>
        <row r="3197">
          <cell r="B3197" t="str">
            <v>ITEM</v>
          </cell>
          <cell r="I3197" t="str">
            <v>CANTIDAD</v>
          </cell>
        </row>
        <row r="3198">
          <cell r="B3198">
            <v>15.03</v>
          </cell>
          <cell r="I3198">
            <v>0</v>
          </cell>
        </row>
        <row r="3199">
          <cell r="B3199" t="str">
            <v>DETALLE</v>
          </cell>
          <cell r="I3199" t="str">
            <v>TOTAL</v>
          </cell>
        </row>
        <row r="3200">
          <cell r="B3200"/>
          <cell r="I3200">
            <v>0</v>
          </cell>
        </row>
        <row r="3201">
          <cell r="B3201"/>
          <cell r="I3201">
            <v>0</v>
          </cell>
        </row>
        <row r="3202">
          <cell r="B3202"/>
          <cell r="I3202">
            <v>0</v>
          </cell>
        </row>
        <row r="3203">
          <cell r="B3203"/>
          <cell r="I3203">
            <v>0</v>
          </cell>
        </row>
        <row r="3204">
          <cell r="B3204"/>
          <cell r="I3204">
            <v>0</v>
          </cell>
        </row>
        <row r="3205">
          <cell r="B3205" t="str">
            <v>TOTAL CANTIDAD</v>
          </cell>
          <cell r="I3205">
            <v>0</v>
          </cell>
        </row>
        <row r="3206">
          <cell r="B3206" t="str">
            <v>INSERTE PLANO, GRÁFICO O ESQUEMA AQUÍ</v>
          </cell>
          <cell r="I3206"/>
        </row>
        <row r="3207">
          <cell r="B3207"/>
          <cell r="I3207"/>
        </row>
        <row r="3208">
          <cell r="B3208"/>
          <cell r="I3208"/>
        </row>
        <row r="3209">
          <cell r="B3209"/>
          <cell r="I3209"/>
        </row>
        <row r="3210">
          <cell r="B3210"/>
          <cell r="I3210"/>
        </row>
        <row r="3211">
          <cell r="B3211"/>
          <cell r="I3211"/>
        </row>
        <row r="3212">
          <cell r="B3212"/>
          <cell r="I3212"/>
        </row>
        <row r="3213">
          <cell r="B3213"/>
          <cell r="I3213"/>
        </row>
        <row r="3214">
          <cell r="B3214"/>
          <cell r="I3214"/>
        </row>
        <row r="3215">
          <cell r="B3215"/>
          <cell r="I3215"/>
        </row>
        <row r="3216">
          <cell r="B3216"/>
          <cell r="I3216"/>
        </row>
        <row r="3218">
          <cell r="B3218" t="str">
            <v>DEPARTAMENTO DE ANTIOQUIA</v>
          </cell>
          <cell r="I3218"/>
        </row>
        <row r="3219">
          <cell r="B3219" t="str">
            <v>MEMORIA DE OBRA</v>
          </cell>
          <cell r="I3219"/>
        </row>
        <row r="3220">
          <cell r="B3220" t="str">
            <v>MANTENIMIENTO RESTAURANTES ESCOLARES</v>
          </cell>
          <cell r="I3220"/>
        </row>
        <row r="3221">
          <cell r="B3221" t="str">
            <v>ITEM</v>
          </cell>
          <cell r="I3221" t="str">
            <v>CANTIDAD</v>
          </cell>
        </row>
        <row r="3222">
          <cell r="B3222">
            <v>15.04</v>
          </cell>
          <cell r="I3222">
            <v>0</v>
          </cell>
        </row>
        <row r="3223">
          <cell r="B3223" t="str">
            <v>DETALLE</v>
          </cell>
          <cell r="I3223" t="str">
            <v>TOTAL</v>
          </cell>
        </row>
        <row r="3224">
          <cell r="B3224"/>
          <cell r="I3224">
            <v>0</v>
          </cell>
        </row>
        <row r="3225">
          <cell r="B3225"/>
          <cell r="I3225">
            <v>0</v>
          </cell>
        </row>
        <row r="3226">
          <cell r="B3226"/>
          <cell r="I3226">
            <v>0</v>
          </cell>
        </row>
        <row r="3227">
          <cell r="B3227"/>
          <cell r="I3227">
            <v>0</v>
          </cell>
        </row>
        <row r="3228">
          <cell r="B3228"/>
          <cell r="I3228">
            <v>0</v>
          </cell>
        </row>
        <row r="3229">
          <cell r="B3229" t="str">
            <v>TOTAL CANTIDAD</v>
          </cell>
          <cell r="I3229">
            <v>0</v>
          </cell>
        </row>
        <row r="3230">
          <cell r="B3230" t="str">
            <v>INSERTE PLANO, GRÁFICO O ESQUEMA AQUÍ</v>
          </cell>
          <cell r="I3230"/>
        </row>
        <row r="3231">
          <cell r="B3231"/>
          <cell r="I3231"/>
        </row>
        <row r="3232">
          <cell r="B3232"/>
          <cell r="I3232"/>
        </row>
        <row r="3233">
          <cell r="B3233"/>
          <cell r="I3233"/>
        </row>
        <row r="3234">
          <cell r="B3234"/>
          <cell r="I3234"/>
        </row>
        <row r="3235">
          <cell r="B3235"/>
          <cell r="I3235"/>
        </row>
        <row r="3236">
          <cell r="B3236"/>
          <cell r="I3236"/>
        </row>
        <row r="3237">
          <cell r="B3237"/>
          <cell r="I3237"/>
        </row>
        <row r="3238">
          <cell r="B3238"/>
          <cell r="I3238"/>
        </row>
        <row r="3239">
          <cell r="B3239"/>
          <cell r="I3239"/>
        </row>
        <row r="3240">
          <cell r="B3240"/>
          <cell r="I3240"/>
        </row>
        <row r="3242">
          <cell r="B3242" t="str">
            <v>DEPARTAMENTO DE ANTIOQUIA</v>
          </cell>
          <cell r="I3242"/>
        </row>
        <row r="3243">
          <cell r="B3243" t="str">
            <v>MEMORIA DE OBRA</v>
          </cell>
          <cell r="I3243"/>
        </row>
        <row r="3244">
          <cell r="B3244" t="str">
            <v>MANTENIMIENTO RESTAURANTES ESCOLARES</v>
          </cell>
          <cell r="I3244"/>
        </row>
        <row r="3245">
          <cell r="B3245" t="str">
            <v>ITEM</v>
          </cell>
          <cell r="I3245" t="str">
            <v>CANTIDAD</v>
          </cell>
        </row>
        <row r="3246">
          <cell r="B3246">
            <v>15.049999999999999</v>
          </cell>
          <cell r="I3246">
            <v>140</v>
          </cell>
        </row>
        <row r="3247">
          <cell r="B3247" t="str">
            <v>DETALLE</v>
          </cell>
          <cell r="I3247" t="str">
            <v>TOTAL</v>
          </cell>
        </row>
        <row r="3248">
          <cell r="B3248" t="str">
            <v>Sede jorge robledo</v>
          </cell>
          <cell r="I3248">
            <v>100</v>
          </cell>
        </row>
        <row r="3249">
          <cell r="B3249" t="str">
            <v>Sede martinez pardo</v>
          </cell>
          <cell r="I3249">
            <v>40</v>
          </cell>
        </row>
        <row r="3250">
          <cell r="B3250"/>
          <cell r="I3250">
            <v>0</v>
          </cell>
        </row>
        <row r="3251">
          <cell r="B3251"/>
          <cell r="I3251">
            <v>0</v>
          </cell>
        </row>
        <row r="3252">
          <cell r="B3252"/>
          <cell r="I3252">
            <v>0</v>
          </cell>
        </row>
        <row r="3253">
          <cell r="B3253" t="str">
            <v>TOTAL CANTIDAD</v>
          </cell>
          <cell r="I3253">
            <v>140</v>
          </cell>
        </row>
        <row r="3254">
          <cell r="B3254" t="str">
            <v>INSERTE PLANO, GRÁFICO O ESQUEMA AQUÍ</v>
          </cell>
          <cell r="I3254"/>
        </row>
        <row r="3255">
          <cell r="B3255"/>
          <cell r="I3255"/>
        </row>
        <row r="3256">
          <cell r="B3256"/>
          <cell r="I3256"/>
        </row>
        <row r="3257">
          <cell r="B3257"/>
          <cell r="I3257"/>
        </row>
        <row r="3258">
          <cell r="B3258"/>
          <cell r="I3258"/>
        </row>
        <row r="3259">
          <cell r="B3259"/>
          <cell r="I3259"/>
        </row>
        <row r="3260">
          <cell r="B3260"/>
          <cell r="I3260"/>
        </row>
        <row r="3261">
          <cell r="B3261"/>
          <cell r="I3261"/>
        </row>
        <row r="3262">
          <cell r="B3262"/>
          <cell r="I3262"/>
        </row>
        <row r="3263">
          <cell r="B3263"/>
          <cell r="I3263"/>
        </row>
        <row r="3264">
          <cell r="B3264"/>
          <cell r="I3264"/>
        </row>
        <row r="3266">
          <cell r="B3266" t="str">
            <v>DEPARTAMENTO DE ANTIOQUIA</v>
          </cell>
          <cell r="I3266"/>
        </row>
        <row r="3267">
          <cell r="B3267" t="str">
            <v>MEMORIA DE OBRA</v>
          </cell>
          <cell r="I3267"/>
        </row>
        <row r="3268">
          <cell r="B3268" t="str">
            <v>MANTENIMIENTO RESTAURANTES ESCOLARES</v>
          </cell>
          <cell r="I3268"/>
        </row>
        <row r="3269">
          <cell r="B3269" t="str">
            <v>ITEM</v>
          </cell>
          <cell r="I3269" t="str">
            <v>CANTIDAD</v>
          </cell>
        </row>
        <row r="3270">
          <cell r="B3270">
            <v>16.010000000000002</v>
          </cell>
          <cell r="I3270">
            <v>140</v>
          </cell>
        </row>
        <row r="3271">
          <cell r="B3271" t="str">
            <v>DETALLE</v>
          </cell>
          <cell r="I3271" t="str">
            <v>TOTAL</v>
          </cell>
        </row>
        <row r="3272">
          <cell r="B3272" t="str">
            <v>Sede jorge robledo</v>
          </cell>
          <cell r="I3272">
            <v>95</v>
          </cell>
        </row>
        <row r="3273">
          <cell r="B3273" t="str">
            <v>Sede marinez pardo</v>
          </cell>
          <cell r="I3273">
            <v>45</v>
          </cell>
        </row>
        <row r="3274">
          <cell r="B3274"/>
          <cell r="I3274">
            <v>0</v>
          </cell>
        </row>
        <row r="3275">
          <cell r="B3275"/>
          <cell r="I3275">
            <v>0</v>
          </cell>
        </row>
        <row r="3276">
          <cell r="B3276"/>
          <cell r="I3276">
            <v>0</v>
          </cell>
        </row>
        <row r="3277">
          <cell r="B3277" t="str">
            <v>TOTAL CANTIDAD</v>
          </cell>
          <cell r="I3277">
            <v>140</v>
          </cell>
        </row>
        <row r="3278">
          <cell r="B3278" t="str">
            <v>INSERTE PLANO, GRÁFICO O ESQUEMA AQUÍ</v>
          </cell>
          <cell r="I3278"/>
        </row>
        <row r="3279">
          <cell r="B3279"/>
          <cell r="I3279"/>
        </row>
        <row r="3280">
          <cell r="B3280"/>
          <cell r="I3280"/>
        </row>
        <row r="3281">
          <cell r="B3281"/>
          <cell r="I3281"/>
        </row>
        <row r="3282">
          <cell r="B3282"/>
          <cell r="I3282"/>
        </row>
        <row r="3283">
          <cell r="B3283"/>
          <cell r="I3283"/>
        </row>
        <row r="3284">
          <cell r="B3284"/>
          <cell r="I3284"/>
        </row>
        <row r="3285">
          <cell r="B3285"/>
          <cell r="I3285"/>
        </row>
        <row r="3286">
          <cell r="B3286"/>
          <cell r="I3286"/>
        </row>
        <row r="3287">
          <cell r="B3287"/>
          <cell r="I3287"/>
        </row>
        <row r="3288">
          <cell r="B3288"/>
          <cell r="I3288"/>
        </row>
        <row r="3290">
          <cell r="B3290" t="str">
            <v>DEPARTAMENTO DE ANTIOQUIA</v>
          </cell>
          <cell r="I3290"/>
        </row>
        <row r="3291">
          <cell r="B3291" t="str">
            <v>MEMORIA DE OBRA</v>
          </cell>
          <cell r="I3291"/>
        </row>
        <row r="3292">
          <cell r="B3292" t="str">
            <v>MANTENIMIENTO RESTAURANTES ESCOLARES</v>
          </cell>
          <cell r="I3292"/>
        </row>
        <row r="3293">
          <cell r="B3293" t="str">
            <v>ITEM</v>
          </cell>
          <cell r="I3293" t="str">
            <v>CANTIDAD</v>
          </cell>
        </row>
        <row r="3294">
          <cell r="B3294">
            <v>16.020000000000003</v>
          </cell>
          <cell r="I3294">
            <v>0</v>
          </cell>
        </row>
        <row r="3295">
          <cell r="B3295" t="str">
            <v>DETALLE</v>
          </cell>
          <cell r="I3295" t="str">
            <v>TOTAL</v>
          </cell>
        </row>
        <row r="3296">
          <cell r="B3296"/>
          <cell r="I3296">
            <v>0</v>
          </cell>
        </row>
        <row r="3297">
          <cell r="B3297"/>
          <cell r="I3297">
            <v>0</v>
          </cell>
        </row>
        <row r="3298">
          <cell r="B3298"/>
          <cell r="I3298">
            <v>0</v>
          </cell>
        </row>
        <row r="3299">
          <cell r="B3299"/>
          <cell r="I3299">
            <v>0</v>
          </cell>
        </row>
        <row r="3300">
          <cell r="B3300"/>
          <cell r="I3300">
            <v>0</v>
          </cell>
        </row>
        <row r="3301">
          <cell r="B3301" t="str">
            <v>TOTAL CANTIDAD</v>
          </cell>
          <cell r="I3301">
            <v>0</v>
          </cell>
        </row>
        <row r="3302">
          <cell r="B3302" t="str">
            <v>INSERTE PLANO, GRÁFICO O ESQUEMA AQUÍ</v>
          </cell>
          <cell r="I3302"/>
        </row>
        <row r="3303">
          <cell r="B3303"/>
          <cell r="I3303"/>
        </row>
        <row r="3304">
          <cell r="B3304"/>
          <cell r="I3304"/>
        </row>
        <row r="3305">
          <cell r="B3305"/>
          <cell r="I3305"/>
        </row>
        <row r="3306">
          <cell r="B3306"/>
          <cell r="I3306"/>
        </row>
        <row r="3307">
          <cell r="B3307"/>
          <cell r="I3307"/>
        </row>
        <row r="3308">
          <cell r="B3308"/>
          <cell r="I3308"/>
        </row>
        <row r="3309">
          <cell r="B3309"/>
          <cell r="I3309"/>
        </row>
        <row r="3310">
          <cell r="B3310"/>
          <cell r="I3310"/>
        </row>
        <row r="3311">
          <cell r="B3311"/>
          <cell r="I3311"/>
        </row>
        <row r="3312">
          <cell r="B3312"/>
          <cell r="I3312"/>
        </row>
        <row r="3314">
          <cell r="B3314" t="str">
            <v>DEPARTAMENTO DE ANTIOQUIA</v>
          </cell>
          <cell r="I3314"/>
        </row>
        <row r="3315">
          <cell r="B3315" t="str">
            <v>MEMORIA DE OBRA</v>
          </cell>
          <cell r="I3315"/>
        </row>
        <row r="3316">
          <cell r="B3316" t="str">
            <v>MANTENIMIENTO RESTAURANTES ESCOLARES</v>
          </cell>
          <cell r="I3316"/>
        </row>
        <row r="3317">
          <cell r="B3317" t="str">
            <v>ITEM</v>
          </cell>
          <cell r="I3317" t="str">
            <v>CANTIDAD</v>
          </cell>
        </row>
        <row r="3318">
          <cell r="B3318">
            <v>16.030000000000005</v>
          </cell>
          <cell r="I3318">
            <v>0</v>
          </cell>
        </row>
        <row r="3319">
          <cell r="B3319" t="str">
            <v>DETALLE</v>
          </cell>
          <cell r="I3319" t="str">
            <v>TOTAL</v>
          </cell>
        </row>
        <row r="3320">
          <cell r="B3320"/>
          <cell r="I3320">
            <v>0</v>
          </cell>
        </row>
        <row r="3321">
          <cell r="B3321"/>
          <cell r="I3321">
            <v>0</v>
          </cell>
        </row>
        <row r="3322">
          <cell r="B3322"/>
          <cell r="I3322">
            <v>0</v>
          </cell>
        </row>
        <row r="3323">
          <cell r="B3323"/>
          <cell r="I3323">
            <v>0</v>
          </cell>
        </row>
        <row r="3324">
          <cell r="B3324"/>
          <cell r="I3324">
            <v>0</v>
          </cell>
        </row>
        <row r="3325">
          <cell r="B3325" t="str">
            <v>TOTAL CANTIDAD</v>
          </cell>
          <cell r="I3325">
            <v>0</v>
          </cell>
        </row>
        <row r="3326">
          <cell r="B3326" t="str">
            <v>INSERTE PLANO, GRÁFICO O ESQUEMA AQUÍ</v>
          </cell>
          <cell r="I3326"/>
        </row>
        <row r="3327">
          <cell r="B3327"/>
          <cell r="I3327"/>
        </row>
        <row r="3328">
          <cell r="B3328"/>
          <cell r="I3328"/>
        </row>
        <row r="3329">
          <cell r="B3329"/>
          <cell r="I3329"/>
        </row>
        <row r="3330">
          <cell r="B3330"/>
          <cell r="I3330"/>
        </row>
        <row r="3331">
          <cell r="B3331"/>
          <cell r="I3331"/>
        </row>
        <row r="3332">
          <cell r="B3332"/>
          <cell r="I3332"/>
        </row>
        <row r="3333">
          <cell r="B3333"/>
          <cell r="I3333"/>
        </row>
        <row r="3334">
          <cell r="B3334"/>
          <cell r="I3334"/>
        </row>
        <row r="3335">
          <cell r="B3335"/>
          <cell r="I3335"/>
        </row>
        <row r="3336">
          <cell r="B3336"/>
          <cell r="I3336"/>
        </row>
        <row r="3338">
          <cell r="B3338" t="str">
            <v>DEPARTAMENTO DE ANTIOQUIA</v>
          </cell>
          <cell r="I3338"/>
        </row>
        <row r="3339">
          <cell r="B3339" t="str">
            <v>MEMORIA DE OBRA</v>
          </cell>
          <cell r="I3339"/>
        </row>
        <row r="3340">
          <cell r="B3340" t="str">
            <v>MANTENIMIENTO RESTAURANTES ESCOLARES</v>
          </cell>
          <cell r="I3340"/>
        </row>
        <row r="3341">
          <cell r="B3341" t="str">
            <v>ITEM</v>
          </cell>
          <cell r="I3341" t="str">
            <v>CANTIDAD</v>
          </cell>
        </row>
        <row r="3342">
          <cell r="B3342">
            <v>16.040000000000006</v>
          </cell>
          <cell r="I3342">
            <v>0</v>
          </cell>
        </row>
        <row r="3343">
          <cell r="B3343" t="str">
            <v>DETALLE</v>
          </cell>
          <cell r="I3343" t="str">
            <v>TOTAL</v>
          </cell>
        </row>
        <row r="3344">
          <cell r="B3344"/>
          <cell r="I3344">
            <v>0</v>
          </cell>
        </row>
        <row r="3345">
          <cell r="B3345"/>
          <cell r="I3345">
            <v>0</v>
          </cell>
        </row>
        <row r="3346">
          <cell r="B3346"/>
          <cell r="I3346">
            <v>0</v>
          </cell>
        </row>
        <row r="3347">
          <cell r="B3347"/>
          <cell r="I3347">
            <v>0</v>
          </cell>
        </row>
        <row r="3348">
          <cell r="B3348"/>
          <cell r="I3348">
            <v>0</v>
          </cell>
        </row>
        <row r="3349">
          <cell r="B3349" t="str">
            <v>TOTAL CANTIDAD</v>
          </cell>
          <cell r="I3349">
            <v>0</v>
          </cell>
        </row>
        <row r="3350">
          <cell r="B3350" t="str">
            <v>INSERTE PLANO, GRÁFICO O ESQUEMA AQUÍ</v>
          </cell>
          <cell r="I3350"/>
        </row>
        <row r="3351">
          <cell r="B3351"/>
          <cell r="I3351"/>
        </row>
        <row r="3352">
          <cell r="B3352"/>
          <cell r="I3352"/>
        </row>
        <row r="3353">
          <cell r="B3353"/>
          <cell r="I3353"/>
        </row>
        <row r="3354">
          <cell r="B3354"/>
          <cell r="I3354"/>
        </row>
        <row r="3355">
          <cell r="B3355"/>
          <cell r="I3355"/>
        </row>
        <row r="3356">
          <cell r="B3356"/>
          <cell r="I3356"/>
        </row>
        <row r="3357">
          <cell r="B3357"/>
          <cell r="I3357"/>
        </row>
        <row r="3358">
          <cell r="B3358"/>
          <cell r="I3358"/>
        </row>
        <row r="3359">
          <cell r="B3359"/>
          <cell r="I3359"/>
        </row>
        <row r="3360">
          <cell r="B3360"/>
          <cell r="I3360"/>
        </row>
        <row r="3362">
          <cell r="B3362" t="str">
            <v>DEPARTAMENTO DE ANTIOQUIA</v>
          </cell>
          <cell r="I3362"/>
        </row>
        <row r="3363">
          <cell r="B3363" t="str">
            <v>MEMORIA DE OBRA</v>
          </cell>
          <cell r="I3363"/>
        </row>
        <row r="3364">
          <cell r="B3364" t="str">
            <v>MANTENIMIENTO RESTAURANTES ESCOLARES</v>
          </cell>
          <cell r="I3364"/>
        </row>
        <row r="3365">
          <cell r="B3365" t="str">
            <v>ITEM</v>
          </cell>
          <cell r="I3365" t="str">
            <v>CANTIDAD</v>
          </cell>
        </row>
        <row r="3366">
          <cell r="B3366">
            <v>16.050000000000008</v>
          </cell>
          <cell r="I3366">
            <v>0</v>
          </cell>
        </row>
        <row r="3367">
          <cell r="B3367" t="str">
            <v>DETALLE</v>
          </cell>
          <cell r="I3367" t="str">
            <v>TOTAL</v>
          </cell>
        </row>
        <row r="3368">
          <cell r="B3368"/>
          <cell r="I3368">
            <v>0</v>
          </cell>
        </row>
        <row r="3369">
          <cell r="B3369"/>
          <cell r="I3369">
            <v>0</v>
          </cell>
        </row>
        <row r="3370">
          <cell r="B3370"/>
          <cell r="I3370">
            <v>0</v>
          </cell>
        </row>
        <row r="3371">
          <cell r="B3371"/>
          <cell r="I3371">
            <v>0</v>
          </cell>
        </row>
        <row r="3372">
          <cell r="B3372"/>
          <cell r="I3372">
            <v>0</v>
          </cell>
        </row>
        <row r="3373">
          <cell r="B3373" t="str">
            <v>TOTAL CANTIDAD</v>
          </cell>
          <cell r="I3373">
            <v>0</v>
          </cell>
        </row>
        <row r="3374">
          <cell r="B3374" t="str">
            <v>INSERTE PLANO, GRÁFICO O ESQUEMA AQUÍ</v>
          </cell>
          <cell r="I3374"/>
        </row>
        <row r="3375">
          <cell r="B3375"/>
          <cell r="I3375"/>
        </row>
        <row r="3376">
          <cell r="B3376"/>
          <cell r="I3376"/>
        </row>
        <row r="3377">
          <cell r="B3377"/>
          <cell r="I3377"/>
        </row>
        <row r="3378">
          <cell r="B3378"/>
          <cell r="I3378"/>
        </row>
        <row r="3379">
          <cell r="B3379"/>
          <cell r="I3379"/>
        </row>
        <row r="3380">
          <cell r="B3380"/>
          <cell r="I3380"/>
        </row>
        <row r="3381">
          <cell r="B3381"/>
          <cell r="I3381"/>
        </row>
        <row r="3382">
          <cell r="B3382"/>
          <cell r="I3382"/>
        </row>
        <row r="3383">
          <cell r="B3383"/>
          <cell r="I3383"/>
        </row>
        <row r="3384">
          <cell r="B3384"/>
          <cell r="I3384"/>
        </row>
        <row r="3386">
          <cell r="B3386" t="str">
            <v>DEPARTAMENTO DE ANTIOQUIA</v>
          </cell>
          <cell r="I3386"/>
        </row>
        <row r="3387">
          <cell r="B3387" t="str">
            <v>MEMORIA DE OBRA</v>
          </cell>
          <cell r="I3387"/>
        </row>
        <row r="3388">
          <cell r="B3388" t="str">
            <v>MANTENIMIENTO RESTAURANTES ESCOLARES</v>
          </cell>
          <cell r="I3388"/>
        </row>
        <row r="3389">
          <cell r="B3389" t="str">
            <v>ITEM</v>
          </cell>
          <cell r="I3389" t="str">
            <v>CANTIDAD</v>
          </cell>
        </row>
        <row r="3390">
          <cell r="B3390">
            <v>16.060000000000009</v>
          </cell>
          <cell r="I3390">
            <v>60</v>
          </cell>
        </row>
        <row r="3391">
          <cell r="B3391" t="str">
            <v>DETALLE</v>
          </cell>
          <cell r="I3391" t="str">
            <v>TOTAL</v>
          </cell>
        </row>
        <row r="3392">
          <cell r="B3392" t="str">
            <v>Sede jorge robledo</v>
          </cell>
          <cell r="I3392">
            <v>40</v>
          </cell>
        </row>
        <row r="3393">
          <cell r="B3393" t="str">
            <v>Sede martinez pardo</v>
          </cell>
          <cell r="I3393">
            <v>20</v>
          </cell>
        </row>
        <row r="3394">
          <cell r="B3394"/>
          <cell r="I3394">
            <v>0</v>
          </cell>
        </row>
        <row r="3395">
          <cell r="B3395"/>
          <cell r="I3395">
            <v>0</v>
          </cell>
        </row>
        <row r="3396">
          <cell r="B3396"/>
          <cell r="I3396">
            <v>0</v>
          </cell>
        </row>
        <row r="3397">
          <cell r="B3397" t="str">
            <v>TOTAL CANTIDAD</v>
          </cell>
          <cell r="I3397">
            <v>60</v>
          </cell>
        </row>
        <row r="3398">
          <cell r="B3398" t="str">
            <v>INSERTE PLANO, GRÁFICO O ESQUEMA AQUÍ</v>
          </cell>
          <cell r="I3398"/>
        </row>
        <row r="3399">
          <cell r="B3399"/>
          <cell r="I3399"/>
        </row>
        <row r="3400">
          <cell r="B3400"/>
          <cell r="I3400"/>
        </row>
        <row r="3401">
          <cell r="B3401"/>
          <cell r="I3401"/>
        </row>
        <row r="3402">
          <cell r="B3402"/>
          <cell r="I3402"/>
        </row>
        <row r="3403">
          <cell r="B3403"/>
          <cell r="I3403"/>
        </row>
        <row r="3404">
          <cell r="B3404"/>
          <cell r="I3404"/>
        </row>
        <row r="3405">
          <cell r="B3405"/>
          <cell r="I3405"/>
        </row>
        <row r="3406">
          <cell r="B3406"/>
          <cell r="I3406"/>
        </row>
        <row r="3407">
          <cell r="B3407"/>
          <cell r="I3407"/>
        </row>
        <row r="3408">
          <cell r="B3408"/>
          <cell r="I3408"/>
        </row>
        <row r="3410">
          <cell r="B3410" t="str">
            <v>DEPARTAMENTO DE ANTIOQUIA</v>
          </cell>
          <cell r="I3410"/>
        </row>
        <row r="3411">
          <cell r="B3411" t="str">
            <v>MEMORIA DE OBRA</v>
          </cell>
          <cell r="I3411"/>
        </row>
        <row r="3412">
          <cell r="B3412" t="str">
            <v>MANTENIMIENTO RESTAURANTES ESCOLARES</v>
          </cell>
          <cell r="I3412"/>
        </row>
        <row r="3413">
          <cell r="B3413" t="str">
            <v>ITEM</v>
          </cell>
          <cell r="I3413" t="str">
            <v>CANTIDAD</v>
          </cell>
        </row>
        <row r="3414">
          <cell r="B3414">
            <v>16.070000000000011</v>
          </cell>
          <cell r="I3414">
            <v>0</v>
          </cell>
        </row>
        <row r="3415">
          <cell r="B3415" t="str">
            <v>DETALLE</v>
          </cell>
          <cell r="I3415" t="str">
            <v>TOTAL</v>
          </cell>
        </row>
        <row r="3416">
          <cell r="B3416"/>
          <cell r="I3416">
            <v>0</v>
          </cell>
        </row>
        <row r="3417">
          <cell r="B3417"/>
          <cell r="I3417">
            <v>0</v>
          </cell>
        </row>
        <row r="3418">
          <cell r="B3418"/>
          <cell r="I3418">
            <v>0</v>
          </cell>
        </row>
        <row r="3419">
          <cell r="B3419"/>
          <cell r="I3419">
            <v>0</v>
          </cell>
        </row>
        <row r="3420">
          <cell r="B3420"/>
          <cell r="I3420">
            <v>0</v>
          </cell>
        </row>
        <row r="3421">
          <cell r="B3421" t="str">
            <v>TOTAL CANTIDAD</v>
          </cell>
          <cell r="I3421">
            <v>0</v>
          </cell>
        </row>
        <row r="3422">
          <cell r="B3422" t="str">
            <v>INSERTE PLANO, GRÁFICO O ESQUEMA AQUÍ</v>
          </cell>
          <cell r="I3422"/>
        </row>
        <row r="3423">
          <cell r="B3423"/>
          <cell r="I3423"/>
        </row>
        <row r="3424">
          <cell r="B3424"/>
          <cell r="I3424"/>
        </row>
        <row r="3425">
          <cell r="B3425"/>
          <cell r="I3425"/>
        </row>
        <row r="3426">
          <cell r="B3426"/>
          <cell r="I3426"/>
        </row>
        <row r="3427">
          <cell r="B3427"/>
          <cell r="I3427"/>
        </row>
        <row r="3428">
          <cell r="B3428"/>
          <cell r="I3428"/>
        </row>
        <row r="3429">
          <cell r="B3429"/>
          <cell r="I3429"/>
        </row>
        <row r="3430">
          <cell r="B3430"/>
          <cell r="I3430"/>
        </row>
        <row r="3431">
          <cell r="B3431"/>
          <cell r="I3431"/>
        </row>
        <row r="3432">
          <cell r="B3432"/>
          <cell r="I3432"/>
        </row>
        <row r="3434">
          <cell r="B3434" t="str">
            <v>DEPARTAMENTO DE ANTIOQUIA</v>
          </cell>
          <cell r="I3434"/>
        </row>
        <row r="3435">
          <cell r="B3435" t="str">
            <v>MEMORIA DE OBRA</v>
          </cell>
          <cell r="I3435"/>
        </row>
        <row r="3436">
          <cell r="B3436" t="str">
            <v>MANTENIMIENTO RESTAURANTES ESCOLARES</v>
          </cell>
          <cell r="I3436"/>
        </row>
        <row r="3437">
          <cell r="B3437" t="str">
            <v>ITEM</v>
          </cell>
          <cell r="I3437" t="str">
            <v>CANTIDAD</v>
          </cell>
        </row>
        <row r="3438">
          <cell r="B3438">
            <v>16.080000000000013</v>
          </cell>
          <cell r="I3438">
            <v>0</v>
          </cell>
        </row>
        <row r="3439">
          <cell r="B3439" t="str">
            <v>DETALLE</v>
          </cell>
          <cell r="I3439" t="str">
            <v>TOTAL</v>
          </cell>
        </row>
        <row r="3440">
          <cell r="B3440"/>
          <cell r="I3440">
            <v>0</v>
          </cell>
        </row>
        <row r="3441">
          <cell r="B3441"/>
          <cell r="I3441">
            <v>0</v>
          </cell>
        </row>
        <row r="3442">
          <cell r="B3442"/>
          <cell r="I3442">
            <v>0</v>
          </cell>
        </row>
        <row r="3443">
          <cell r="B3443"/>
          <cell r="I3443">
            <v>0</v>
          </cell>
        </row>
        <row r="3444">
          <cell r="B3444"/>
          <cell r="I3444">
            <v>0</v>
          </cell>
        </row>
        <row r="3445">
          <cell r="B3445" t="str">
            <v>TOTAL CANTIDAD</v>
          </cell>
          <cell r="I3445">
            <v>0</v>
          </cell>
        </row>
        <row r="3446">
          <cell r="B3446" t="str">
            <v>INSERTE PLANO, GRÁFICO O ESQUEMA AQUÍ</v>
          </cell>
          <cell r="I3446"/>
        </row>
        <row r="3447">
          <cell r="B3447"/>
          <cell r="I3447"/>
        </row>
        <row r="3448">
          <cell r="B3448"/>
          <cell r="I3448"/>
        </row>
        <row r="3449">
          <cell r="B3449"/>
          <cell r="I3449"/>
        </row>
        <row r="3450">
          <cell r="B3450"/>
          <cell r="I3450"/>
        </row>
        <row r="3451">
          <cell r="B3451"/>
          <cell r="I3451"/>
        </row>
        <row r="3452">
          <cell r="B3452"/>
          <cell r="I3452"/>
        </row>
        <row r="3453">
          <cell r="B3453"/>
          <cell r="I3453"/>
        </row>
        <row r="3454">
          <cell r="B3454"/>
          <cell r="I3454"/>
        </row>
        <row r="3455">
          <cell r="B3455"/>
          <cell r="I3455"/>
        </row>
        <row r="3456">
          <cell r="B3456"/>
          <cell r="I3456"/>
        </row>
        <row r="3458">
          <cell r="B3458" t="str">
            <v>DEPARTAMENTO DE ANTIOQUIA</v>
          </cell>
          <cell r="I3458"/>
        </row>
        <row r="3459">
          <cell r="B3459" t="str">
            <v>MEMORIA DE OBRA</v>
          </cell>
          <cell r="I3459"/>
        </row>
        <row r="3460">
          <cell r="B3460" t="str">
            <v>MANTENIMIENTO RESTAURANTES ESCOLARES</v>
          </cell>
          <cell r="I3460"/>
        </row>
        <row r="3461">
          <cell r="B3461" t="str">
            <v>ITEM</v>
          </cell>
          <cell r="I3461" t="str">
            <v>CANTIDAD</v>
          </cell>
        </row>
        <row r="3462">
          <cell r="B3462">
            <v>17.010000000000002</v>
          </cell>
          <cell r="I3462">
            <v>280</v>
          </cell>
        </row>
        <row r="3463">
          <cell r="B3463" t="str">
            <v>DETALLE</v>
          </cell>
          <cell r="I3463" t="str">
            <v>TOTAL</v>
          </cell>
        </row>
        <row r="3464">
          <cell r="B3464" t="str">
            <v>Sede jorge robledo</v>
          </cell>
          <cell r="I3464">
            <v>120</v>
          </cell>
        </row>
        <row r="3465">
          <cell r="B3465" t="str">
            <v>Sede martinez pardo</v>
          </cell>
          <cell r="I3465">
            <v>160</v>
          </cell>
        </row>
        <row r="3466">
          <cell r="B3466"/>
          <cell r="I3466">
            <v>0</v>
          </cell>
        </row>
        <row r="3467">
          <cell r="B3467"/>
          <cell r="I3467">
            <v>0</v>
          </cell>
        </row>
        <row r="3468">
          <cell r="B3468"/>
          <cell r="I3468">
            <v>0</v>
          </cell>
        </row>
        <row r="3469">
          <cell r="B3469" t="str">
            <v>TOTAL CANTIDAD</v>
          </cell>
          <cell r="I3469">
            <v>280</v>
          </cell>
        </row>
        <row r="3470">
          <cell r="B3470" t="str">
            <v>INSERTE PLANO, GRÁFICO O ESQUEMA AQUÍ</v>
          </cell>
          <cell r="I3470"/>
        </row>
        <row r="3471">
          <cell r="B3471"/>
          <cell r="I3471"/>
        </row>
        <row r="3472">
          <cell r="B3472"/>
          <cell r="I3472"/>
        </row>
        <row r="3473">
          <cell r="B3473"/>
          <cell r="I3473"/>
        </row>
        <row r="3474">
          <cell r="B3474"/>
          <cell r="I3474"/>
        </row>
        <row r="3475">
          <cell r="B3475"/>
          <cell r="I3475"/>
        </row>
        <row r="3476">
          <cell r="B3476"/>
          <cell r="I3476"/>
        </row>
        <row r="3477">
          <cell r="B3477"/>
          <cell r="I3477"/>
        </row>
        <row r="3478">
          <cell r="B3478"/>
          <cell r="I3478"/>
        </row>
        <row r="3479">
          <cell r="B3479"/>
          <cell r="I3479"/>
        </row>
        <row r="3480">
          <cell r="B3480"/>
          <cell r="I3480"/>
        </row>
        <row r="3482">
          <cell r="B3482" t="str">
            <v>DEPARTAMENTO DE ANTIOQUIA</v>
          </cell>
          <cell r="I3482"/>
        </row>
        <row r="3483">
          <cell r="B3483" t="str">
            <v>MEMORIA DE OBRA</v>
          </cell>
          <cell r="I3483"/>
        </row>
        <row r="3484">
          <cell r="B3484" t="str">
            <v>MANTENIMIENTO RESTAURANTES ESCOLARES</v>
          </cell>
          <cell r="I3484"/>
        </row>
        <row r="3485">
          <cell r="B3485" t="str">
            <v>ITEM</v>
          </cell>
          <cell r="I3485" t="str">
            <v>CANTIDAD</v>
          </cell>
        </row>
        <row r="3486">
          <cell r="B3486">
            <v>17.020000000000003</v>
          </cell>
          <cell r="I3486">
            <v>110</v>
          </cell>
        </row>
        <row r="3487">
          <cell r="B3487" t="str">
            <v>DETALLE</v>
          </cell>
          <cell r="I3487" t="str">
            <v>TOTAL</v>
          </cell>
        </row>
        <row r="3488">
          <cell r="B3488" t="str">
            <v>Sede jorge robledo</v>
          </cell>
          <cell r="I3488">
            <v>0</v>
          </cell>
        </row>
        <row r="3489">
          <cell r="B3489" t="str">
            <v>Sede martinez pardo</v>
          </cell>
          <cell r="I3489">
            <v>0</v>
          </cell>
        </row>
        <row r="3490">
          <cell r="B3490"/>
          <cell r="I3490">
            <v>0</v>
          </cell>
        </row>
        <row r="3491">
          <cell r="B3491"/>
          <cell r="I3491">
            <v>0</v>
          </cell>
        </row>
        <row r="3492">
          <cell r="B3492"/>
          <cell r="I3492">
            <v>0</v>
          </cell>
        </row>
        <row r="3493">
          <cell r="B3493" t="str">
            <v>TOTAL CANTIDAD</v>
          </cell>
          <cell r="I3493">
            <v>0</v>
          </cell>
        </row>
        <row r="3494">
          <cell r="B3494" t="str">
            <v>INSERTE PLANO, GRÁFICO O ESQUEMA AQUÍ</v>
          </cell>
          <cell r="I3494"/>
        </row>
        <row r="3495">
          <cell r="B3495"/>
          <cell r="I3495"/>
        </row>
        <row r="3496">
          <cell r="B3496"/>
          <cell r="I3496"/>
        </row>
        <row r="3497">
          <cell r="B3497"/>
          <cell r="I3497"/>
        </row>
        <row r="3498">
          <cell r="B3498"/>
          <cell r="I3498"/>
        </row>
        <row r="3499">
          <cell r="B3499"/>
          <cell r="I3499"/>
        </row>
        <row r="3500">
          <cell r="B3500"/>
          <cell r="I3500"/>
        </row>
        <row r="3501">
          <cell r="B3501"/>
          <cell r="I3501"/>
        </row>
        <row r="3502">
          <cell r="B3502"/>
          <cell r="I3502"/>
        </row>
        <row r="3503">
          <cell r="B3503"/>
          <cell r="I3503"/>
        </row>
        <row r="3504">
          <cell r="B3504"/>
          <cell r="I3504"/>
        </row>
        <row r="3506">
          <cell r="B3506" t="str">
            <v>DEPARTAMENTO DE ANTIOQUIA</v>
          </cell>
          <cell r="I3506"/>
        </row>
        <row r="3507">
          <cell r="B3507" t="str">
            <v>MEMORIA DE OBRA</v>
          </cell>
          <cell r="I3507"/>
        </row>
        <row r="3508">
          <cell r="B3508" t="str">
            <v>MANTENIMIENTO RESTAURANTES ESCOLARES</v>
          </cell>
          <cell r="I3508"/>
        </row>
        <row r="3509">
          <cell r="B3509" t="str">
            <v>ITEM</v>
          </cell>
          <cell r="I3509" t="str">
            <v>CANTIDAD</v>
          </cell>
        </row>
        <row r="3510">
          <cell r="B3510">
            <v>17.030000000000005</v>
          </cell>
          <cell r="I3510">
            <v>995</v>
          </cell>
        </row>
        <row r="3511">
          <cell r="B3511" t="str">
            <v>DETALLE</v>
          </cell>
          <cell r="I3511" t="str">
            <v>TOTAL</v>
          </cell>
        </row>
        <row r="3512">
          <cell r="B3512" t="str">
            <v>Sede jorge robledo</v>
          </cell>
          <cell r="I3512">
            <v>645</v>
          </cell>
        </row>
        <row r="3513">
          <cell r="B3513" t="str">
            <v>Sede martinez pardo</v>
          </cell>
          <cell r="I3513">
            <v>350</v>
          </cell>
        </row>
        <row r="3514">
          <cell r="B3514"/>
          <cell r="I3514">
            <v>0</v>
          </cell>
        </row>
        <row r="3515">
          <cell r="B3515"/>
          <cell r="I3515">
            <v>0</v>
          </cell>
        </row>
        <row r="3516">
          <cell r="B3516"/>
          <cell r="I3516">
            <v>0</v>
          </cell>
        </row>
        <row r="3517">
          <cell r="B3517" t="str">
            <v>TOTAL CANTIDAD</v>
          </cell>
          <cell r="I3517">
            <v>995</v>
          </cell>
        </row>
        <row r="3518">
          <cell r="B3518" t="str">
            <v>INSERTE PLANO, GRÁFICO O ESQUEMA AQUÍ</v>
          </cell>
          <cell r="I3518"/>
        </row>
        <row r="3519">
          <cell r="B3519"/>
          <cell r="I3519"/>
        </row>
        <row r="3520">
          <cell r="B3520"/>
          <cell r="I3520"/>
        </row>
        <row r="3521">
          <cell r="B3521"/>
          <cell r="I3521"/>
        </row>
        <row r="3522">
          <cell r="B3522"/>
          <cell r="I3522"/>
        </row>
        <row r="3523">
          <cell r="B3523"/>
          <cell r="I3523"/>
        </row>
        <row r="3524">
          <cell r="B3524"/>
          <cell r="I3524"/>
        </row>
        <row r="3525">
          <cell r="B3525"/>
          <cell r="I3525"/>
        </row>
        <row r="3526">
          <cell r="B3526"/>
          <cell r="I3526"/>
        </row>
        <row r="3527">
          <cell r="B3527"/>
          <cell r="I3527"/>
        </row>
        <row r="3528">
          <cell r="B3528"/>
          <cell r="I3528"/>
        </row>
        <row r="3530">
          <cell r="B3530" t="str">
            <v>DEPARTAMENTO DE ANTIOQUIA</v>
          </cell>
          <cell r="I3530"/>
        </row>
        <row r="3531">
          <cell r="B3531" t="str">
            <v>MEMORIA DE OBRA</v>
          </cell>
          <cell r="I3531"/>
        </row>
        <row r="3532">
          <cell r="B3532" t="str">
            <v>MANTENIMIENTO RESTAURANTES ESCOLARES</v>
          </cell>
          <cell r="I3532"/>
        </row>
        <row r="3533">
          <cell r="B3533" t="str">
            <v>ITEM</v>
          </cell>
          <cell r="I3533" t="str">
            <v>CANTIDAD</v>
          </cell>
        </row>
        <row r="3534">
          <cell r="B3534">
            <v>17.040000000000006</v>
          </cell>
          <cell r="I3534">
            <v>0</v>
          </cell>
        </row>
        <row r="3535">
          <cell r="B3535" t="str">
            <v>DETALLE</v>
          </cell>
          <cell r="I3535" t="str">
            <v>TOTAL</v>
          </cell>
        </row>
        <row r="3536">
          <cell r="B3536"/>
          <cell r="I3536">
            <v>0</v>
          </cell>
        </row>
        <row r="3537">
          <cell r="B3537"/>
          <cell r="I3537">
            <v>0</v>
          </cell>
        </row>
        <row r="3538">
          <cell r="B3538"/>
          <cell r="I3538">
            <v>0</v>
          </cell>
        </row>
        <row r="3539">
          <cell r="B3539"/>
          <cell r="I3539">
            <v>0</v>
          </cell>
        </row>
        <row r="3540">
          <cell r="B3540"/>
          <cell r="I3540">
            <v>0</v>
          </cell>
        </row>
        <row r="3541">
          <cell r="B3541" t="str">
            <v>TOTAL CANTIDAD</v>
          </cell>
          <cell r="I3541">
            <v>0</v>
          </cell>
        </row>
        <row r="3542">
          <cell r="B3542" t="str">
            <v>INSERTE PLANO, GRÁFICO O ESQUEMA AQUÍ</v>
          </cell>
          <cell r="I3542"/>
        </row>
        <row r="3543">
          <cell r="B3543"/>
          <cell r="I3543"/>
        </row>
        <row r="3544">
          <cell r="B3544"/>
          <cell r="I3544"/>
        </row>
        <row r="3545">
          <cell r="B3545"/>
          <cell r="I3545"/>
        </row>
        <row r="3546">
          <cell r="B3546"/>
          <cell r="I3546"/>
        </row>
        <row r="3547">
          <cell r="B3547"/>
          <cell r="I3547"/>
        </row>
        <row r="3548">
          <cell r="B3548"/>
          <cell r="I3548"/>
        </row>
        <row r="3549">
          <cell r="B3549"/>
          <cell r="I3549"/>
        </row>
        <row r="3550">
          <cell r="B3550"/>
          <cell r="I3550"/>
        </row>
        <row r="3551">
          <cell r="B3551"/>
          <cell r="I3551"/>
        </row>
        <row r="3552">
          <cell r="B3552"/>
          <cell r="I3552"/>
        </row>
        <row r="3554">
          <cell r="B3554" t="str">
            <v>DEPARTAMENTO DE ANTIOQUIA</v>
          </cell>
          <cell r="I3554"/>
        </row>
        <row r="3555">
          <cell r="B3555" t="str">
            <v>MEMORIA DE OBRA</v>
          </cell>
          <cell r="I3555"/>
        </row>
        <row r="3556">
          <cell r="B3556" t="str">
            <v>MANTENIMIENTO RESTAURANTES ESCOLARES</v>
          </cell>
          <cell r="I3556"/>
        </row>
        <row r="3557">
          <cell r="B3557" t="str">
            <v>ITEM</v>
          </cell>
          <cell r="I3557" t="str">
            <v>CANTIDAD</v>
          </cell>
        </row>
        <row r="3558">
          <cell r="B3558">
            <v>17.050000000000008</v>
          </cell>
          <cell r="I3558">
            <v>0</v>
          </cell>
        </row>
        <row r="3559">
          <cell r="B3559" t="str">
            <v>DETALLE</v>
          </cell>
          <cell r="I3559" t="str">
            <v>TOTAL</v>
          </cell>
        </row>
        <row r="3560">
          <cell r="B3560"/>
          <cell r="I3560">
            <v>0</v>
          </cell>
        </row>
        <row r="3561">
          <cell r="B3561"/>
          <cell r="I3561">
            <v>0</v>
          </cell>
        </row>
        <row r="3562">
          <cell r="B3562"/>
          <cell r="I3562">
            <v>0</v>
          </cell>
        </row>
        <row r="3563">
          <cell r="B3563"/>
          <cell r="I3563">
            <v>0</v>
          </cell>
        </row>
        <row r="3564">
          <cell r="B3564"/>
          <cell r="I3564">
            <v>0</v>
          </cell>
        </row>
        <row r="3565">
          <cell r="B3565" t="str">
            <v>TOTAL CANTIDAD</v>
          </cell>
          <cell r="I3565">
            <v>0</v>
          </cell>
        </row>
        <row r="3566">
          <cell r="B3566" t="str">
            <v>INSERTE PLANO, GRÁFICO O ESQUEMA AQUÍ</v>
          </cell>
          <cell r="I3566"/>
        </row>
        <row r="3567">
          <cell r="B3567"/>
          <cell r="I3567"/>
        </row>
        <row r="3568">
          <cell r="B3568"/>
          <cell r="I3568"/>
        </row>
        <row r="3569">
          <cell r="B3569"/>
          <cell r="I3569"/>
        </row>
        <row r="3570">
          <cell r="B3570"/>
          <cell r="I3570"/>
        </row>
        <row r="3571">
          <cell r="B3571"/>
          <cell r="I3571"/>
        </row>
        <row r="3572">
          <cell r="B3572"/>
          <cell r="I3572"/>
        </row>
        <row r="3573">
          <cell r="B3573"/>
          <cell r="I3573"/>
        </row>
        <row r="3574">
          <cell r="B3574"/>
          <cell r="I3574"/>
        </row>
        <row r="3575">
          <cell r="B3575"/>
          <cell r="I3575"/>
        </row>
        <row r="3576">
          <cell r="B3576"/>
          <cell r="I3576"/>
        </row>
        <row r="3578">
          <cell r="B3578" t="str">
            <v>DEPARTAMENTO DE ANTIOQUIA</v>
          </cell>
          <cell r="I3578"/>
        </row>
        <row r="3579">
          <cell r="B3579" t="str">
            <v>MEMORIA DE OBRA</v>
          </cell>
          <cell r="I3579"/>
        </row>
        <row r="3580">
          <cell r="B3580" t="str">
            <v>MANTENIMIENTO RESTAURANTES ESCOLARES</v>
          </cell>
          <cell r="I3580"/>
        </row>
        <row r="3581">
          <cell r="B3581" t="str">
            <v>ITEM</v>
          </cell>
          <cell r="I3581" t="str">
            <v>CANTIDAD</v>
          </cell>
        </row>
        <row r="3582">
          <cell r="B3582">
            <v>17.060000000000009</v>
          </cell>
          <cell r="I3582">
            <v>0</v>
          </cell>
        </row>
        <row r="3583">
          <cell r="B3583" t="str">
            <v>DETALLE</v>
          </cell>
          <cell r="I3583" t="str">
            <v>TOTAL</v>
          </cell>
        </row>
        <row r="3584">
          <cell r="B3584"/>
          <cell r="I3584">
            <v>0</v>
          </cell>
        </row>
        <row r="3585">
          <cell r="B3585"/>
          <cell r="I3585">
            <v>0</v>
          </cell>
        </row>
        <row r="3586">
          <cell r="B3586"/>
          <cell r="I3586">
            <v>0</v>
          </cell>
        </row>
        <row r="3587">
          <cell r="B3587"/>
          <cell r="I3587">
            <v>0</v>
          </cell>
        </row>
        <row r="3588">
          <cell r="B3588"/>
          <cell r="I3588">
            <v>0</v>
          </cell>
        </row>
        <row r="3589">
          <cell r="B3589" t="str">
            <v>TOTAL CANTIDAD</v>
          </cell>
          <cell r="I3589">
            <v>0</v>
          </cell>
        </row>
        <row r="3590">
          <cell r="B3590" t="str">
            <v>INSERTE PLANO, GRÁFICO O ESQUEMA AQUÍ</v>
          </cell>
          <cell r="I3590"/>
        </row>
        <row r="3591">
          <cell r="B3591"/>
          <cell r="I3591"/>
        </row>
        <row r="3592">
          <cell r="B3592"/>
          <cell r="I3592"/>
        </row>
        <row r="3593">
          <cell r="B3593"/>
          <cell r="I3593"/>
        </row>
        <row r="3594">
          <cell r="B3594"/>
          <cell r="I3594"/>
        </row>
        <row r="3595">
          <cell r="B3595"/>
          <cell r="I3595"/>
        </row>
        <row r="3596">
          <cell r="B3596"/>
          <cell r="I3596"/>
        </row>
        <row r="3597">
          <cell r="B3597"/>
          <cell r="I3597"/>
        </row>
        <row r="3598">
          <cell r="B3598"/>
          <cell r="I3598"/>
        </row>
        <row r="3599">
          <cell r="B3599"/>
          <cell r="I3599"/>
        </row>
        <row r="3600">
          <cell r="B3600"/>
          <cell r="I3600"/>
        </row>
        <row r="3602">
          <cell r="B3602" t="str">
            <v>DEPARTAMENTO DE ANTIOQUIA</v>
          </cell>
          <cell r="I3602"/>
        </row>
        <row r="3603">
          <cell r="B3603" t="str">
            <v>MEMORIA DE OBRA</v>
          </cell>
          <cell r="I3603"/>
        </row>
        <row r="3604">
          <cell r="B3604" t="str">
            <v>MANTENIMIENTO RESTAURANTES ESCOLARES</v>
          </cell>
          <cell r="I3604"/>
        </row>
        <row r="3605">
          <cell r="B3605" t="str">
            <v>ITEM</v>
          </cell>
          <cell r="I3605" t="str">
            <v>CANTIDAD</v>
          </cell>
        </row>
        <row r="3606">
          <cell r="B3606">
            <v>17.070000000000011</v>
          </cell>
          <cell r="I3606">
            <v>0</v>
          </cell>
        </row>
        <row r="3607">
          <cell r="B3607" t="str">
            <v>DETALLE</v>
          </cell>
          <cell r="I3607" t="str">
            <v>TOTAL</v>
          </cell>
        </row>
        <row r="3608">
          <cell r="B3608"/>
          <cell r="I3608">
            <v>0</v>
          </cell>
        </row>
        <row r="3609">
          <cell r="B3609"/>
          <cell r="I3609">
            <v>0</v>
          </cell>
        </row>
        <row r="3610">
          <cell r="B3610"/>
          <cell r="I3610">
            <v>0</v>
          </cell>
        </row>
        <row r="3611">
          <cell r="B3611"/>
          <cell r="I3611">
            <v>0</v>
          </cell>
        </row>
        <row r="3612">
          <cell r="B3612"/>
          <cell r="I3612">
            <v>0</v>
          </cell>
        </row>
        <row r="3613">
          <cell r="B3613" t="str">
            <v>TOTAL CANTIDAD</v>
          </cell>
          <cell r="I3613">
            <v>0</v>
          </cell>
        </row>
        <row r="3614">
          <cell r="B3614" t="str">
            <v>INSERTE PLANO, GRÁFICO O ESQUEMA AQUÍ</v>
          </cell>
          <cell r="I3614"/>
        </row>
        <row r="3615">
          <cell r="B3615"/>
          <cell r="I3615"/>
        </row>
        <row r="3616">
          <cell r="B3616"/>
          <cell r="I3616"/>
        </row>
        <row r="3617">
          <cell r="B3617"/>
          <cell r="I3617"/>
        </row>
        <row r="3618">
          <cell r="B3618"/>
          <cell r="I3618"/>
        </row>
        <row r="3619">
          <cell r="B3619"/>
          <cell r="I3619"/>
        </row>
        <row r="3620">
          <cell r="B3620"/>
          <cell r="I3620"/>
        </row>
        <row r="3621">
          <cell r="B3621"/>
          <cell r="I3621"/>
        </row>
        <row r="3622">
          <cell r="B3622"/>
          <cell r="I3622"/>
        </row>
        <row r="3623">
          <cell r="B3623"/>
          <cell r="I3623"/>
        </row>
        <row r="3624">
          <cell r="B3624"/>
          <cell r="I3624"/>
        </row>
        <row r="3626">
          <cell r="B3626" t="str">
            <v>DEPARTAMENTO DE ANTIOQUIA</v>
          </cell>
          <cell r="I3626"/>
        </row>
        <row r="3627">
          <cell r="B3627" t="str">
            <v>MEMORIA DE OBRA</v>
          </cell>
          <cell r="I3627"/>
        </row>
        <row r="3628">
          <cell r="B3628" t="str">
            <v>MANTENIMIENTO RESTAURANTES ESCOLARES</v>
          </cell>
          <cell r="I3628"/>
        </row>
        <row r="3629">
          <cell r="B3629" t="str">
            <v>ITEM</v>
          </cell>
          <cell r="I3629" t="str">
            <v>CANTIDAD</v>
          </cell>
        </row>
        <row r="3630">
          <cell r="B3630">
            <v>17.080000000000013</v>
          </cell>
          <cell r="I3630">
            <v>0</v>
          </cell>
        </row>
        <row r="3631">
          <cell r="B3631" t="str">
            <v>DETALLE</v>
          </cell>
          <cell r="I3631" t="str">
            <v>TOTAL</v>
          </cell>
        </row>
        <row r="3632">
          <cell r="B3632"/>
          <cell r="I3632">
            <v>0</v>
          </cell>
        </row>
        <row r="3633">
          <cell r="B3633"/>
          <cell r="I3633">
            <v>0</v>
          </cell>
        </row>
        <row r="3634">
          <cell r="B3634"/>
          <cell r="I3634">
            <v>0</v>
          </cell>
        </row>
        <row r="3635">
          <cell r="B3635"/>
          <cell r="I3635">
            <v>0</v>
          </cell>
        </row>
        <row r="3636">
          <cell r="B3636"/>
          <cell r="I3636">
            <v>0</v>
          </cell>
        </row>
        <row r="3637">
          <cell r="B3637" t="str">
            <v>TOTAL CANTIDAD</v>
          </cell>
          <cell r="I3637">
            <v>0</v>
          </cell>
        </row>
        <row r="3638">
          <cell r="B3638" t="str">
            <v>INSERTE PLANO, GRÁFICO O ESQUEMA AQUÍ</v>
          </cell>
          <cell r="I3638"/>
        </row>
        <row r="3639">
          <cell r="B3639"/>
          <cell r="I3639"/>
        </row>
        <row r="3640">
          <cell r="B3640"/>
          <cell r="I3640"/>
        </row>
        <row r="3641">
          <cell r="B3641"/>
          <cell r="I3641"/>
        </row>
        <row r="3642">
          <cell r="B3642"/>
          <cell r="I3642"/>
        </row>
        <row r="3643">
          <cell r="B3643"/>
          <cell r="I3643"/>
        </row>
        <row r="3644">
          <cell r="B3644"/>
          <cell r="I3644"/>
        </row>
        <row r="3645">
          <cell r="B3645"/>
          <cell r="I3645"/>
        </row>
        <row r="3646">
          <cell r="B3646"/>
          <cell r="I3646"/>
        </row>
        <row r="3647">
          <cell r="B3647"/>
          <cell r="I3647"/>
        </row>
        <row r="3648">
          <cell r="B3648"/>
          <cell r="I3648"/>
        </row>
        <row r="3650">
          <cell r="B3650" t="str">
            <v>DEPARTAMENTO DE ANTIOQUIA</v>
          </cell>
          <cell r="I3650"/>
        </row>
        <row r="3651">
          <cell r="B3651" t="str">
            <v>MEMORIA DE OBRA</v>
          </cell>
          <cell r="I3651"/>
        </row>
        <row r="3652">
          <cell r="B3652" t="str">
            <v>MANTENIMIENTO RESTAURANTES ESCOLARES</v>
          </cell>
          <cell r="I3652"/>
        </row>
        <row r="3653">
          <cell r="B3653" t="str">
            <v>ITEM</v>
          </cell>
          <cell r="I3653" t="str">
            <v>CANTIDAD</v>
          </cell>
        </row>
        <row r="3654">
          <cell r="B3654">
            <v>17.090000000000014</v>
          </cell>
          <cell r="I3654">
            <v>0</v>
          </cell>
        </row>
        <row r="3655">
          <cell r="B3655" t="str">
            <v>DETALLE</v>
          </cell>
          <cell r="I3655" t="str">
            <v>TOTAL</v>
          </cell>
        </row>
        <row r="3656">
          <cell r="B3656"/>
          <cell r="I3656">
            <v>0</v>
          </cell>
        </row>
        <row r="3657">
          <cell r="B3657"/>
          <cell r="I3657">
            <v>0</v>
          </cell>
        </row>
        <row r="3658">
          <cell r="B3658"/>
          <cell r="I3658">
            <v>0</v>
          </cell>
        </row>
        <row r="3659">
          <cell r="B3659"/>
          <cell r="I3659">
            <v>0</v>
          </cell>
        </row>
        <row r="3660">
          <cell r="B3660"/>
          <cell r="I3660">
            <v>0</v>
          </cell>
        </row>
        <row r="3661">
          <cell r="B3661" t="str">
            <v>TOTAL CANTIDAD</v>
          </cell>
          <cell r="I3661">
            <v>0</v>
          </cell>
        </row>
        <row r="3662">
          <cell r="B3662" t="str">
            <v>INSERTE PLANO, GRÁFICO O ESQUEMA AQUÍ</v>
          </cell>
          <cell r="I3662"/>
        </row>
        <row r="3663">
          <cell r="B3663"/>
          <cell r="I3663"/>
        </row>
        <row r="3664">
          <cell r="B3664"/>
          <cell r="I3664"/>
        </row>
        <row r="3665">
          <cell r="B3665"/>
          <cell r="I3665"/>
        </row>
        <row r="3666">
          <cell r="B3666"/>
          <cell r="I3666"/>
        </row>
        <row r="3667">
          <cell r="B3667"/>
          <cell r="I3667"/>
        </row>
        <row r="3668">
          <cell r="B3668"/>
          <cell r="I3668"/>
        </row>
        <row r="3669">
          <cell r="B3669"/>
          <cell r="I3669"/>
        </row>
        <row r="3670">
          <cell r="B3670"/>
          <cell r="I3670"/>
        </row>
        <row r="3671">
          <cell r="B3671"/>
          <cell r="I3671"/>
        </row>
        <row r="3672">
          <cell r="B3672"/>
          <cell r="I3672"/>
        </row>
        <row r="3674">
          <cell r="B3674" t="str">
            <v>DEPARTAMENTO DE ANTIOQUIA</v>
          </cell>
          <cell r="I3674"/>
        </row>
        <row r="3675">
          <cell r="B3675" t="str">
            <v>MEMORIA DE OBRA</v>
          </cell>
          <cell r="I3675"/>
        </row>
        <row r="3676">
          <cell r="B3676" t="str">
            <v>MANTENIMIENTO RESTAURANTES ESCOLARES</v>
          </cell>
          <cell r="I3676"/>
        </row>
        <row r="3677">
          <cell r="B3677" t="str">
            <v>ITEM</v>
          </cell>
          <cell r="I3677" t="str">
            <v>CANTIDAD</v>
          </cell>
        </row>
        <row r="3678">
          <cell r="B3678">
            <v>18.010000000000002</v>
          </cell>
          <cell r="I3678">
            <v>110</v>
          </cell>
        </row>
        <row r="3679">
          <cell r="B3679" t="str">
            <v>DETALLE</v>
          </cell>
          <cell r="I3679" t="str">
            <v>TOTAL</v>
          </cell>
        </row>
        <row r="3680">
          <cell r="B3680" t="str">
            <v>Sede jorge robledo</v>
          </cell>
          <cell r="I3680">
            <v>95</v>
          </cell>
        </row>
        <row r="3681">
          <cell r="B3681" t="str">
            <v>Sede martinez pardo</v>
          </cell>
          <cell r="I3681">
            <v>15</v>
          </cell>
        </row>
        <row r="3682">
          <cell r="B3682"/>
          <cell r="I3682">
            <v>0</v>
          </cell>
        </row>
        <row r="3683">
          <cell r="B3683"/>
          <cell r="I3683">
            <v>0</v>
          </cell>
        </row>
        <row r="3684">
          <cell r="B3684"/>
          <cell r="I3684">
            <v>0</v>
          </cell>
        </row>
        <row r="3685">
          <cell r="B3685" t="str">
            <v>TOTAL CANTIDAD</v>
          </cell>
          <cell r="I3685">
            <v>110</v>
          </cell>
        </row>
        <row r="3686">
          <cell r="B3686" t="str">
            <v>INSERTE PLANO, GRÁFICO O ESQUEMA AQUÍ</v>
          </cell>
          <cell r="I3686"/>
        </row>
        <row r="3687">
          <cell r="B3687"/>
          <cell r="I3687"/>
        </row>
        <row r="3688">
          <cell r="B3688"/>
          <cell r="I3688"/>
        </row>
        <row r="3689">
          <cell r="B3689"/>
          <cell r="I3689"/>
        </row>
        <row r="3690">
          <cell r="B3690"/>
          <cell r="I3690"/>
        </row>
        <row r="3691">
          <cell r="B3691"/>
          <cell r="I3691"/>
        </row>
        <row r="3692">
          <cell r="B3692"/>
          <cell r="I3692"/>
        </row>
        <row r="3693">
          <cell r="B3693"/>
          <cell r="I3693"/>
        </row>
        <row r="3694">
          <cell r="B3694"/>
          <cell r="I3694"/>
        </row>
        <row r="3695">
          <cell r="B3695"/>
          <cell r="I3695"/>
        </row>
        <row r="3696">
          <cell r="B3696"/>
          <cell r="I3696"/>
        </row>
        <row r="3698">
          <cell r="B3698" t="str">
            <v>DEPARTAMENTO DE ANTIOQUIA</v>
          </cell>
          <cell r="I3698"/>
        </row>
        <row r="3699">
          <cell r="B3699" t="str">
            <v>MEMORIA DE OBRA</v>
          </cell>
          <cell r="I3699"/>
        </row>
        <row r="3700">
          <cell r="B3700" t="str">
            <v>MANTENIMIENTO RESTAURANTES ESCOLARES</v>
          </cell>
          <cell r="I3700"/>
        </row>
        <row r="3701">
          <cell r="B3701" t="str">
            <v>ITEM</v>
          </cell>
          <cell r="I3701" t="str">
            <v>CANTIDAD</v>
          </cell>
        </row>
        <row r="3702">
          <cell r="B3702">
            <v>18.020000000000003</v>
          </cell>
          <cell r="I3702">
            <v>0</v>
          </cell>
        </row>
        <row r="3703">
          <cell r="B3703" t="str">
            <v>DETALLE</v>
          </cell>
          <cell r="I3703" t="str">
            <v>TOTAL</v>
          </cell>
        </row>
        <row r="3704">
          <cell r="B3704"/>
          <cell r="I3704">
            <v>0</v>
          </cell>
        </row>
        <row r="3705">
          <cell r="B3705"/>
          <cell r="I3705">
            <v>0</v>
          </cell>
        </row>
        <row r="3706">
          <cell r="B3706"/>
          <cell r="I3706">
            <v>0</v>
          </cell>
        </row>
        <row r="3707">
          <cell r="B3707"/>
          <cell r="I3707">
            <v>0</v>
          </cell>
        </row>
        <row r="3708">
          <cell r="B3708"/>
          <cell r="I3708">
            <v>0</v>
          </cell>
        </row>
        <row r="3709">
          <cell r="B3709" t="str">
            <v>TOTAL CANTIDAD</v>
          </cell>
          <cell r="I3709">
            <v>0</v>
          </cell>
        </row>
        <row r="3710">
          <cell r="B3710" t="str">
            <v>INSERTE PLANO, GRÁFICO O ESQUEMA AQUÍ</v>
          </cell>
          <cell r="I3710"/>
        </row>
        <row r="3711">
          <cell r="B3711"/>
          <cell r="I3711"/>
        </row>
        <row r="3712">
          <cell r="B3712"/>
          <cell r="I3712"/>
        </row>
        <row r="3713">
          <cell r="B3713"/>
          <cell r="I3713"/>
        </row>
        <row r="3714">
          <cell r="B3714"/>
          <cell r="I3714"/>
        </row>
        <row r="3715">
          <cell r="B3715"/>
          <cell r="I3715"/>
        </row>
        <row r="3716">
          <cell r="B3716"/>
          <cell r="I3716"/>
        </row>
        <row r="3717">
          <cell r="B3717"/>
          <cell r="I3717"/>
        </row>
        <row r="3718">
          <cell r="B3718"/>
          <cell r="I3718"/>
        </row>
        <row r="3719">
          <cell r="B3719"/>
          <cell r="I3719"/>
        </row>
        <row r="3720">
          <cell r="B3720"/>
          <cell r="I3720"/>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51473-18D0-4B5B-BE65-B85D3279A5A4}">
  <dimension ref="B1:G217"/>
  <sheetViews>
    <sheetView tabSelected="1" topLeftCell="A190" zoomScale="80" zoomScaleNormal="80" workbookViewId="0">
      <selection activeCell="K198" sqref="K198"/>
    </sheetView>
  </sheetViews>
  <sheetFormatPr baseColWidth="10" defaultRowHeight="12.75" x14ac:dyDescent="0.2"/>
  <cols>
    <col min="1" max="2" width="11.42578125" style="24"/>
    <col min="3" max="3" width="60.42578125" style="24" customWidth="1"/>
    <col min="4" max="5" width="11.42578125" style="24"/>
    <col min="6" max="6" width="12.7109375" style="24" customWidth="1"/>
    <col min="7" max="7" width="15.7109375" style="24" customWidth="1"/>
    <col min="8" max="16384" width="11.42578125" style="24"/>
  </cols>
  <sheetData>
    <row r="1" spans="2:7" ht="13.5" thickBot="1" x14ac:dyDescent="0.25">
      <c r="B1" s="19" t="s">
        <v>223</v>
      </c>
      <c r="C1" s="20"/>
      <c r="D1" s="20"/>
      <c r="E1" s="21"/>
      <c r="F1" s="22"/>
      <c r="G1" s="23"/>
    </row>
    <row r="2" spans="2:7" ht="13.5" thickBot="1" x14ac:dyDescent="0.25">
      <c r="B2" s="25" t="s">
        <v>224</v>
      </c>
      <c r="C2" s="26"/>
      <c r="D2" s="26"/>
      <c r="E2" s="27"/>
      <c r="F2" s="28"/>
      <c r="G2" s="29"/>
    </row>
    <row r="3" spans="2:7" ht="13.5" thickBot="1" x14ac:dyDescent="0.25">
      <c r="B3" s="30"/>
      <c r="C3" s="31"/>
      <c r="D3" s="32"/>
      <c r="E3" s="32"/>
      <c r="F3" s="32"/>
      <c r="G3" s="32"/>
    </row>
    <row r="4" spans="2:7" ht="13.5" thickBot="1" x14ac:dyDescent="0.25">
      <c r="B4" s="33"/>
      <c r="C4" s="34" t="s">
        <v>0</v>
      </c>
      <c r="D4" s="35"/>
      <c r="E4" s="35"/>
      <c r="F4" s="1"/>
      <c r="G4" s="36"/>
    </row>
    <row r="5" spans="2:7" ht="13.5" thickBot="1" x14ac:dyDescent="0.25">
      <c r="B5" s="37"/>
      <c r="C5" s="38"/>
      <c r="D5" s="37"/>
      <c r="E5" s="37"/>
    </row>
    <row r="6" spans="2:7" x14ac:dyDescent="0.2">
      <c r="B6" s="39" t="s">
        <v>225</v>
      </c>
      <c r="C6" s="39" t="s">
        <v>1</v>
      </c>
      <c r="D6" s="39" t="s">
        <v>2</v>
      </c>
      <c r="E6" s="39" t="s">
        <v>3</v>
      </c>
      <c r="F6" s="39" t="s">
        <v>4</v>
      </c>
      <c r="G6" s="39" t="s">
        <v>5</v>
      </c>
    </row>
    <row r="7" spans="2:7" x14ac:dyDescent="0.2">
      <c r="B7" s="40">
        <v>1</v>
      </c>
      <c r="C7" s="40" t="s">
        <v>6</v>
      </c>
      <c r="D7" s="40"/>
      <c r="E7" s="40"/>
      <c r="F7" s="40"/>
      <c r="G7" s="41">
        <f>SUM(G8)</f>
        <v>0</v>
      </c>
    </row>
    <row r="8" spans="2:7" ht="63.75" x14ac:dyDescent="0.2">
      <c r="B8" s="42">
        <f>+B7+0.01</f>
        <v>1.01</v>
      </c>
      <c r="C8" s="2" t="s">
        <v>7</v>
      </c>
      <c r="D8" s="43" t="s">
        <v>8</v>
      </c>
      <c r="E8" s="3">
        <v>67</v>
      </c>
      <c r="F8" s="4"/>
      <c r="G8" s="4">
        <f>IFERROR(E8*F8,0)</f>
        <v>0</v>
      </c>
    </row>
    <row r="9" spans="2:7" x14ac:dyDescent="0.2">
      <c r="B9" s="40">
        <v>2</v>
      </c>
      <c r="C9" s="44" t="s">
        <v>9</v>
      </c>
      <c r="D9" s="45"/>
      <c r="E9" s="46"/>
      <c r="F9" s="5"/>
      <c r="G9" s="41">
        <f>SUM(G10:G11)</f>
        <v>0</v>
      </c>
    </row>
    <row r="10" spans="2:7" ht="38.25" x14ac:dyDescent="0.2">
      <c r="B10" s="42">
        <f>+B9+0.01</f>
        <v>2.0099999999999998</v>
      </c>
      <c r="C10" s="2" t="s">
        <v>10</v>
      </c>
      <c r="D10" s="43" t="s">
        <v>11</v>
      </c>
      <c r="E10" s="3">
        <v>2</v>
      </c>
      <c r="F10" s="4"/>
      <c r="G10" s="4">
        <f t="shared" ref="G10:G11" si="0">IFERROR(E10*F10,0)</f>
        <v>0</v>
      </c>
    </row>
    <row r="11" spans="2:7" ht="38.25" x14ac:dyDescent="0.2">
      <c r="B11" s="42">
        <f>+B10+0.01</f>
        <v>2.0199999999999996</v>
      </c>
      <c r="C11" s="2" t="s">
        <v>12</v>
      </c>
      <c r="D11" s="43" t="s">
        <v>13</v>
      </c>
      <c r="E11" s="3">
        <v>2</v>
      </c>
      <c r="F11" s="4"/>
      <c r="G11" s="4">
        <f t="shared" si="0"/>
        <v>0</v>
      </c>
    </row>
    <row r="12" spans="2:7" x14ac:dyDescent="0.2">
      <c r="B12" s="40">
        <v>3</v>
      </c>
      <c r="C12" s="44" t="s">
        <v>14</v>
      </c>
      <c r="D12" s="45"/>
      <c r="E12" s="46"/>
      <c r="F12" s="5"/>
      <c r="G12" s="41"/>
    </row>
    <row r="13" spans="2:7" x14ac:dyDescent="0.2">
      <c r="B13" s="42">
        <f>+B12+0.01</f>
        <v>3.01</v>
      </c>
      <c r="C13" s="2" t="s">
        <v>15</v>
      </c>
      <c r="D13" s="43" t="s">
        <v>16</v>
      </c>
      <c r="E13" s="3">
        <v>150</v>
      </c>
      <c r="F13" s="4"/>
      <c r="G13" s="4">
        <f t="shared" ref="G13:G33" si="1">IFERROR(E13*F13,0)</f>
        <v>0</v>
      </c>
    </row>
    <row r="14" spans="2:7" ht="25.5" x14ac:dyDescent="0.2">
      <c r="B14" s="42">
        <f>+B13+0.01</f>
        <v>3.0199999999999996</v>
      </c>
      <c r="C14" s="2" t="s">
        <v>17</v>
      </c>
      <c r="D14" s="43" t="s">
        <v>16</v>
      </c>
      <c r="E14" s="3">
        <v>0</v>
      </c>
      <c r="F14" s="4"/>
      <c r="G14" s="4">
        <f t="shared" si="1"/>
        <v>0</v>
      </c>
    </row>
    <row r="15" spans="2:7" ht="25.5" x14ac:dyDescent="0.2">
      <c r="B15" s="42">
        <f t="shared" ref="B15:B33" si="2">+B14+0.01</f>
        <v>3.0299999999999994</v>
      </c>
      <c r="C15" s="2" t="s">
        <v>18</v>
      </c>
      <c r="D15" s="43" t="s">
        <v>16</v>
      </c>
      <c r="E15" s="3">
        <f>INDEX([1]MEMORIAS!I:I,MATCH([1]ACTIVIDADES!B15,[1]MEMORIAS!B:B,0))</f>
        <v>0</v>
      </c>
      <c r="F15" s="4"/>
      <c r="G15" s="4">
        <f t="shared" si="1"/>
        <v>0</v>
      </c>
    </row>
    <row r="16" spans="2:7" x14ac:dyDescent="0.2">
      <c r="B16" s="42">
        <f t="shared" si="2"/>
        <v>3.0399999999999991</v>
      </c>
      <c r="C16" s="2" t="s">
        <v>19</v>
      </c>
      <c r="D16" s="43" t="s">
        <v>8</v>
      </c>
      <c r="E16" s="3">
        <f>INDEX([1]MEMORIAS!I:I,MATCH([1]ACTIVIDADES!B16,[1]MEMORIAS!B:B,0))</f>
        <v>0</v>
      </c>
      <c r="F16" s="4"/>
      <c r="G16" s="4">
        <f t="shared" si="1"/>
        <v>0</v>
      </c>
    </row>
    <row r="17" spans="2:7" ht="25.5" x14ac:dyDescent="0.2">
      <c r="B17" s="42">
        <f t="shared" si="2"/>
        <v>3.0499999999999989</v>
      </c>
      <c r="C17" s="2" t="s">
        <v>20</v>
      </c>
      <c r="D17" s="43" t="s">
        <v>8</v>
      </c>
      <c r="E17" s="3">
        <f>INDEX([1]MEMORIAS!I:I,MATCH([1]ACTIVIDADES!B17,[1]MEMORIAS!B:B,0))</f>
        <v>0</v>
      </c>
      <c r="F17" s="4"/>
      <c r="G17" s="4">
        <f t="shared" si="1"/>
        <v>0</v>
      </c>
    </row>
    <row r="18" spans="2:7" x14ac:dyDescent="0.2">
      <c r="B18" s="42">
        <f t="shared" si="2"/>
        <v>3.0599999999999987</v>
      </c>
      <c r="C18" s="2" t="s">
        <v>21</v>
      </c>
      <c r="D18" s="43" t="s">
        <v>22</v>
      </c>
      <c r="E18" s="3">
        <f>INDEX([1]MEMORIAS!I:I,MATCH([1]ACTIVIDADES!B18,[1]MEMORIAS!B:B,0))</f>
        <v>0</v>
      </c>
      <c r="F18" s="4"/>
      <c r="G18" s="4">
        <f t="shared" si="1"/>
        <v>0</v>
      </c>
    </row>
    <row r="19" spans="2:7" x14ac:dyDescent="0.2">
      <c r="B19" s="42">
        <f t="shared" si="2"/>
        <v>3.0699999999999985</v>
      </c>
      <c r="C19" s="2" t="s">
        <v>23</v>
      </c>
      <c r="D19" s="43" t="s">
        <v>22</v>
      </c>
      <c r="E19" s="3">
        <f>INDEX([1]MEMORIAS!I:I,MATCH([1]ACTIVIDADES!B19,[1]MEMORIAS!B:B,0))</f>
        <v>0</v>
      </c>
      <c r="F19" s="4"/>
      <c r="G19" s="4">
        <f t="shared" si="1"/>
        <v>0</v>
      </c>
    </row>
    <row r="20" spans="2:7" x14ac:dyDescent="0.2">
      <c r="B20" s="42">
        <f t="shared" si="2"/>
        <v>3.0799999999999983</v>
      </c>
      <c r="C20" s="2" t="s">
        <v>24</v>
      </c>
      <c r="D20" s="43" t="s">
        <v>22</v>
      </c>
      <c r="E20" s="3">
        <f>INDEX([1]MEMORIAS!I:I,MATCH([1]ACTIVIDADES!B20,[1]MEMORIAS!B:B,0))</f>
        <v>0</v>
      </c>
      <c r="F20" s="4"/>
      <c r="G20" s="4">
        <f t="shared" si="1"/>
        <v>0</v>
      </c>
    </row>
    <row r="21" spans="2:7" x14ac:dyDescent="0.2">
      <c r="B21" s="42">
        <f t="shared" si="2"/>
        <v>3.0899999999999981</v>
      </c>
      <c r="C21" s="2" t="s">
        <v>25</v>
      </c>
      <c r="D21" s="43" t="s">
        <v>22</v>
      </c>
      <c r="E21" s="3">
        <f>INDEX([1]MEMORIAS!I:I,MATCH([1]ACTIVIDADES!B21,[1]MEMORIAS!B:B,0))</f>
        <v>0</v>
      </c>
      <c r="F21" s="4"/>
      <c r="G21" s="4">
        <f t="shared" si="1"/>
        <v>0</v>
      </c>
    </row>
    <row r="22" spans="2:7" ht="38.25" x14ac:dyDescent="0.2">
      <c r="B22" s="42">
        <f>+B21+0.01</f>
        <v>3.0999999999999979</v>
      </c>
      <c r="C22" s="2" t="s">
        <v>26</v>
      </c>
      <c r="D22" s="43" t="s">
        <v>8</v>
      </c>
      <c r="E22" s="3">
        <f>INDEX([1]MEMORIAS!I:I,MATCH([1]ACTIVIDADES!B22,[1]MEMORIAS!B:B,0))</f>
        <v>0</v>
      </c>
      <c r="F22" s="4"/>
      <c r="G22" s="4">
        <f t="shared" si="1"/>
        <v>0</v>
      </c>
    </row>
    <row r="23" spans="2:7" ht="51" x14ac:dyDescent="0.2">
      <c r="B23" s="42">
        <f t="shared" si="2"/>
        <v>3.1099999999999977</v>
      </c>
      <c r="C23" s="2" t="s">
        <v>27</v>
      </c>
      <c r="D23" s="43" t="s">
        <v>8</v>
      </c>
      <c r="E23" s="3">
        <v>10</v>
      </c>
      <c r="F23" s="4"/>
      <c r="G23" s="4">
        <f t="shared" si="1"/>
        <v>0</v>
      </c>
    </row>
    <row r="24" spans="2:7" ht="25.5" x14ac:dyDescent="0.2">
      <c r="B24" s="42">
        <f t="shared" si="2"/>
        <v>3.1199999999999974</v>
      </c>
      <c r="C24" s="2" t="s">
        <v>28</v>
      </c>
      <c r="D24" s="43" t="s">
        <v>13</v>
      </c>
      <c r="E24" s="3">
        <v>0</v>
      </c>
      <c r="F24" s="4"/>
      <c r="G24" s="4">
        <f t="shared" si="1"/>
        <v>0</v>
      </c>
    </row>
    <row r="25" spans="2:7" ht="63.75" x14ac:dyDescent="0.2">
      <c r="B25" s="42">
        <f t="shared" si="2"/>
        <v>3.1299999999999972</v>
      </c>
      <c r="C25" s="2" t="s">
        <v>29</v>
      </c>
      <c r="D25" s="43" t="s">
        <v>16</v>
      </c>
      <c r="E25" s="3">
        <f>INDEX([1]MEMORIAS!I:I,MATCH([1]ACTIVIDADES!B25,[1]MEMORIAS!B:B,0))</f>
        <v>0</v>
      </c>
      <c r="F25" s="4"/>
      <c r="G25" s="4">
        <f t="shared" si="1"/>
        <v>0</v>
      </c>
    </row>
    <row r="26" spans="2:7" ht="38.25" x14ac:dyDescent="0.2">
      <c r="B26" s="42">
        <f t="shared" si="2"/>
        <v>3.139999999999997</v>
      </c>
      <c r="C26" s="2" t="s">
        <v>30</v>
      </c>
      <c r="D26" s="43" t="s">
        <v>16</v>
      </c>
      <c r="E26" s="3">
        <f>INDEX([1]MEMORIAS!I:I,MATCH([1]ACTIVIDADES!B26,[1]MEMORIAS!B:B,0))</f>
        <v>0</v>
      </c>
      <c r="F26" s="4"/>
      <c r="G26" s="4">
        <f t="shared" si="1"/>
        <v>0</v>
      </c>
    </row>
    <row r="27" spans="2:7" ht="76.5" x14ac:dyDescent="0.2">
      <c r="B27" s="42">
        <f t="shared" si="2"/>
        <v>3.1499999999999968</v>
      </c>
      <c r="C27" s="2" t="s">
        <v>31</v>
      </c>
      <c r="D27" s="43" t="s">
        <v>16</v>
      </c>
      <c r="E27" s="3">
        <f>INDEX([1]MEMORIAS!I:I,MATCH([1]ACTIVIDADES!B27,[1]MEMORIAS!B:B,0))</f>
        <v>0</v>
      </c>
      <c r="F27" s="4"/>
      <c r="G27" s="4">
        <f t="shared" si="1"/>
        <v>0</v>
      </c>
    </row>
    <row r="28" spans="2:7" ht="25.5" x14ac:dyDescent="0.2">
      <c r="B28" s="42">
        <f t="shared" si="2"/>
        <v>3.1599999999999966</v>
      </c>
      <c r="C28" s="2" t="s">
        <v>32</v>
      </c>
      <c r="D28" s="43" t="s">
        <v>8</v>
      </c>
      <c r="E28" s="3">
        <f>INDEX([1]MEMORIAS!I:I,MATCH([1]ACTIVIDADES!B28,[1]MEMORIAS!B:B,0))</f>
        <v>0</v>
      </c>
      <c r="F28" s="4"/>
      <c r="G28" s="4">
        <f t="shared" si="1"/>
        <v>0</v>
      </c>
    </row>
    <row r="29" spans="2:7" ht="25.5" x14ac:dyDescent="0.2">
      <c r="B29" s="42">
        <f t="shared" si="2"/>
        <v>3.1699999999999964</v>
      </c>
      <c r="C29" s="2" t="s">
        <v>33</v>
      </c>
      <c r="D29" s="43" t="s">
        <v>16</v>
      </c>
      <c r="E29" s="3">
        <f>INDEX([1]MEMORIAS!I:I,MATCH([1]ACTIVIDADES!B29,[1]MEMORIAS!B:B,0))</f>
        <v>0</v>
      </c>
      <c r="F29" s="4"/>
      <c r="G29" s="4">
        <f t="shared" si="1"/>
        <v>0</v>
      </c>
    </row>
    <row r="30" spans="2:7" ht="25.5" x14ac:dyDescent="0.2">
      <c r="B30" s="42">
        <f t="shared" si="2"/>
        <v>3.1799999999999962</v>
      </c>
      <c r="C30" s="2" t="s">
        <v>34</v>
      </c>
      <c r="D30" s="43" t="s">
        <v>16</v>
      </c>
      <c r="E30" s="3">
        <v>27</v>
      </c>
      <c r="F30" s="4"/>
      <c r="G30" s="4">
        <f t="shared" si="1"/>
        <v>0</v>
      </c>
    </row>
    <row r="31" spans="2:7" ht="25.5" x14ac:dyDescent="0.2">
      <c r="B31" s="42">
        <f t="shared" si="2"/>
        <v>3.1899999999999959</v>
      </c>
      <c r="C31" s="2" t="s">
        <v>35</v>
      </c>
      <c r="D31" s="43" t="s">
        <v>16</v>
      </c>
      <c r="E31" s="3">
        <v>0</v>
      </c>
      <c r="F31" s="4"/>
      <c r="G31" s="4">
        <f t="shared" si="1"/>
        <v>0</v>
      </c>
    </row>
    <row r="32" spans="2:7" ht="25.5" x14ac:dyDescent="0.2">
      <c r="B32" s="42">
        <f t="shared" si="2"/>
        <v>3.1999999999999957</v>
      </c>
      <c r="C32" s="2" t="s">
        <v>36</v>
      </c>
      <c r="D32" s="43" t="s">
        <v>16</v>
      </c>
      <c r="E32" s="3">
        <f>INDEX([1]MEMORIAS!I:I,MATCH([1]ACTIVIDADES!B32,[1]MEMORIAS!B:B,0))</f>
        <v>0</v>
      </c>
      <c r="F32" s="4"/>
      <c r="G32" s="4">
        <f t="shared" si="1"/>
        <v>0</v>
      </c>
    </row>
    <row r="33" spans="2:7" ht="25.5" x14ac:dyDescent="0.2">
      <c r="B33" s="42">
        <f t="shared" si="2"/>
        <v>3.2099999999999955</v>
      </c>
      <c r="C33" s="2" t="s">
        <v>37</v>
      </c>
      <c r="D33" s="43" t="s">
        <v>8</v>
      </c>
      <c r="E33" s="3">
        <f>INDEX([1]MEMORIAS!I:I,MATCH([1]ACTIVIDADES!B33,[1]MEMORIAS!B:B,0))</f>
        <v>0</v>
      </c>
      <c r="F33" s="4"/>
      <c r="G33" s="4">
        <f t="shared" si="1"/>
        <v>0</v>
      </c>
    </row>
    <row r="34" spans="2:7" x14ac:dyDescent="0.2">
      <c r="B34" s="40">
        <v>4</v>
      </c>
      <c r="C34" s="44" t="s">
        <v>38</v>
      </c>
      <c r="D34" s="45"/>
      <c r="E34" s="46"/>
      <c r="F34" s="5"/>
      <c r="G34" s="41"/>
    </row>
    <row r="35" spans="2:7" ht="63.75" x14ac:dyDescent="0.2">
      <c r="B35" s="42">
        <f>+B34+0.01</f>
        <v>4.01</v>
      </c>
      <c r="C35" s="2" t="s">
        <v>39</v>
      </c>
      <c r="D35" s="43" t="s">
        <v>40</v>
      </c>
      <c r="E35" s="3">
        <v>6</v>
      </c>
      <c r="F35" s="4"/>
      <c r="G35" s="4">
        <f t="shared" ref="G35:G39" si="3">IFERROR(E35*F35,0)</f>
        <v>0</v>
      </c>
    </row>
    <row r="36" spans="2:7" ht="51" x14ac:dyDescent="0.2">
      <c r="B36" s="42">
        <f>+B35+0.01</f>
        <v>4.0199999999999996</v>
      </c>
      <c r="C36" s="2" t="s">
        <v>41</v>
      </c>
      <c r="D36" s="43" t="s">
        <v>42</v>
      </c>
      <c r="E36" s="3">
        <v>0</v>
      </c>
      <c r="F36" s="4"/>
      <c r="G36" s="4">
        <f t="shared" si="3"/>
        <v>0</v>
      </c>
    </row>
    <row r="37" spans="2:7" ht="51" x14ac:dyDescent="0.2">
      <c r="B37" s="42">
        <f>+B36+0.01</f>
        <v>4.0299999999999994</v>
      </c>
      <c r="C37" s="2" t="s">
        <v>43</v>
      </c>
      <c r="D37" s="43" t="s">
        <v>42</v>
      </c>
      <c r="E37" s="3">
        <v>0</v>
      </c>
      <c r="F37" s="4"/>
      <c r="G37" s="4">
        <f t="shared" si="3"/>
        <v>0</v>
      </c>
    </row>
    <row r="38" spans="2:7" ht="51" x14ac:dyDescent="0.2">
      <c r="B38" s="42">
        <f>+B37+0.01</f>
        <v>4.0399999999999991</v>
      </c>
      <c r="C38" s="2" t="s">
        <v>44</v>
      </c>
      <c r="D38" s="43" t="s">
        <v>40</v>
      </c>
      <c r="E38" s="3">
        <v>0</v>
      </c>
      <c r="F38" s="4"/>
      <c r="G38" s="4">
        <f t="shared" si="3"/>
        <v>0</v>
      </c>
    </row>
    <row r="39" spans="2:7" ht="63.75" x14ac:dyDescent="0.2">
      <c r="B39" s="42">
        <f>+B38+0.01</f>
        <v>4.0499999999999989</v>
      </c>
      <c r="C39" s="2" t="s">
        <v>45</v>
      </c>
      <c r="D39" s="43" t="s">
        <v>16</v>
      </c>
      <c r="E39" s="3">
        <v>0</v>
      </c>
      <c r="F39" s="4"/>
      <c r="G39" s="4">
        <f t="shared" si="3"/>
        <v>0</v>
      </c>
    </row>
    <row r="40" spans="2:7" x14ac:dyDescent="0.2">
      <c r="B40" s="40">
        <v>5</v>
      </c>
      <c r="C40" s="44" t="s">
        <v>46</v>
      </c>
      <c r="D40" s="45"/>
      <c r="E40" s="46"/>
      <c r="F40" s="5"/>
      <c r="G40" s="41"/>
    </row>
    <row r="41" spans="2:7" ht="51" x14ac:dyDescent="0.2">
      <c r="B41" s="42">
        <f>+B40+0.01</f>
        <v>5.01</v>
      </c>
      <c r="C41" s="2" t="s">
        <v>47</v>
      </c>
      <c r="D41" s="43" t="s">
        <v>16</v>
      </c>
      <c r="E41" s="3">
        <v>19</v>
      </c>
      <c r="F41" s="4"/>
      <c r="G41" s="4">
        <f t="shared" ref="G41:G52" si="4">IFERROR(E41*F41,0)</f>
        <v>0</v>
      </c>
    </row>
    <row r="42" spans="2:7" ht="63.75" x14ac:dyDescent="0.2">
      <c r="B42" s="42">
        <f>+B41+0.01</f>
        <v>5.0199999999999996</v>
      </c>
      <c r="C42" s="2" t="s">
        <v>48</v>
      </c>
      <c r="D42" s="43" t="s">
        <v>40</v>
      </c>
      <c r="E42" s="3">
        <v>0</v>
      </c>
      <c r="F42" s="4"/>
      <c r="G42" s="4">
        <f t="shared" si="4"/>
        <v>0</v>
      </c>
    </row>
    <row r="43" spans="2:7" ht="63.75" x14ac:dyDescent="0.2">
      <c r="B43" s="42">
        <f t="shared" ref="B43:B52" si="5">+B42+0.01</f>
        <v>5.0299999999999994</v>
      </c>
      <c r="C43" s="2" t="s">
        <v>49</v>
      </c>
      <c r="D43" s="43" t="s">
        <v>8</v>
      </c>
      <c r="E43" s="3">
        <v>6</v>
      </c>
      <c r="F43" s="4"/>
      <c r="G43" s="4">
        <f t="shared" si="4"/>
        <v>0</v>
      </c>
    </row>
    <row r="44" spans="2:7" ht="25.5" x14ac:dyDescent="0.2">
      <c r="B44" s="42">
        <f t="shared" si="5"/>
        <v>5.0399999999999991</v>
      </c>
      <c r="C44" s="2" t="s">
        <v>50</v>
      </c>
      <c r="D44" s="43" t="s">
        <v>40</v>
      </c>
      <c r="E44" s="3">
        <v>0</v>
      </c>
      <c r="F44" s="4"/>
      <c r="G44" s="4">
        <f t="shared" si="4"/>
        <v>0</v>
      </c>
    </row>
    <row r="45" spans="2:7" ht="76.5" x14ac:dyDescent="0.2">
      <c r="B45" s="42">
        <f t="shared" si="5"/>
        <v>5.0499999999999989</v>
      </c>
      <c r="C45" s="2" t="s">
        <v>51</v>
      </c>
      <c r="D45" s="43" t="s">
        <v>40</v>
      </c>
      <c r="E45" s="3">
        <v>0</v>
      </c>
      <c r="F45" s="4"/>
      <c r="G45" s="4">
        <f t="shared" si="4"/>
        <v>0</v>
      </c>
    </row>
    <row r="46" spans="2:7" ht="76.5" x14ac:dyDescent="0.2">
      <c r="B46" s="42">
        <f t="shared" si="5"/>
        <v>5.0599999999999987</v>
      </c>
      <c r="C46" s="2" t="s">
        <v>52</v>
      </c>
      <c r="D46" s="43" t="s">
        <v>40</v>
      </c>
      <c r="E46" s="3">
        <v>1</v>
      </c>
      <c r="F46" s="4"/>
      <c r="G46" s="4">
        <f t="shared" si="4"/>
        <v>0</v>
      </c>
    </row>
    <row r="47" spans="2:7" ht="114.75" x14ac:dyDescent="0.2">
      <c r="B47" s="42">
        <f t="shared" si="5"/>
        <v>5.0699999999999985</v>
      </c>
      <c r="C47" s="2" t="s">
        <v>53</v>
      </c>
      <c r="D47" s="43" t="s">
        <v>8</v>
      </c>
      <c r="E47" s="3">
        <v>0</v>
      </c>
      <c r="F47" s="4"/>
      <c r="G47" s="4">
        <f t="shared" si="4"/>
        <v>0</v>
      </c>
    </row>
    <row r="48" spans="2:7" ht="63.75" x14ac:dyDescent="0.2">
      <c r="B48" s="42">
        <f t="shared" si="5"/>
        <v>5.0799999999999983</v>
      </c>
      <c r="C48" s="2" t="s">
        <v>54</v>
      </c>
      <c r="D48" s="43" t="s">
        <v>8</v>
      </c>
      <c r="E48" s="3">
        <v>0</v>
      </c>
      <c r="F48" s="4"/>
      <c r="G48" s="4">
        <f t="shared" si="4"/>
        <v>0</v>
      </c>
    </row>
    <row r="49" spans="2:7" ht="89.25" x14ac:dyDescent="0.2">
      <c r="B49" s="42">
        <f t="shared" si="5"/>
        <v>5.0899999999999981</v>
      </c>
      <c r="C49" s="2" t="s">
        <v>55</v>
      </c>
      <c r="D49" s="43" t="s">
        <v>22</v>
      </c>
      <c r="E49" s="3">
        <v>0</v>
      </c>
      <c r="F49" s="4"/>
      <c r="G49" s="4">
        <f t="shared" si="4"/>
        <v>0</v>
      </c>
    </row>
    <row r="50" spans="2:7" x14ac:dyDescent="0.2">
      <c r="B50" s="42">
        <f t="shared" si="5"/>
        <v>5.0999999999999979</v>
      </c>
      <c r="C50" s="2" t="s">
        <v>56</v>
      </c>
      <c r="D50" s="43" t="s">
        <v>42</v>
      </c>
      <c r="E50" s="3">
        <v>1</v>
      </c>
      <c r="F50" s="4"/>
      <c r="G50" s="4">
        <f t="shared" si="4"/>
        <v>0</v>
      </c>
    </row>
    <row r="51" spans="2:7" ht="38.25" x14ac:dyDescent="0.2">
      <c r="B51" s="42">
        <f t="shared" si="5"/>
        <v>5.1099999999999977</v>
      </c>
      <c r="C51" s="2" t="s">
        <v>57</v>
      </c>
      <c r="D51" s="43" t="s">
        <v>13</v>
      </c>
      <c r="E51" s="3">
        <v>0</v>
      </c>
      <c r="F51" s="4"/>
      <c r="G51" s="4">
        <f t="shared" si="4"/>
        <v>0</v>
      </c>
    </row>
    <row r="52" spans="2:7" ht="102" x14ac:dyDescent="0.2">
      <c r="B52" s="42">
        <f t="shared" si="5"/>
        <v>5.1199999999999974</v>
      </c>
      <c r="C52" s="2" t="s">
        <v>58</v>
      </c>
      <c r="D52" s="43" t="s">
        <v>13</v>
      </c>
      <c r="E52" s="3">
        <v>0</v>
      </c>
      <c r="F52" s="4"/>
      <c r="G52" s="4">
        <f t="shared" si="4"/>
        <v>0</v>
      </c>
    </row>
    <row r="53" spans="2:7" x14ac:dyDescent="0.2">
      <c r="B53" s="40">
        <v>6</v>
      </c>
      <c r="C53" s="44" t="s">
        <v>59</v>
      </c>
      <c r="D53" s="45"/>
      <c r="E53" s="46"/>
      <c r="F53" s="5"/>
      <c r="G53" s="41"/>
    </row>
    <row r="54" spans="2:7" ht="63.75" x14ac:dyDescent="0.2">
      <c r="B54" s="42">
        <f>+B53+0.01</f>
        <v>6.01</v>
      </c>
      <c r="C54" s="2" t="s">
        <v>60</v>
      </c>
      <c r="D54" s="43" t="s">
        <v>61</v>
      </c>
      <c r="E54" s="3">
        <v>33.67</v>
      </c>
      <c r="F54" s="4"/>
      <c r="G54" s="4">
        <f t="shared" ref="G54:G55" si="6">IFERROR(E54*F54,0)</f>
        <v>0</v>
      </c>
    </row>
    <row r="55" spans="2:7" ht="38.25" x14ac:dyDescent="0.2">
      <c r="B55" s="42">
        <f>+B54+0.01</f>
        <v>6.02</v>
      </c>
      <c r="C55" s="2" t="s">
        <v>62</v>
      </c>
      <c r="D55" s="43" t="s">
        <v>16</v>
      </c>
      <c r="E55" s="3">
        <v>54</v>
      </c>
      <c r="F55" s="4"/>
      <c r="G55" s="4">
        <f t="shared" si="6"/>
        <v>0</v>
      </c>
    </row>
    <row r="56" spans="2:7" x14ac:dyDescent="0.2">
      <c r="B56" s="40">
        <v>7</v>
      </c>
      <c r="C56" s="44" t="s">
        <v>63</v>
      </c>
      <c r="D56" s="45"/>
      <c r="E56" s="46"/>
      <c r="F56" s="5"/>
      <c r="G56" s="41">
        <f>SUM(G57:G59)</f>
        <v>0</v>
      </c>
    </row>
    <row r="57" spans="2:7" ht="38.25" x14ac:dyDescent="0.2">
      <c r="B57" s="42">
        <f>+B56+0.01</f>
        <v>7.01</v>
      </c>
      <c r="C57" s="2" t="s">
        <v>64</v>
      </c>
      <c r="D57" s="43" t="s">
        <v>8</v>
      </c>
      <c r="E57" s="3">
        <v>80</v>
      </c>
      <c r="F57" s="4"/>
      <c r="G57" s="4">
        <f t="shared" ref="G57:G59" si="7">IFERROR(E57*F57,0)</f>
        <v>0</v>
      </c>
    </row>
    <row r="58" spans="2:7" ht="38.25" x14ac:dyDescent="0.2">
      <c r="B58" s="42">
        <f>+B57+0.01</f>
        <v>7.02</v>
      </c>
      <c r="C58" s="2" t="s">
        <v>65</v>
      </c>
      <c r="D58" s="43" t="s">
        <v>16</v>
      </c>
      <c r="E58" s="3">
        <v>0</v>
      </c>
      <c r="F58" s="4"/>
      <c r="G58" s="4">
        <f t="shared" si="7"/>
        <v>0</v>
      </c>
    </row>
    <row r="59" spans="2:7" ht="102" x14ac:dyDescent="0.2">
      <c r="B59" s="42">
        <f>+B58+0.01</f>
        <v>7.0299999999999994</v>
      </c>
      <c r="C59" s="2" t="s">
        <v>66</v>
      </c>
      <c r="D59" s="43" t="s">
        <v>16</v>
      </c>
      <c r="E59" s="3">
        <v>0</v>
      </c>
      <c r="F59" s="4"/>
      <c r="G59" s="4">
        <f t="shared" si="7"/>
        <v>0</v>
      </c>
    </row>
    <row r="60" spans="2:7" x14ac:dyDescent="0.2">
      <c r="B60" s="40">
        <v>8</v>
      </c>
      <c r="C60" s="44" t="s">
        <v>67</v>
      </c>
      <c r="D60" s="45"/>
      <c r="E60" s="46"/>
      <c r="F60" s="5"/>
      <c r="G60" s="41">
        <f>SUM(G61:G65)</f>
        <v>0</v>
      </c>
    </row>
    <row r="61" spans="2:7" ht="38.25" x14ac:dyDescent="0.2">
      <c r="B61" s="42">
        <f>+B60+0.01</f>
        <v>8.01</v>
      </c>
      <c r="C61" s="2" t="s">
        <v>68</v>
      </c>
      <c r="D61" s="43" t="s">
        <v>8</v>
      </c>
      <c r="E61" s="3">
        <v>0</v>
      </c>
      <c r="F61" s="4"/>
      <c r="G61" s="4"/>
    </row>
    <row r="62" spans="2:7" ht="38.25" x14ac:dyDescent="0.2">
      <c r="B62" s="42">
        <f>+B61+0.01</f>
        <v>8.02</v>
      </c>
      <c r="C62" s="2" t="s">
        <v>69</v>
      </c>
      <c r="D62" s="43" t="s">
        <v>16</v>
      </c>
      <c r="E62" s="3">
        <v>0</v>
      </c>
      <c r="F62" s="4"/>
      <c r="G62" s="4"/>
    </row>
    <row r="63" spans="2:7" ht="102" x14ac:dyDescent="0.2">
      <c r="B63" s="42">
        <f>+B62+0.01</f>
        <v>8.0299999999999994</v>
      </c>
      <c r="C63" s="2" t="s">
        <v>70</v>
      </c>
      <c r="D63" s="43" t="s">
        <v>8</v>
      </c>
      <c r="E63" s="3">
        <v>0</v>
      </c>
      <c r="F63" s="4"/>
      <c r="G63" s="4"/>
    </row>
    <row r="64" spans="2:7" ht="38.25" x14ac:dyDescent="0.2">
      <c r="B64" s="42">
        <f>+B63+0.01</f>
        <v>8.0399999999999991</v>
      </c>
      <c r="C64" s="2" t="s">
        <v>71</v>
      </c>
      <c r="D64" s="43" t="s">
        <v>72</v>
      </c>
      <c r="E64" s="3">
        <v>0</v>
      </c>
      <c r="F64" s="4"/>
      <c r="G64" s="4"/>
    </row>
    <row r="65" spans="2:7" ht="102" x14ac:dyDescent="0.2">
      <c r="B65" s="42">
        <f>+B64+0.01</f>
        <v>8.0499999999999989</v>
      </c>
      <c r="C65" s="2" t="s">
        <v>73</v>
      </c>
      <c r="D65" s="43" t="s">
        <v>8</v>
      </c>
      <c r="E65" s="3">
        <v>0</v>
      </c>
      <c r="F65" s="4"/>
      <c r="G65" s="4"/>
    </row>
    <row r="66" spans="2:7" x14ac:dyDescent="0.2">
      <c r="B66" s="40">
        <v>9</v>
      </c>
      <c r="C66" s="44" t="s">
        <v>74</v>
      </c>
      <c r="D66" s="45"/>
      <c r="E66" s="46"/>
      <c r="F66" s="5"/>
      <c r="G66" s="41"/>
    </row>
    <row r="67" spans="2:7" ht="114.75" x14ac:dyDescent="0.2">
      <c r="B67" s="42">
        <f t="shared" ref="B67:B72" si="8">+B66+0.01</f>
        <v>9.01</v>
      </c>
      <c r="C67" s="2" t="s">
        <v>75</v>
      </c>
      <c r="D67" s="43" t="s">
        <v>8</v>
      </c>
      <c r="E67" s="3">
        <v>0</v>
      </c>
      <c r="F67" s="4"/>
      <c r="G67" s="4"/>
    </row>
    <row r="68" spans="2:7" ht="38.25" x14ac:dyDescent="0.2">
      <c r="B68" s="42">
        <f t="shared" si="8"/>
        <v>9.02</v>
      </c>
      <c r="C68" s="2" t="s">
        <v>76</v>
      </c>
      <c r="D68" s="43" t="s">
        <v>8</v>
      </c>
      <c r="E68" s="3">
        <v>33</v>
      </c>
      <c r="F68" s="4"/>
      <c r="G68" s="4"/>
    </row>
    <row r="69" spans="2:7" ht="102" x14ac:dyDescent="0.2">
      <c r="B69" s="42">
        <f t="shared" si="8"/>
        <v>9.0299999999999994</v>
      </c>
      <c r="C69" s="2" t="s">
        <v>77</v>
      </c>
      <c r="D69" s="43" t="s">
        <v>16</v>
      </c>
      <c r="E69" s="3">
        <v>0</v>
      </c>
      <c r="F69" s="4"/>
      <c r="G69" s="4"/>
    </row>
    <row r="70" spans="2:7" ht="102" x14ac:dyDescent="0.2">
      <c r="B70" s="42">
        <f t="shared" si="8"/>
        <v>9.0399999999999991</v>
      </c>
      <c r="C70" s="2" t="s">
        <v>78</v>
      </c>
      <c r="D70" s="43" t="s">
        <v>16</v>
      </c>
      <c r="E70" s="3">
        <v>0</v>
      </c>
      <c r="F70" s="4"/>
      <c r="G70" s="4"/>
    </row>
    <row r="71" spans="2:7" ht="38.25" x14ac:dyDescent="0.2">
      <c r="B71" s="42">
        <f t="shared" si="8"/>
        <v>9.0499999999999989</v>
      </c>
      <c r="C71" s="2" t="s">
        <v>79</v>
      </c>
      <c r="D71" s="43" t="s">
        <v>8</v>
      </c>
      <c r="E71" s="3">
        <v>0</v>
      </c>
      <c r="F71" s="4"/>
      <c r="G71" s="4"/>
    </row>
    <row r="72" spans="2:7" ht="38.25" x14ac:dyDescent="0.2">
      <c r="B72" s="42">
        <f t="shared" si="8"/>
        <v>9.0599999999999987</v>
      </c>
      <c r="C72" s="2" t="s">
        <v>80</v>
      </c>
      <c r="D72" s="43" t="s">
        <v>8</v>
      </c>
      <c r="E72" s="3">
        <v>0</v>
      </c>
      <c r="F72" s="4"/>
      <c r="G72" s="4"/>
    </row>
    <row r="73" spans="2:7" x14ac:dyDescent="0.2">
      <c r="B73" s="40">
        <v>10</v>
      </c>
      <c r="C73" s="44" t="s">
        <v>81</v>
      </c>
      <c r="D73" s="45"/>
      <c r="E73" s="46"/>
      <c r="F73" s="5"/>
      <c r="G73" s="41"/>
    </row>
    <row r="74" spans="2:7" ht="140.25" x14ac:dyDescent="0.2">
      <c r="B74" s="42">
        <f>+B73+0.01</f>
        <v>10.01</v>
      </c>
      <c r="C74" s="2" t="s">
        <v>82</v>
      </c>
      <c r="D74" s="43" t="s">
        <v>61</v>
      </c>
      <c r="E74" s="3">
        <v>300</v>
      </c>
      <c r="F74" s="4"/>
      <c r="G74" s="4"/>
    </row>
    <row r="75" spans="2:7" ht="51" x14ac:dyDescent="0.2">
      <c r="B75" s="42">
        <f t="shared" ref="B75:B81" si="9">+B74+0.01</f>
        <v>10.02</v>
      </c>
      <c r="C75" s="2" t="s">
        <v>83</v>
      </c>
      <c r="D75" s="43" t="s">
        <v>16</v>
      </c>
      <c r="E75" s="3">
        <v>80</v>
      </c>
      <c r="F75" s="4"/>
      <c r="G75" s="4"/>
    </row>
    <row r="76" spans="2:7" ht="38.25" x14ac:dyDescent="0.2">
      <c r="B76" s="42">
        <f t="shared" si="9"/>
        <v>10.029999999999999</v>
      </c>
      <c r="C76" s="2" t="s">
        <v>84</v>
      </c>
      <c r="D76" s="43" t="s">
        <v>16</v>
      </c>
      <c r="E76" s="3">
        <v>0</v>
      </c>
      <c r="F76" s="4"/>
      <c r="G76" s="4"/>
    </row>
    <row r="77" spans="2:7" ht="25.5" x14ac:dyDescent="0.2">
      <c r="B77" s="42">
        <f t="shared" si="9"/>
        <v>10.039999999999999</v>
      </c>
      <c r="C77" s="2" t="s">
        <v>85</v>
      </c>
      <c r="D77" s="43" t="s">
        <v>16</v>
      </c>
      <c r="E77" s="3">
        <v>0</v>
      </c>
      <c r="F77" s="4"/>
      <c r="G77" s="4"/>
    </row>
    <row r="78" spans="2:7" x14ac:dyDescent="0.2">
      <c r="B78" s="42">
        <f t="shared" si="9"/>
        <v>10.049999999999999</v>
      </c>
      <c r="C78" s="2" t="s">
        <v>86</v>
      </c>
      <c r="D78" s="43" t="s">
        <v>16</v>
      </c>
      <c r="E78" s="3">
        <v>80</v>
      </c>
      <c r="F78" s="4"/>
      <c r="G78" s="4"/>
    </row>
    <row r="79" spans="2:7" ht="25.5" x14ac:dyDescent="0.2">
      <c r="B79" s="42">
        <f t="shared" si="9"/>
        <v>10.059999999999999</v>
      </c>
      <c r="C79" s="2" t="s">
        <v>87</v>
      </c>
      <c r="D79" s="43" t="s">
        <v>16</v>
      </c>
      <c r="E79" s="3">
        <v>100</v>
      </c>
      <c r="F79" s="4"/>
      <c r="G79" s="4"/>
    </row>
    <row r="80" spans="2:7" ht="63.75" x14ac:dyDescent="0.2">
      <c r="B80" s="42">
        <f t="shared" si="9"/>
        <v>10.069999999999999</v>
      </c>
      <c r="C80" s="2" t="s">
        <v>88</v>
      </c>
      <c r="D80" s="43" t="s">
        <v>8</v>
      </c>
      <c r="E80" s="3">
        <v>0</v>
      </c>
      <c r="F80" s="4"/>
      <c r="G80" s="4"/>
    </row>
    <row r="81" spans="2:7" ht="51" x14ac:dyDescent="0.2">
      <c r="B81" s="42">
        <f t="shared" si="9"/>
        <v>10.079999999999998</v>
      </c>
      <c r="C81" s="2" t="s">
        <v>89</v>
      </c>
      <c r="D81" s="43" t="s">
        <v>16</v>
      </c>
      <c r="E81" s="3">
        <v>0</v>
      </c>
      <c r="F81" s="4"/>
      <c r="G81" s="4"/>
    </row>
    <row r="82" spans="2:7" x14ac:dyDescent="0.2">
      <c r="B82" s="47"/>
      <c r="C82" s="6" t="s">
        <v>90</v>
      </c>
      <c r="D82" s="48"/>
      <c r="E82" s="7"/>
      <c r="F82" s="8"/>
      <c r="G82" s="8"/>
    </row>
    <row r="83" spans="2:7" ht="63.75" x14ac:dyDescent="0.2">
      <c r="B83" s="42">
        <f>+B81+0.01</f>
        <v>10.089999999999998</v>
      </c>
      <c r="C83" s="2" t="s">
        <v>91</v>
      </c>
      <c r="D83" s="43" t="s">
        <v>8</v>
      </c>
      <c r="E83" s="3">
        <v>40</v>
      </c>
      <c r="F83" s="4"/>
      <c r="G83" s="4"/>
    </row>
    <row r="84" spans="2:7" ht="63.75" x14ac:dyDescent="0.2">
      <c r="B84" s="42">
        <f>+B83+0.01</f>
        <v>10.099999999999998</v>
      </c>
      <c r="C84" s="2" t="s">
        <v>92</v>
      </c>
      <c r="D84" s="43" t="s">
        <v>8</v>
      </c>
      <c r="E84" s="3">
        <v>0</v>
      </c>
      <c r="F84" s="4"/>
      <c r="G84" s="4"/>
    </row>
    <row r="85" spans="2:7" ht="25.5" x14ac:dyDescent="0.2">
      <c r="B85" s="42">
        <f>+B84+0.01</f>
        <v>10.109999999999998</v>
      </c>
      <c r="C85" s="2" t="s">
        <v>93</v>
      </c>
      <c r="D85" s="43" t="s">
        <v>8</v>
      </c>
      <c r="E85" s="3">
        <v>0</v>
      </c>
      <c r="F85" s="4"/>
      <c r="G85" s="4"/>
    </row>
    <row r="86" spans="2:7" x14ac:dyDescent="0.2">
      <c r="B86" s="40">
        <v>11</v>
      </c>
      <c r="C86" s="44" t="s">
        <v>94</v>
      </c>
      <c r="D86" s="45"/>
      <c r="E86" s="46"/>
      <c r="F86" s="5"/>
      <c r="G86" s="41">
        <f>SUM(G88:G106)</f>
        <v>0</v>
      </c>
    </row>
    <row r="87" spans="2:7" x14ac:dyDescent="0.2">
      <c r="B87" s="40"/>
      <c r="C87" s="49" t="s">
        <v>95</v>
      </c>
      <c r="D87" s="45"/>
      <c r="E87" s="46"/>
      <c r="F87" s="5"/>
      <c r="G87" s="41"/>
    </row>
    <row r="88" spans="2:7" ht="51" x14ac:dyDescent="0.2">
      <c r="B88" s="42">
        <f>+B86+0.01</f>
        <v>11.01</v>
      </c>
      <c r="C88" s="2" t="s">
        <v>96</v>
      </c>
      <c r="D88" s="43" t="s">
        <v>22</v>
      </c>
      <c r="E88" s="3">
        <v>0</v>
      </c>
      <c r="F88" s="4"/>
      <c r="G88" s="4"/>
    </row>
    <row r="89" spans="2:7" ht="89.25" x14ac:dyDescent="0.2">
      <c r="B89" s="42">
        <f t="shared" ref="B89:B94" si="10">+B88+0.01</f>
        <v>11.02</v>
      </c>
      <c r="C89" s="2" t="s">
        <v>97</v>
      </c>
      <c r="D89" s="43" t="s">
        <v>22</v>
      </c>
      <c r="E89" s="3">
        <v>0</v>
      </c>
      <c r="F89" s="4"/>
      <c r="G89" s="4"/>
    </row>
    <row r="90" spans="2:7" ht="114.75" x14ac:dyDescent="0.2">
      <c r="B90" s="42">
        <f t="shared" si="10"/>
        <v>11.03</v>
      </c>
      <c r="C90" s="2" t="s">
        <v>98</v>
      </c>
      <c r="D90" s="43" t="s">
        <v>22</v>
      </c>
      <c r="E90" s="3">
        <v>0</v>
      </c>
      <c r="F90" s="4"/>
      <c r="G90" s="4"/>
    </row>
    <row r="91" spans="2:7" ht="89.25" x14ac:dyDescent="0.2">
      <c r="B91" s="42">
        <f t="shared" si="10"/>
        <v>11.04</v>
      </c>
      <c r="C91" s="2" t="s">
        <v>99</v>
      </c>
      <c r="D91" s="43" t="s">
        <v>16</v>
      </c>
      <c r="E91" s="3">
        <v>0</v>
      </c>
      <c r="F91" s="4"/>
      <c r="G91" s="4"/>
    </row>
    <row r="92" spans="2:7" ht="51" x14ac:dyDescent="0.2">
      <c r="B92" s="42">
        <f t="shared" si="10"/>
        <v>11.049999999999999</v>
      </c>
      <c r="C92" s="2" t="s">
        <v>100</v>
      </c>
      <c r="D92" s="43" t="s">
        <v>16</v>
      </c>
      <c r="E92" s="3">
        <v>0</v>
      </c>
      <c r="F92" s="4"/>
      <c r="G92" s="4"/>
    </row>
    <row r="93" spans="2:7" ht="63.75" x14ac:dyDescent="0.2">
      <c r="B93" s="42">
        <f t="shared" si="10"/>
        <v>11.059999999999999</v>
      </c>
      <c r="C93" s="2" t="s">
        <v>101</v>
      </c>
      <c r="D93" s="43" t="s">
        <v>16</v>
      </c>
      <c r="E93" s="3">
        <v>0</v>
      </c>
      <c r="F93" s="4"/>
      <c r="G93" s="4"/>
    </row>
    <row r="94" spans="2:7" ht="38.25" x14ac:dyDescent="0.2">
      <c r="B94" s="42">
        <f t="shared" si="10"/>
        <v>11.069999999999999</v>
      </c>
      <c r="C94" s="2" t="s">
        <v>102</v>
      </c>
      <c r="D94" s="43" t="s">
        <v>16</v>
      </c>
      <c r="E94" s="3">
        <v>0</v>
      </c>
      <c r="F94" s="4"/>
      <c r="G94" s="4"/>
    </row>
    <row r="95" spans="2:7" x14ac:dyDescent="0.2">
      <c r="B95" s="40"/>
      <c r="C95" s="49" t="s">
        <v>103</v>
      </c>
      <c r="D95" s="45"/>
      <c r="E95" s="46"/>
      <c r="F95" s="5"/>
      <c r="G95" s="41"/>
    </row>
    <row r="96" spans="2:7" ht="140.25" x14ac:dyDescent="0.2">
      <c r="B96" s="42">
        <f>+B94+0.01</f>
        <v>11.079999999999998</v>
      </c>
      <c r="C96" s="2" t="s">
        <v>104</v>
      </c>
      <c r="D96" s="43" t="s">
        <v>16</v>
      </c>
      <c r="E96" s="3">
        <v>0</v>
      </c>
      <c r="F96" s="4"/>
      <c r="G96" s="4"/>
    </row>
    <row r="97" spans="2:7" ht="140.25" x14ac:dyDescent="0.2">
      <c r="B97" s="42">
        <f>+B96+0.01</f>
        <v>11.089999999999998</v>
      </c>
      <c r="C97" s="2" t="s">
        <v>105</v>
      </c>
      <c r="D97" s="43" t="s">
        <v>72</v>
      </c>
      <c r="E97" s="3">
        <v>0</v>
      </c>
      <c r="F97" s="4"/>
      <c r="G97" s="4"/>
    </row>
    <row r="98" spans="2:7" x14ac:dyDescent="0.2">
      <c r="B98" s="42">
        <f>+B97+0.01</f>
        <v>11.099999999999998</v>
      </c>
      <c r="C98" s="2" t="s">
        <v>106</v>
      </c>
      <c r="D98" s="43" t="s">
        <v>72</v>
      </c>
      <c r="E98" s="3">
        <v>0</v>
      </c>
      <c r="F98" s="4"/>
      <c r="G98" s="4"/>
    </row>
    <row r="99" spans="2:7" ht="102" x14ac:dyDescent="0.2">
      <c r="B99" s="42">
        <f>+B98+0.01</f>
        <v>11.109999999999998</v>
      </c>
      <c r="C99" s="2" t="s">
        <v>107</v>
      </c>
      <c r="D99" s="43" t="s">
        <v>72</v>
      </c>
      <c r="E99" s="3">
        <v>0</v>
      </c>
      <c r="F99" s="4"/>
      <c r="G99" s="4"/>
    </row>
    <row r="100" spans="2:7" ht="63.75" x14ac:dyDescent="0.2">
      <c r="B100" s="42">
        <f>+B99+0.01</f>
        <v>11.119999999999997</v>
      </c>
      <c r="C100" s="2" t="s">
        <v>108</v>
      </c>
      <c r="D100" s="43" t="s">
        <v>72</v>
      </c>
      <c r="E100" s="3">
        <v>0</v>
      </c>
      <c r="F100" s="4"/>
      <c r="G100" s="4"/>
    </row>
    <row r="101" spans="2:7" x14ac:dyDescent="0.2">
      <c r="B101" s="42">
        <f>+B100+0.01</f>
        <v>11.129999999999997</v>
      </c>
      <c r="C101" s="2" t="s">
        <v>109</v>
      </c>
      <c r="D101" s="43" t="s">
        <v>72</v>
      </c>
      <c r="E101" s="3">
        <v>0</v>
      </c>
      <c r="F101" s="4"/>
      <c r="G101" s="4"/>
    </row>
    <row r="102" spans="2:7" x14ac:dyDescent="0.2">
      <c r="B102" s="40"/>
      <c r="C102" s="49" t="s">
        <v>110</v>
      </c>
      <c r="D102" s="45"/>
      <c r="E102" s="46"/>
      <c r="F102" s="5"/>
      <c r="G102" s="41"/>
    </row>
    <row r="103" spans="2:7" ht="89.25" x14ac:dyDescent="0.2">
      <c r="B103" s="42">
        <f>+B101+0.01</f>
        <v>11.139999999999997</v>
      </c>
      <c r="C103" s="9" t="s">
        <v>111</v>
      </c>
      <c r="D103" s="50" t="s">
        <v>8</v>
      </c>
      <c r="E103" s="3">
        <v>0</v>
      </c>
      <c r="F103" s="4"/>
      <c r="G103" s="4"/>
    </row>
    <row r="104" spans="2:7" ht="76.5" x14ac:dyDescent="0.2">
      <c r="B104" s="42">
        <f>+B103+0.01</f>
        <v>11.149999999999997</v>
      </c>
      <c r="C104" s="2" t="s">
        <v>112</v>
      </c>
      <c r="D104" s="43" t="s">
        <v>8</v>
      </c>
      <c r="E104" s="3">
        <v>0</v>
      </c>
      <c r="F104" s="4"/>
      <c r="G104" s="4"/>
    </row>
    <row r="105" spans="2:7" ht="102" x14ac:dyDescent="0.2">
      <c r="B105" s="42">
        <f>+B104+0.01</f>
        <v>11.159999999999997</v>
      </c>
      <c r="C105" s="2" t="s">
        <v>113</v>
      </c>
      <c r="D105" s="43" t="s">
        <v>8</v>
      </c>
      <c r="E105" s="3">
        <v>0</v>
      </c>
      <c r="F105" s="4"/>
      <c r="G105" s="4"/>
    </row>
    <row r="106" spans="2:7" ht="51" x14ac:dyDescent="0.2">
      <c r="B106" s="42">
        <f>+B105+0.01</f>
        <v>11.169999999999996</v>
      </c>
      <c r="C106" s="9" t="s">
        <v>114</v>
      </c>
      <c r="D106" s="43" t="s">
        <v>22</v>
      </c>
      <c r="E106" s="3">
        <v>0</v>
      </c>
      <c r="F106" s="4"/>
      <c r="G106" s="4"/>
    </row>
    <row r="107" spans="2:7" x14ac:dyDescent="0.2">
      <c r="B107" s="40">
        <v>12</v>
      </c>
      <c r="C107" s="44" t="s">
        <v>115</v>
      </c>
      <c r="D107" s="45"/>
      <c r="E107" s="46"/>
      <c r="F107" s="5"/>
      <c r="G107" s="41">
        <f>SUM(G109:G131)</f>
        <v>0</v>
      </c>
    </row>
    <row r="108" spans="2:7" x14ac:dyDescent="0.2">
      <c r="B108" s="40"/>
      <c r="C108" s="49" t="s">
        <v>116</v>
      </c>
      <c r="D108" s="45"/>
      <c r="E108" s="46"/>
      <c r="F108" s="5"/>
      <c r="G108" s="41"/>
    </row>
    <row r="109" spans="2:7" x14ac:dyDescent="0.2">
      <c r="B109" s="42">
        <f>+B107+0.01</f>
        <v>12.01</v>
      </c>
      <c r="C109" s="2" t="s">
        <v>117</v>
      </c>
      <c r="D109" s="43" t="s">
        <v>22</v>
      </c>
      <c r="E109" s="3">
        <v>0</v>
      </c>
      <c r="F109" s="4"/>
      <c r="G109" s="4"/>
    </row>
    <row r="110" spans="2:7" ht="25.5" x14ac:dyDescent="0.2">
      <c r="B110" s="42">
        <f>+B109+0.01</f>
        <v>12.02</v>
      </c>
      <c r="C110" s="2" t="s">
        <v>118</v>
      </c>
      <c r="D110" s="43" t="s">
        <v>22</v>
      </c>
      <c r="E110" s="3">
        <v>0</v>
      </c>
      <c r="F110" s="4"/>
      <c r="G110" s="4"/>
    </row>
    <row r="111" spans="2:7" ht="76.5" x14ac:dyDescent="0.2">
      <c r="B111" s="42">
        <f>+B110+0.01</f>
        <v>12.03</v>
      </c>
      <c r="C111" s="2" t="s">
        <v>119</v>
      </c>
      <c r="D111" s="43" t="s">
        <v>8</v>
      </c>
      <c r="E111" s="3">
        <v>0</v>
      </c>
      <c r="F111" s="4"/>
      <c r="G111" s="4"/>
    </row>
    <row r="112" spans="2:7" ht="38.25" x14ac:dyDescent="0.2">
      <c r="B112" s="42">
        <f t="shared" ref="B112:B117" si="11">+B111+0.01</f>
        <v>12.04</v>
      </c>
      <c r="C112" s="2" t="s">
        <v>120</v>
      </c>
      <c r="D112" s="43" t="s">
        <v>121</v>
      </c>
      <c r="E112" s="3">
        <v>0</v>
      </c>
      <c r="F112" s="4"/>
      <c r="G112" s="4"/>
    </row>
    <row r="113" spans="2:7" ht="38.25" x14ac:dyDescent="0.2">
      <c r="B113" s="42">
        <f t="shared" si="11"/>
        <v>12.049999999999999</v>
      </c>
      <c r="C113" s="2" t="s">
        <v>122</v>
      </c>
      <c r="D113" s="43" t="s">
        <v>8</v>
      </c>
      <c r="E113" s="3">
        <v>0</v>
      </c>
      <c r="F113" s="4"/>
      <c r="G113" s="4"/>
    </row>
    <row r="114" spans="2:7" ht="38.25" x14ac:dyDescent="0.2">
      <c r="B114" s="42">
        <f t="shared" si="11"/>
        <v>12.059999999999999</v>
      </c>
      <c r="C114" s="2" t="s">
        <v>123</v>
      </c>
      <c r="D114" s="43" t="s">
        <v>8</v>
      </c>
      <c r="E114" s="3">
        <v>0</v>
      </c>
      <c r="F114" s="4"/>
      <c r="G114" s="4"/>
    </row>
    <row r="115" spans="2:7" ht="38.25" x14ac:dyDescent="0.2">
      <c r="B115" s="42">
        <f t="shared" si="11"/>
        <v>12.069999999999999</v>
      </c>
      <c r="C115" s="2" t="s">
        <v>124</v>
      </c>
      <c r="D115" s="43" t="s">
        <v>22</v>
      </c>
      <c r="E115" s="3">
        <v>0</v>
      </c>
      <c r="F115" s="4"/>
      <c r="G115" s="4"/>
    </row>
    <row r="116" spans="2:7" ht="38.25" x14ac:dyDescent="0.2">
      <c r="B116" s="42">
        <f t="shared" si="11"/>
        <v>12.079999999999998</v>
      </c>
      <c r="C116" s="2" t="s">
        <v>125</v>
      </c>
      <c r="D116" s="43" t="s">
        <v>22</v>
      </c>
      <c r="E116" s="3">
        <v>0</v>
      </c>
      <c r="F116" s="4"/>
      <c r="G116" s="4"/>
    </row>
    <row r="117" spans="2:7" x14ac:dyDescent="0.2">
      <c r="B117" s="42">
        <f t="shared" si="11"/>
        <v>12.089999999999998</v>
      </c>
      <c r="C117" s="2" t="s">
        <v>126</v>
      </c>
      <c r="D117" s="43" t="s">
        <v>22</v>
      </c>
      <c r="E117" s="3">
        <v>0</v>
      </c>
      <c r="F117" s="4"/>
      <c r="G117" s="4"/>
    </row>
    <row r="118" spans="2:7" x14ac:dyDescent="0.2">
      <c r="B118" s="40"/>
      <c r="C118" s="49" t="s">
        <v>127</v>
      </c>
      <c r="D118" s="45"/>
      <c r="E118" s="46"/>
      <c r="F118" s="5"/>
      <c r="G118" s="41"/>
    </row>
    <row r="119" spans="2:7" ht="25.5" x14ac:dyDescent="0.2">
      <c r="B119" s="42">
        <f>+B117+0.01</f>
        <v>12.099999999999998</v>
      </c>
      <c r="C119" s="2" t="s">
        <v>128</v>
      </c>
      <c r="D119" s="43" t="s">
        <v>22</v>
      </c>
      <c r="E119" s="3">
        <v>0</v>
      </c>
      <c r="F119" s="4"/>
      <c r="G119" s="4"/>
    </row>
    <row r="120" spans="2:7" ht="38.25" x14ac:dyDescent="0.2">
      <c r="B120" s="42">
        <f t="shared" ref="B120:B126" si="12">+B119+0.01</f>
        <v>12.109999999999998</v>
      </c>
      <c r="C120" s="2" t="s">
        <v>129</v>
      </c>
      <c r="D120" s="43" t="s">
        <v>22</v>
      </c>
      <c r="E120" s="3">
        <v>0</v>
      </c>
      <c r="F120" s="4"/>
      <c r="G120" s="4"/>
    </row>
    <row r="121" spans="2:7" ht="38.25" x14ac:dyDescent="0.2">
      <c r="B121" s="42">
        <f t="shared" si="12"/>
        <v>12.119999999999997</v>
      </c>
      <c r="C121" s="2" t="s">
        <v>130</v>
      </c>
      <c r="D121" s="43" t="s">
        <v>8</v>
      </c>
      <c r="E121" s="3">
        <v>0</v>
      </c>
      <c r="F121" s="4"/>
      <c r="G121" s="4"/>
    </row>
    <row r="122" spans="2:7" ht="38.25" x14ac:dyDescent="0.2">
      <c r="B122" s="42">
        <f t="shared" si="12"/>
        <v>12.129999999999997</v>
      </c>
      <c r="C122" s="2" t="s">
        <v>131</v>
      </c>
      <c r="D122" s="43" t="s">
        <v>22</v>
      </c>
      <c r="E122" s="3">
        <v>0</v>
      </c>
      <c r="F122" s="4"/>
      <c r="G122" s="4"/>
    </row>
    <row r="123" spans="2:7" ht="38.25" x14ac:dyDescent="0.2">
      <c r="B123" s="42">
        <f t="shared" si="12"/>
        <v>12.139999999999997</v>
      </c>
      <c r="C123" s="2" t="s">
        <v>132</v>
      </c>
      <c r="D123" s="43" t="s">
        <v>8</v>
      </c>
      <c r="E123" s="3">
        <v>0</v>
      </c>
      <c r="F123" s="4"/>
      <c r="G123" s="4"/>
    </row>
    <row r="124" spans="2:7" ht="51" x14ac:dyDescent="0.2">
      <c r="B124" s="42">
        <f t="shared" si="12"/>
        <v>12.149999999999997</v>
      </c>
      <c r="C124" s="2" t="s">
        <v>133</v>
      </c>
      <c r="D124" s="43" t="s">
        <v>22</v>
      </c>
      <c r="E124" s="3">
        <v>0</v>
      </c>
      <c r="F124" s="4"/>
      <c r="G124" s="4"/>
    </row>
    <row r="125" spans="2:7" ht="102" x14ac:dyDescent="0.2">
      <c r="B125" s="42">
        <f t="shared" si="12"/>
        <v>12.159999999999997</v>
      </c>
      <c r="C125" s="2" t="s">
        <v>134</v>
      </c>
      <c r="D125" s="43" t="s">
        <v>22</v>
      </c>
      <c r="E125" s="3">
        <v>0</v>
      </c>
      <c r="F125" s="4"/>
      <c r="G125" s="4"/>
    </row>
    <row r="126" spans="2:7" ht="89.25" x14ac:dyDescent="0.2">
      <c r="B126" s="42">
        <f t="shared" si="12"/>
        <v>12.169999999999996</v>
      </c>
      <c r="C126" s="2" t="s">
        <v>135</v>
      </c>
      <c r="D126" s="43" t="s">
        <v>22</v>
      </c>
      <c r="E126" s="3">
        <v>0</v>
      </c>
      <c r="F126" s="4"/>
      <c r="G126" s="4"/>
    </row>
    <row r="127" spans="2:7" x14ac:dyDescent="0.2">
      <c r="B127" s="40"/>
      <c r="C127" s="49" t="s">
        <v>136</v>
      </c>
      <c r="D127" s="45"/>
      <c r="E127" s="46"/>
      <c r="F127" s="5"/>
      <c r="G127" s="41"/>
    </row>
    <row r="128" spans="2:7" ht="38.25" x14ac:dyDescent="0.2">
      <c r="B128" s="42">
        <f>+B126+0.01</f>
        <v>12.179999999999996</v>
      </c>
      <c r="C128" s="2" t="s">
        <v>137</v>
      </c>
      <c r="D128" s="43" t="s">
        <v>8</v>
      </c>
      <c r="E128" s="3">
        <v>0</v>
      </c>
      <c r="F128" s="4"/>
      <c r="G128" s="4"/>
    </row>
    <row r="129" spans="2:7" x14ac:dyDescent="0.2">
      <c r="B129" s="40"/>
      <c r="C129" s="49" t="s">
        <v>138</v>
      </c>
      <c r="D129" s="45"/>
      <c r="E129" s="46"/>
      <c r="F129" s="5"/>
      <c r="G129" s="41"/>
    </row>
    <row r="130" spans="2:7" ht="76.5" x14ac:dyDescent="0.2">
      <c r="B130" s="42">
        <f>+B128+0.01</f>
        <v>12.189999999999996</v>
      </c>
      <c r="C130" s="2" t="s">
        <v>139</v>
      </c>
      <c r="D130" s="43" t="s">
        <v>8</v>
      </c>
      <c r="E130" s="3">
        <v>0</v>
      </c>
      <c r="F130" s="4"/>
      <c r="G130" s="4">
        <f t="shared" ref="G130:G131" si="13">IFERROR(E130*F130,0)</f>
        <v>0</v>
      </c>
    </row>
    <row r="131" spans="2:7" ht="114.75" x14ac:dyDescent="0.2">
      <c r="B131" s="42">
        <f>+B130+0.01</f>
        <v>12.199999999999996</v>
      </c>
      <c r="C131" s="2" t="s">
        <v>140</v>
      </c>
      <c r="D131" s="43" t="s">
        <v>22</v>
      </c>
      <c r="E131" s="3">
        <v>0</v>
      </c>
      <c r="F131" s="4"/>
      <c r="G131" s="4">
        <f t="shared" si="13"/>
        <v>0</v>
      </c>
    </row>
    <row r="132" spans="2:7" x14ac:dyDescent="0.2">
      <c r="B132" s="40"/>
      <c r="C132" s="49" t="s">
        <v>141</v>
      </c>
      <c r="D132" s="45"/>
      <c r="E132" s="46"/>
      <c r="F132" s="5"/>
      <c r="G132" s="41"/>
    </row>
    <row r="133" spans="2:7" ht="38.25" x14ac:dyDescent="0.2">
      <c r="B133" s="51">
        <f>+B131+0.01</f>
        <v>12.209999999999996</v>
      </c>
      <c r="C133" s="10" t="s">
        <v>142</v>
      </c>
      <c r="D133" s="43" t="s">
        <v>22</v>
      </c>
      <c r="E133" s="3">
        <v>0</v>
      </c>
      <c r="F133" s="4"/>
      <c r="G133" s="4">
        <f t="shared" ref="G133:G135" si="14">IFERROR(E133*F133,0)</f>
        <v>0</v>
      </c>
    </row>
    <row r="134" spans="2:7" ht="63.75" x14ac:dyDescent="0.2">
      <c r="B134" s="51">
        <f>+B133+0.01</f>
        <v>12.219999999999995</v>
      </c>
      <c r="C134" s="10" t="s">
        <v>143</v>
      </c>
      <c r="D134" s="43" t="s">
        <v>22</v>
      </c>
      <c r="E134" s="3">
        <v>0</v>
      </c>
      <c r="F134" s="4"/>
      <c r="G134" s="4">
        <f t="shared" si="14"/>
        <v>0</v>
      </c>
    </row>
    <row r="135" spans="2:7" ht="76.5" x14ac:dyDescent="0.2">
      <c r="B135" s="51">
        <f>+B134+0.01</f>
        <v>12.229999999999995</v>
      </c>
      <c r="C135" s="10" t="s">
        <v>144</v>
      </c>
      <c r="D135" s="43" t="s">
        <v>22</v>
      </c>
      <c r="E135" s="3">
        <v>0</v>
      </c>
      <c r="F135" s="4"/>
      <c r="G135" s="4">
        <f t="shared" si="14"/>
        <v>0</v>
      </c>
    </row>
    <row r="136" spans="2:7" x14ac:dyDescent="0.2">
      <c r="B136" s="40">
        <v>13</v>
      </c>
      <c r="C136" s="44" t="s">
        <v>145</v>
      </c>
      <c r="D136" s="45"/>
      <c r="E136" s="46"/>
      <c r="F136" s="5"/>
      <c r="G136" s="41"/>
    </row>
    <row r="137" spans="2:7" x14ac:dyDescent="0.2">
      <c r="B137" s="40"/>
      <c r="C137" s="49" t="s">
        <v>146</v>
      </c>
      <c r="D137" s="45"/>
      <c r="E137" s="46"/>
      <c r="F137" s="5"/>
      <c r="G137" s="41"/>
    </row>
    <row r="138" spans="2:7" ht="38.25" x14ac:dyDescent="0.2">
      <c r="B138" s="42">
        <f>+B136+0.01</f>
        <v>13.01</v>
      </c>
      <c r="C138" s="2" t="s">
        <v>147</v>
      </c>
      <c r="D138" s="43" t="s">
        <v>8</v>
      </c>
      <c r="E138" s="3">
        <v>0</v>
      </c>
      <c r="F138" s="4"/>
      <c r="G138" s="4">
        <f t="shared" ref="G138:G139" si="15">IFERROR(E138*F138,0)</f>
        <v>0</v>
      </c>
    </row>
    <row r="139" spans="2:7" x14ac:dyDescent="0.2">
      <c r="B139" s="42">
        <f t="shared" ref="B139:B146" si="16">+B138+0.01</f>
        <v>13.02</v>
      </c>
      <c r="C139" s="2" t="s">
        <v>148</v>
      </c>
      <c r="D139" s="43" t="s">
        <v>8</v>
      </c>
      <c r="E139" s="3">
        <v>0</v>
      </c>
      <c r="F139" s="4"/>
      <c r="G139" s="4">
        <f t="shared" si="15"/>
        <v>0</v>
      </c>
    </row>
    <row r="140" spans="2:7" x14ac:dyDescent="0.2">
      <c r="B140" s="40"/>
      <c r="C140" s="49" t="s">
        <v>149</v>
      </c>
      <c r="D140" s="45"/>
      <c r="E140" s="46"/>
      <c r="F140" s="5"/>
      <c r="G140" s="41"/>
    </row>
    <row r="141" spans="2:7" ht="63.75" x14ac:dyDescent="0.2">
      <c r="B141" s="42">
        <f>+B139+0.01</f>
        <v>13.03</v>
      </c>
      <c r="C141" s="2" t="s">
        <v>150</v>
      </c>
      <c r="D141" s="43" t="s">
        <v>22</v>
      </c>
      <c r="E141" s="3">
        <v>0</v>
      </c>
      <c r="F141" s="4"/>
      <c r="G141" s="4">
        <f t="shared" ref="G141:G146" si="17">IFERROR(E141*F141,0)</f>
        <v>0</v>
      </c>
    </row>
    <row r="142" spans="2:7" ht="76.5" x14ac:dyDescent="0.2">
      <c r="B142" s="42">
        <f t="shared" si="16"/>
        <v>13.04</v>
      </c>
      <c r="C142" s="2" t="s">
        <v>151</v>
      </c>
      <c r="D142" s="43" t="s">
        <v>22</v>
      </c>
      <c r="E142" s="3">
        <v>0</v>
      </c>
      <c r="F142" s="4"/>
      <c r="G142" s="4">
        <f t="shared" si="17"/>
        <v>0</v>
      </c>
    </row>
    <row r="143" spans="2:7" ht="63.75" x14ac:dyDescent="0.2">
      <c r="B143" s="42">
        <f t="shared" si="16"/>
        <v>13.049999999999999</v>
      </c>
      <c r="C143" s="2" t="s">
        <v>152</v>
      </c>
      <c r="D143" s="43" t="s">
        <v>22</v>
      </c>
      <c r="E143" s="3">
        <v>0</v>
      </c>
      <c r="F143" s="4"/>
      <c r="G143" s="4">
        <f t="shared" si="17"/>
        <v>0</v>
      </c>
    </row>
    <row r="144" spans="2:7" ht="63.75" x14ac:dyDescent="0.2">
      <c r="B144" s="42">
        <f t="shared" si="16"/>
        <v>13.059999999999999</v>
      </c>
      <c r="C144" s="2" t="s">
        <v>153</v>
      </c>
      <c r="D144" s="43" t="s">
        <v>22</v>
      </c>
      <c r="E144" s="3">
        <v>0</v>
      </c>
      <c r="F144" s="4"/>
      <c r="G144" s="4">
        <f t="shared" si="17"/>
        <v>0</v>
      </c>
    </row>
    <row r="145" spans="2:7" ht="25.5" x14ac:dyDescent="0.2">
      <c r="B145" s="42">
        <f t="shared" si="16"/>
        <v>13.069999999999999</v>
      </c>
      <c r="C145" s="2" t="s">
        <v>154</v>
      </c>
      <c r="D145" s="43" t="s">
        <v>22</v>
      </c>
      <c r="E145" s="3">
        <v>4</v>
      </c>
      <c r="F145" s="4"/>
      <c r="G145" s="4">
        <f t="shared" si="17"/>
        <v>0</v>
      </c>
    </row>
    <row r="146" spans="2:7" ht="63.75" x14ac:dyDescent="0.2">
      <c r="B146" s="42">
        <f t="shared" si="16"/>
        <v>13.079999999999998</v>
      </c>
      <c r="C146" s="2" t="s">
        <v>155</v>
      </c>
      <c r="D146" s="43" t="s">
        <v>22</v>
      </c>
      <c r="E146" s="3">
        <v>0</v>
      </c>
      <c r="F146" s="4"/>
      <c r="G146" s="4">
        <f t="shared" si="17"/>
        <v>0</v>
      </c>
    </row>
    <row r="147" spans="2:7" x14ac:dyDescent="0.2">
      <c r="B147" s="52"/>
      <c r="C147" s="6" t="s">
        <v>156</v>
      </c>
      <c r="D147" s="48"/>
      <c r="E147" s="7"/>
      <c r="F147" s="8"/>
      <c r="G147" s="8"/>
    </row>
    <row r="148" spans="2:7" ht="25.5" x14ac:dyDescent="0.2">
      <c r="B148" s="42">
        <f>+B146+0.01</f>
        <v>13.089999999999998</v>
      </c>
      <c r="C148" s="2" t="s">
        <v>157</v>
      </c>
      <c r="D148" s="43" t="s">
        <v>8</v>
      </c>
      <c r="E148" s="3">
        <v>0</v>
      </c>
      <c r="F148" s="4"/>
      <c r="G148" s="4"/>
    </row>
    <row r="149" spans="2:7" ht="38.25" x14ac:dyDescent="0.2">
      <c r="B149" s="42">
        <f>+B148+0.01</f>
        <v>13.099999999999998</v>
      </c>
      <c r="C149" s="2" t="s">
        <v>158</v>
      </c>
      <c r="D149" s="43" t="s">
        <v>22</v>
      </c>
      <c r="E149" s="3">
        <v>0</v>
      </c>
      <c r="F149" s="4"/>
      <c r="G149" s="4"/>
    </row>
    <row r="150" spans="2:7" ht="25.5" x14ac:dyDescent="0.2">
      <c r="B150" s="42">
        <f>+B149+0.01</f>
        <v>13.109999999999998</v>
      </c>
      <c r="C150" s="2" t="s">
        <v>159</v>
      </c>
      <c r="D150" s="43" t="s">
        <v>8</v>
      </c>
      <c r="E150" s="3">
        <v>0</v>
      </c>
      <c r="F150" s="4"/>
      <c r="G150" s="4"/>
    </row>
    <row r="151" spans="2:7" x14ac:dyDescent="0.2">
      <c r="B151" s="52"/>
      <c r="C151" s="6" t="s">
        <v>160</v>
      </c>
      <c r="D151" s="48"/>
      <c r="E151" s="7"/>
      <c r="F151" s="8"/>
      <c r="G151" s="8"/>
    </row>
    <row r="152" spans="2:7" ht="38.25" x14ac:dyDescent="0.2">
      <c r="B152" s="42">
        <f>+B150+0.01</f>
        <v>13.119999999999997</v>
      </c>
      <c r="C152" s="2" t="s">
        <v>161</v>
      </c>
      <c r="D152" s="43" t="s">
        <v>22</v>
      </c>
      <c r="E152" s="3">
        <v>0</v>
      </c>
      <c r="F152" s="4"/>
      <c r="G152" s="4">
        <f t="shared" ref="G152:G155" si="18">IFERROR(E152*F152,0)</f>
        <v>0</v>
      </c>
    </row>
    <row r="153" spans="2:7" ht="38.25" x14ac:dyDescent="0.2">
      <c r="B153" s="42">
        <f>+B152+0.01</f>
        <v>13.129999999999997</v>
      </c>
      <c r="C153" s="2" t="s">
        <v>162</v>
      </c>
      <c r="D153" s="43" t="s">
        <v>22</v>
      </c>
      <c r="E153" s="3">
        <v>6</v>
      </c>
      <c r="F153" s="4"/>
      <c r="G153" s="4">
        <f t="shared" si="18"/>
        <v>0</v>
      </c>
    </row>
    <row r="154" spans="2:7" ht="25.5" x14ac:dyDescent="0.2">
      <c r="B154" s="42">
        <f>+B153+0.01</f>
        <v>13.139999999999997</v>
      </c>
      <c r="C154" s="2" t="s">
        <v>163</v>
      </c>
      <c r="D154" s="43" t="s">
        <v>22</v>
      </c>
      <c r="E154" s="3">
        <v>0</v>
      </c>
      <c r="F154" s="4"/>
      <c r="G154" s="4">
        <f t="shared" si="18"/>
        <v>0</v>
      </c>
    </row>
    <row r="155" spans="2:7" ht="51" x14ac:dyDescent="0.2">
      <c r="B155" s="42">
        <f>+B154+0.01</f>
        <v>13.149999999999997</v>
      </c>
      <c r="C155" s="2" t="s">
        <v>164</v>
      </c>
      <c r="D155" s="43" t="s">
        <v>22</v>
      </c>
      <c r="E155" s="3">
        <v>0</v>
      </c>
      <c r="F155" s="4"/>
      <c r="G155" s="4">
        <f t="shared" si="18"/>
        <v>0</v>
      </c>
    </row>
    <row r="156" spans="2:7" x14ac:dyDescent="0.2">
      <c r="B156" s="52"/>
      <c r="C156" s="6" t="s">
        <v>165</v>
      </c>
      <c r="D156" s="48"/>
      <c r="E156" s="7"/>
      <c r="F156" s="8"/>
      <c r="G156" s="8"/>
    </row>
    <row r="157" spans="2:7" ht="25.5" x14ac:dyDescent="0.2">
      <c r="B157" s="42">
        <f>+B155+0.01</f>
        <v>13.159999999999997</v>
      </c>
      <c r="C157" s="2" t="s">
        <v>166</v>
      </c>
      <c r="D157" s="43" t="s">
        <v>22</v>
      </c>
      <c r="E157" s="3">
        <v>0</v>
      </c>
      <c r="F157" s="4"/>
      <c r="G157" s="4">
        <f>IFERROR(E157*F157,0)</f>
        <v>0</v>
      </c>
    </row>
    <row r="158" spans="2:7" x14ac:dyDescent="0.2">
      <c r="B158" s="40">
        <v>14</v>
      </c>
      <c r="C158" s="44" t="s">
        <v>167</v>
      </c>
      <c r="D158" s="45"/>
      <c r="E158" s="46"/>
      <c r="F158" s="5"/>
      <c r="G158" s="41">
        <f>SUM(G159:G165)</f>
        <v>0</v>
      </c>
    </row>
    <row r="159" spans="2:7" ht="51" x14ac:dyDescent="0.2">
      <c r="B159" s="42">
        <f>+B158+0.01</f>
        <v>14.01</v>
      </c>
      <c r="C159" s="2" t="s">
        <v>168</v>
      </c>
      <c r="D159" s="43" t="s">
        <v>8</v>
      </c>
      <c r="E159" s="3">
        <v>0</v>
      </c>
      <c r="F159" s="4"/>
      <c r="G159" s="4">
        <f t="shared" ref="G159:G165" si="19">IFERROR(E159*F159,0)</f>
        <v>0</v>
      </c>
    </row>
    <row r="160" spans="2:7" ht="38.25" x14ac:dyDescent="0.2">
      <c r="B160" s="42">
        <f t="shared" ref="B160:B165" si="20">+B159+0.01</f>
        <v>14.02</v>
      </c>
      <c r="C160" s="2" t="s">
        <v>169</v>
      </c>
      <c r="D160" s="43" t="s">
        <v>22</v>
      </c>
      <c r="E160" s="3">
        <v>0</v>
      </c>
      <c r="F160" s="4"/>
      <c r="G160" s="4">
        <f t="shared" si="19"/>
        <v>0</v>
      </c>
    </row>
    <row r="161" spans="2:7" ht="63.75" x14ac:dyDescent="0.2">
      <c r="B161" s="42">
        <f t="shared" si="20"/>
        <v>14.03</v>
      </c>
      <c r="C161" s="2" t="s">
        <v>170</v>
      </c>
      <c r="D161" s="43" t="s">
        <v>22</v>
      </c>
      <c r="E161" s="3">
        <v>0</v>
      </c>
      <c r="F161" s="4"/>
      <c r="G161" s="4">
        <f t="shared" si="19"/>
        <v>0</v>
      </c>
    </row>
    <row r="162" spans="2:7" ht="38.25" x14ac:dyDescent="0.2">
      <c r="B162" s="42">
        <f t="shared" si="20"/>
        <v>14.04</v>
      </c>
      <c r="C162" s="2" t="s">
        <v>171</v>
      </c>
      <c r="D162" s="43" t="s">
        <v>22</v>
      </c>
      <c r="E162" s="3">
        <v>0</v>
      </c>
      <c r="F162" s="4"/>
      <c r="G162" s="4">
        <f t="shared" si="19"/>
        <v>0</v>
      </c>
    </row>
    <row r="163" spans="2:7" ht="38.25" x14ac:dyDescent="0.2">
      <c r="B163" s="42">
        <f t="shared" si="20"/>
        <v>14.049999999999999</v>
      </c>
      <c r="C163" s="2" t="s">
        <v>172</v>
      </c>
      <c r="D163" s="43" t="s">
        <v>22</v>
      </c>
      <c r="E163" s="3">
        <v>0</v>
      </c>
      <c r="F163" s="4"/>
      <c r="G163" s="4">
        <f t="shared" si="19"/>
        <v>0</v>
      </c>
    </row>
    <row r="164" spans="2:7" ht="63.75" x14ac:dyDescent="0.2">
      <c r="B164" s="42">
        <f t="shared" si="20"/>
        <v>14.059999999999999</v>
      </c>
      <c r="C164" s="2" t="s">
        <v>173</v>
      </c>
      <c r="D164" s="43" t="s">
        <v>22</v>
      </c>
      <c r="E164" s="3">
        <v>0</v>
      </c>
      <c r="F164" s="4"/>
      <c r="G164" s="4">
        <f t="shared" si="19"/>
        <v>0</v>
      </c>
    </row>
    <row r="165" spans="2:7" ht="38.25" x14ac:dyDescent="0.2">
      <c r="B165" s="42">
        <f t="shared" si="20"/>
        <v>14.069999999999999</v>
      </c>
      <c r="C165" s="2" t="s">
        <v>174</v>
      </c>
      <c r="D165" s="43" t="s">
        <v>22</v>
      </c>
      <c r="E165" s="3">
        <v>0</v>
      </c>
      <c r="F165" s="4"/>
      <c r="G165" s="4">
        <f t="shared" si="19"/>
        <v>0</v>
      </c>
    </row>
    <row r="166" spans="2:7" x14ac:dyDescent="0.2">
      <c r="B166" s="40">
        <v>15</v>
      </c>
      <c r="C166" s="44" t="s">
        <v>175</v>
      </c>
      <c r="D166" s="45"/>
      <c r="E166" s="46"/>
      <c r="F166" s="5"/>
      <c r="G166" s="41"/>
    </row>
    <row r="167" spans="2:7" x14ac:dyDescent="0.2">
      <c r="B167" s="40"/>
      <c r="C167" s="49" t="s">
        <v>176</v>
      </c>
      <c r="D167" s="45"/>
      <c r="E167" s="46"/>
      <c r="F167" s="5"/>
      <c r="G167" s="41"/>
    </row>
    <row r="168" spans="2:7" ht="51" x14ac:dyDescent="0.2">
      <c r="B168" s="42">
        <f>+B166+0.01</f>
        <v>15.01</v>
      </c>
      <c r="C168" s="2" t="s">
        <v>177</v>
      </c>
      <c r="D168" s="43" t="s">
        <v>16</v>
      </c>
      <c r="E168" s="3">
        <v>140</v>
      </c>
      <c r="F168" s="4"/>
      <c r="G168" s="4"/>
    </row>
    <row r="169" spans="2:7" ht="51" x14ac:dyDescent="0.2">
      <c r="B169" s="42">
        <f>+B168+0.01</f>
        <v>15.02</v>
      </c>
      <c r="C169" s="2" t="s">
        <v>178</v>
      </c>
      <c r="D169" s="43" t="s">
        <v>16</v>
      </c>
      <c r="E169" s="3">
        <v>140</v>
      </c>
      <c r="F169" s="4"/>
      <c r="G169" s="4"/>
    </row>
    <row r="170" spans="2:7" ht="63.75" x14ac:dyDescent="0.2">
      <c r="B170" s="42">
        <f>+B169+0.01</f>
        <v>15.03</v>
      </c>
      <c r="C170" s="2" t="s">
        <v>179</v>
      </c>
      <c r="D170" s="43" t="s">
        <v>8</v>
      </c>
      <c r="E170" s="3">
        <v>0</v>
      </c>
      <c r="F170" s="4"/>
      <c r="G170" s="4"/>
    </row>
    <row r="171" spans="2:7" x14ac:dyDescent="0.2">
      <c r="B171" s="47"/>
      <c r="C171" s="6" t="s">
        <v>180</v>
      </c>
      <c r="D171" s="48"/>
      <c r="E171" s="7"/>
      <c r="F171" s="8"/>
      <c r="G171" s="8"/>
    </row>
    <row r="172" spans="2:7" ht="38.25" x14ac:dyDescent="0.2">
      <c r="B172" s="42">
        <f>+B170+0.01</f>
        <v>15.04</v>
      </c>
      <c r="C172" s="2" t="s">
        <v>181</v>
      </c>
      <c r="D172" s="43" t="s">
        <v>16</v>
      </c>
      <c r="E172" s="3">
        <v>0</v>
      </c>
      <c r="F172" s="4"/>
      <c r="G172" s="4">
        <f t="shared" ref="G172:G173" si="21">IFERROR(E172*F172,0)</f>
        <v>0</v>
      </c>
    </row>
    <row r="173" spans="2:7" ht="38.25" x14ac:dyDescent="0.2">
      <c r="B173" s="42">
        <f>+B172+0.01</f>
        <v>15.049999999999999</v>
      </c>
      <c r="C173" s="2" t="s">
        <v>182</v>
      </c>
      <c r="D173" s="43" t="s">
        <v>16</v>
      </c>
      <c r="E173" s="3">
        <v>140</v>
      </c>
      <c r="F173" s="4"/>
      <c r="G173" s="4">
        <f t="shared" si="21"/>
        <v>0</v>
      </c>
    </row>
    <row r="174" spans="2:7" x14ac:dyDescent="0.2">
      <c r="B174" s="40">
        <v>16</v>
      </c>
      <c r="C174" s="44" t="s">
        <v>183</v>
      </c>
      <c r="D174" s="45"/>
      <c r="E174" s="46"/>
      <c r="F174" s="5"/>
      <c r="G174" s="41"/>
    </row>
    <row r="175" spans="2:7" x14ac:dyDescent="0.2">
      <c r="B175" s="40"/>
      <c r="C175" s="49" t="s">
        <v>184</v>
      </c>
      <c r="D175" s="45"/>
      <c r="E175" s="46"/>
      <c r="F175" s="5"/>
      <c r="G175" s="41"/>
    </row>
    <row r="176" spans="2:7" ht="25.5" x14ac:dyDescent="0.2">
      <c r="B176" s="42">
        <f>+B174+0.01</f>
        <v>16.010000000000002</v>
      </c>
      <c r="C176" s="2" t="s">
        <v>185</v>
      </c>
      <c r="D176" s="43" t="s">
        <v>16</v>
      </c>
      <c r="E176" s="3">
        <v>140</v>
      </c>
      <c r="F176" s="4"/>
      <c r="G176" s="4">
        <f>IFERROR(E176*F176,0)</f>
        <v>0</v>
      </c>
    </row>
    <row r="177" spans="2:7" x14ac:dyDescent="0.2">
      <c r="B177" s="40"/>
      <c r="C177" s="49" t="s">
        <v>186</v>
      </c>
      <c r="D177" s="45"/>
      <c r="E177" s="46"/>
      <c r="F177" s="5"/>
      <c r="G177" s="41"/>
    </row>
    <row r="178" spans="2:7" ht="38.25" x14ac:dyDescent="0.2">
      <c r="B178" s="42">
        <f>+B176+0.01</f>
        <v>16.020000000000003</v>
      </c>
      <c r="C178" s="2" t="s">
        <v>187</v>
      </c>
      <c r="D178" s="43" t="s">
        <v>16</v>
      </c>
      <c r="E178" s="3">
        <v>0</v>
      </c>
      <c r="F178" s="4"/>
      <c r="G178" s="4">
        <f t="shared" ref="G178:G180" si="22">IFERROR(E178*F178,0)</f>
        <v>0</v>
      </c>
    </row>
    <row r="179" spans="2:7" ht="38.25" x14ac:dyDescent="0.2">
      <c r="B179" s="42">
        <f>+B178+0.01</f>
        <v>16.030000000000005</v>
      </c>
      <c r="C179" s="2" t="s">
        <v>188</v>
      </c>
      <c r="D179" s="43" t="s">
        <v>16</v>
      </c>
      <c r="E179" s="3">
        <v>0</v>
      </c>
      <c r="F179" s="4"/>
      <c r="G179" s="4">
        <f t="shared" si="22"/>
        <v>0</v>
      </c>
    </row>
    <row r="180" spans="2:7" ht="89.25" x14ac:dyDescent="0.2">
      <c r="B180" s="42">
        <f>+B179+0.01</f>
        <v>16.040000000000006</v>
      </c>
      <c r="C180" s="2" t="s">
        <v>189</v>
      </c>
      <c r="D180" s="43" t="s">
        <v>16</v>
      </c>
      <c r="E180" s="3">
        <v>0</v>
      </c>
      <c r="F180" s="4"/>
      <c r="G180" s="4">
        <f t="shared" si="22"/>
        <v>0</v>
      </c>
    </row>
    <row r="181" spans="2:7" x14ac:dyDescent="0.2">
      <c r="B181" s="40"/>
      <c r="C181" s="49" t="s">
        <v>190</v>
      </c>
      <c r="D181" s="45"/>
      <c r="E181" s="46"/>
      <c r="F181" s="5"/>
      <c r="G181" s="41"/>
    </row>
    <row r="182" spans="2:7" ht="102" x14ac:dyDescent="0.2">
      <c r="B182" s="42">
        <f>+B180+0.01</f>
        <v>16.050000000000008</v>
      </c>
      <c r="C182" s="2" t="s">
        <v>191</v>
      </c>
      <c r="D182" s="43" t="s">
        <v>8</v>
      </c>
      <c r="E182" s="3">
        <v>0</v>
      </c>
      <c r="F182" s="4"/>
      <c r="G182" s="4"/>
    </row>
    <row r="183" spans="2:7" ht="38.25" x14ac:dyDescent="0.2">
      <c r="B183" s="42">
        <f>+B182+0.01</f>
        <v>16.060000000000009</v>
      </c>
      <c r="C183" s="2" t="s">
        <v>192</v>
      </c>
      <c r="D183" s="43" t="s">
        <v>8</v>
      </c>
      <c r="E183" s="3">
        <v>60</v>
      </c>
      <c r="F183" s="4"/>
      <c r="G183" s="4"/>
    </row>
    <row r="184" spans="2:7" ht="51" x14ac:dyDescent="0.2">
      <c r="B184" s="42">
        <f>+B183+0.01</f>
        <v>16.070000000000011</v>
      </c>
      <c r="C184" s="2" t="s">
        <v>193</v>
      </c>
      <c r="D184" s="43" t="s">
        <v>8</v>
      </c>
      <c r="E184" s="3">
        <v>0</v>
      </c>
      <c r="F184" s="4"/>
      <c r="G184" s="4"/>
    </row>
    <row r="185" spans="2:7" ht="51" x14ac:dyDescent="0.2">
      <c r="B185" s="42">
        <f>+B184+0.01</f>
        <v>16.080000000000013</v>
      </c>
      <c r="C185" s="2" t="s">
        <v>194</v>
      </c>
      <c r="D185" s="43" t="s">
        <v>8</v>
      </c>
      <c r="E185" s="3">
        <v>0</v>
      </c>
      <c r="F185" s="4"/>
      <c r="G185" s="4"/>
    </row>
    <row r="186" spans="2:7" x14ac:dyDescent="0.2">
      <c r="B186" s="40">
        <v>17</v>
      </c>
      <c r="C186" s="44" t="s">
        <v>195</v>
      </c>
      <c r="D186" s="45"/>
      <c r="E186" s="46"/>
      <c r="F186" s="5"/>
      <c r="G186" s="41"/>
    </row>
    <row r="187" spans="2:7" x14ac:dyDescent="0.2">
      <c r="B187" s="40"/>
      <c r="C187" s="49" t="s">
        <v>196</v>
      </c>
      <c r="D187" s="45"/>
      <c r="E187" s="46"/>
      <c r="F187" s="5"/>
      <c r="G187" s="41"/>
    </row>
    <row r="188" spans="2:7" ht="63.75" x14ac:dyDescent="0.2">
      <c r="B188" s="42">
        <f>+B186+0.01</f>
        <v>17.010000000000002</v>
      </c>
      <c r="C188" s="2" t="s">
        <v>197</v>
      </c>
      <c r="D188" s="43" t="s">
        <v>16</v>
      </c>
      <c r="E188" s="3">
        <v>280</v>
      </c>
      <c r="F188" s="4"/>
      <c r="G188" s="4"/>
    </row>
    <row r="189" spans="2:7" ht="63.75" x14ac:dyDescent="0.2">
      <c r="B189" s="42">
        <f>+B188+0.01</f>
        <v>17.020000000000003</v>
      </c>
      <c r="C189" s="2" t="s">
        <v>198</v>
      </c>
      <c r="D189" s="43" t="s">
        <v>16</v>
      </c>
      <c r="E189" s="3">
        <v>110</v>
      </c>
      <c r="F189" s="4"/>
      <c r="G189" s="4"/>
    </row>
    <row r="190" spans="2:7" x14ac:dyDescent="0.2">
      <c r="B190" s="40"/>
      <c r="C190" s="49" t="s">
        <v>199</v>
      </c>
      <c r="D190" s="45"/>
      <c r="E190" s="46"/>
      <c r="F190" s="5"/>
      <c r="G190" s="41"/>
    </row>
    <row r="191" spans="2:7" ht="89.25" x14ac:dyDescent="0.2">
      <c r="B191" s="42">
        <f>+B189+0.01</f>
        <v>17.030000000000005</v>
      </c>
      <c r="C191" s="2" t="s">
        <v>200</v>
      </c>
      <c r="D191" s="43" t="s">
        <v>16</v>
      </c>
      <c r="E191" s="3">
        <v>995</v>
      </c>
      <c r="F191" s="4"/>
      <c r="G191" s="4"/>
    </row>
    <row r="192" spans="2:7" ht="89.25" x14ac:dyDescent="0.2">
      <c r="B192" s="42">
        <f>+B191+0.01</f>
        <v>17.040000000000006</v>
      </c>
      <c r="C192" s="2" t="s">
        <v>201</v>
      </c>
      <c r="D192" s="43" t="s">
        <v>16</v>
      </c>
      <c r="E192" s="3">
        <v>0</v>
      </c>
      <c r="F192" s="4"/>
      <c r="G192" s="4"/>
    </row>
    <row r="193" spans="2:7" ht="89.25" x14ac:dyDescent="0.2">
      <c r="B193" s="42">
        <f>+B192+0.01</f>
        <v>17.050000000000008</v>
      </c>
      <c r="C193" s="2" t="s">
        <v>202</v>
      </c>
      <c r="D193" s="43" t="s">
        <v>16</v>
      </c>
      <c r="E193" s="3">
        <v>0</v>
      </c>
      <c r="F193" s="4"/>
      <c r="G193" s="4"/>
    </row>
    <row r="194" spans="2:7" ht="25.5" x14ac:dyDescent="0.2">
      <c r="B194" s="42">
        <f>+B193+0.01</f>
        <v>17.060000000000009</v>
      </c>
      <c r="C194" s="2" t="s">
        <v>203</v>
      </c>
      <c r="D194" s="43" t="s">
        <v>16</v>
      </c>
      <c r="E194" s="3">
        <v>0</v>
      </c>
      <c r="F194" s="4"/>
      <c r="G194" s="4"/>
    </row>
    <row r="195" spans="2:7" ht="25.5" x14ac:dyDescent="0.2">
      <c r="B195" s="42">
        <f>+B194+0.01</f>
        <v>17.070000000000011</v>
      </c>
      <c r="C195" s="2" t="s">
        <v>204</v>
      </c>
      <c r="D195" s="43" t="s">
        <v>13</v>
      </c>
      <c r="E195" s="3">
        <v>0</v>
      </c>
      <c r="F195" s="4"/>
      <c r="G195" s="4"/>
    </row>
    <row r="196" spans="2:7" x14ac:dyDescent="0.2">
      <c r="B196" s="52"/>
      <c r="C196" s="6" t="s">
        <v>205</v>
      </c>
      <c r="D196" s="48"/>
      <c r="E196" s="7"/>
      <c r="F196" s="8"/>
      <c r="G196" s="8"/>
    </row>
    <row r="197" spans="2:7" ht="25.5" x14ac:dyDescent="0.2">
      <c r="B197" s="42">
        <f>+B195+0.01</f>
        <v>17.080000000000013</v>
      </c>
      <c r="C197" s="2" t="s">
        <v>206</v>
      </c>
      <c r="D197" s="43" t="s">
        <v>16</v>
      </c>
      <c r="E197" s="3">
        <v>0</v>
      </c>
      <c r="F197" s="4"/>
      <c r="G197" s="4">
        <f t="shared" ref="G197:G198" si="23">IFERROR(E197*F197,0)</f>
        <v>0</v>
      </c>
    </row>
    <row r="198" spans="2:7" ht="38.25" x14ac:dyDescent="0.2">
      <c r="B198" s="42">
        <f>+B197+0.01</f>
        <v>17.090000000000014</v>
      </c>
      <c r="C198" s="2" t="s">
        <v>207</v>
      </c>
      <c r="D198" s="43" t="s">
        <v>16</v>
      </c>
      <c r="E198" s="3">
        <v>0</v>
      </c>
      <c r="F198" s="4"/>
      <c r="G198" s="4">
        <f t="shared" si="23"/>
        <v>0</v>
      </c>
    </row>
    <row r="199" spans="2:7" x14ac:dyDescent="0.2">
      <c r="B199" s="40">
        <v>18</v>
      </c>
      <c r="C199" s="44" t="s">
        <v>208</v>
      </c>
      <c r="D199" s="45"/>
      <c r="E199" s="46"/>
      <c r="F199" s="5"/>
      <c r="G199" s="41">
        <f>SUM(G200:G201)</f>
        <v>0</v>
      </c>
    </row>
    <row r="200" spans="2:7" ht="38.25" x14ac:dyDescent="0.2">
      <c r="B200" s="42">
        <f>+B199+0.01</f>
        <v>18.010000000000002</v>
      </c>
      <c r="C200" s="2" t="s">
        <v>209</v>
      </c>
      <c r="D200" s="43" t="s">
        <v>16</v>
      </c>
      <c r="E200" s="3">
        <v>110</v>
      </c>
      <c r="F200" s="4"/>
      <c r="G200" s="4">
        <f t="shared" ref="G200:G201" si="24">IFERROR(E200*F200,0)</f>
        <v>0</v>
      </c>
    </row>
    <row r="201" spans="2:7" ht="25.5" x14ac:dyDescent="0.2">
      <c r="B201" s="42">
        <f>+B200+0.01</f>
        <v>18.020000000000003</v>
      </c>
      <c r="C201" s="2" t="s">
        <v>210</v>
      </c>
      <c r="D201" s="43" t="s">
        <v>16</v>
      </c>
      <c r="E201" s="3">
        <v>0</v>
      </c>
      <c r="F201" s="4"/>
      <c r="G201" s="4">
        <f t="shared" si="24"/>
        <v>0</v>
      </c>
    </row>
    <row r="202" spans="2:7" x14ac:dyDescent="0.2">
      <c r="B202" s="40">
        <v>19</v>
      </c>
      <c r="C202" s="44" t="s">
        <v>211</v>
      </c>
      <c r="D202" s="45"/>
      <c r="E202" s="46"/>
      <c r="F202" s="5"/>
      <c r="G202" s="41">
        <f>SUM(G203)</f>
        <v>0</v>
      </c>
    </row>
    <row r="203" spans="2:7" x14ac:dyDescent="0.2">
      <c r="B203" s="42">
        <f>+B202+0.01</f>
        <v>19.010000000000002</v>
      </c>
      <c r="C203" s="2" t="s">
        <v>212</v>
      </c>
      <c r="D203" s="43" t="s">
        <v>213</v>
      </c>
      <c r="E203" s="3">
        <v>0</v>
      </c>
      <c r="F203" s="4"/>
      <c r="G203" s="4">
        <f>+E203</f>
        <v>0</v>
      </c>
    </row>
    <row r="204" spans="2:7" ht="13.5" thickBot="1" x14ac:dyDescent="0.25">
      <c r="B204" s="37"/>
      <c r="C204" s="38"/>
      <c r="D204" s="37"/>
      <c r="E204" s="37"/>
    </row>
    <row r="205" spans="2:7" ht="13.5" thickBot="1" x14ac:dyDescent="0.25">
      <c r="B205" s="37"/>
      <c r="C205" s="38"/>
      <c r="D205" s="53" t="s">
        <v>214</v>
      </c>
      <c r="E205" s="54"/>
      <c r="F205" s="11"/>
      <c r="G205" s="55">
        <f>SUM(G7:G203)/2</f>
        <v>0</v>
      </c>
    </row>
    <row r="206" spans="2:7" ht="13.5" thickBot="1" x14ac:dyDescent="0.25">
      <c r="B206" s="37"/>
      <c r="C206" s="38"/>
      <c r="D206" s="56"/>
      <c r="E206" s="37"/>
    </row>
    <row r="207" spans="2:7" ht="13.5" thickBot="1" x14ac:dyDescent="0.25">
      <c r="B207" s="37"/>
      <c r="C207" s="38"/>
      <c r="D207" s="57" t="s">
        <v>215</v>
      </c>
      <c r="E207" s="58"/>
      <c r="F207" s="59"/>
      <c r="G207" s="60"/>
    </row>
    <row r="208" spans="2:7" ht="13.5" thickBot="1" x14ac:dyDescent="0.25">
      <c r="B208" s="37"/>
      <c r="C208" s="38"/>
      <c r="D208" s="61" t="s">
        <v>216</v>
      </c>
      <c r="E208" s="62"/>
      <c r="F208" s="59"/>
      <c r="G208" s="60"/>
    </row>
    <row r="209" spans="2:7" ht="13.5" thickBot="1" x14ac:dyDescent="0.25">
      <c r="B209" s="37"/>
      <c r="C209" s="38"/>
      <c r="D209" s="63" t="s">
        <v>217</v>
      </c>
      <c r="E209" s="64"/>
      <c r="F209" s="65"/>
      <c r="G209" s="66"/>
    </row>
    <row r="210" spans="2:7" ht="13.5" thickBot="1" x14ac:dyDescent="0.25">
      <c r="B210" s="37"/>
      <c r="C210" s="38"/>
      <c r="D210" s="56"/>
      <c r="E210" s="37"/>
    </row>
    <row r="211" spans="2:7" ht="13.5" thickBot="1" x14ac:dyDescent="0.25">
      <c r="B211" s="37"/>
      <c r="C211" s="38"/>
      <c r="D211" s="63" t="s">
        <v>218</v>
      </c>
      <c r="E211" s="67"/>
      <c r="F211" s="65"/>
      <c r="G211" s="66"/>
    </row>
    <row r="212" spans="2:7" ht="13.5" thickBot="1" x14ac:dyDescent="0.25">
      <c r="B212" s="37"/>
      <c r="C212" s="38"/>
      <c r="D212" s="68" t="s">
        <v>219</v>
      </c>
      <c r="E212" s="69"/>
      <c r="F212" s="70"/>
      <c r="G212" s="60"/>
    </row>
    <row r="213" spans="2:7" ht="13.5" thickBot="1" x14ac:dyDescent="0.25">
      <c r="B213" s="37"/>
      <c r="C213" s="38"/>
      <c r="D213" s="57" t="s">
        <v>220</v>
      </c>
      <c r="E213" s="71"/>
      <c r="F213" s="16"/>
      <c r="G213" s="60"/>
    </row>
    <row r="214" spans="2:7" ht="13.5" thickBot="1" x14ac:dyDescent="0.25">
      <c r="B214" s="37"/>
      <c r="C214" s="38"/>
      <c r="D214" s="72"/>
      <c r="E214" s="72"/>
      <c r="F214" s="72"/>
    </row>
    <row r="215" spans="2:7" ht="16.5" thickBot="1" x14ac:dyDescent="0.3">
      <c r="D215" s="12" t="s">
        <v>221</v>
      </c>
      <c r="E215" s="13"/>
      <c r="F215" s="14"/>
      <c r="G215" s="15">
        <f>SUM(G203,G207,G211)</f>
        <v>0</v>
      </c>
    </row>
    <row r="216" spans="2:7" ht="16.5" thickBot="1" x14ac:dyDescent="0.3">
      <c r="D216" s="17"/>
      <c r="E216" s="18"/>
      <c r="F216" s="18"/>
      <c r="G216"/>
    </row>
    <row r="217" spans="2:7" ht="16.5" thickBot="1" x14ac:dyDescent="0.3">
      <c r="D217" s="12" t="s">
        <v>222</v>
      </c>
      <c r="E217" s="13"/>
      <c r="F217" s="14"/>
      <c r="G217" s="15">
        <f>+G201+G215</f>
        <v>0</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Contratacion06</dc:creator>
  <cp:lastModifiedBy>Contratacion06</cp:lastModifiedBy>
  <dcterms:created xsi:type="dcterms:W3CDTF">2026-10-07T21:39:41Z</dcterms:created>
  <dcterms:modified xsi:type="dcterms:W3CDTF">2026-10-09T13:57:32Z</dcterms:modified>
</cp:coreProperties>
</file>