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flogo\OneDrive\Escritorio\HACER TONA URGE\FESTIVAL CEBOLLA\SUBIR\Nueva carpeta\"/>
    </mc:Choice>
  </mc:AlternateContent>
  <xr:revisionPtr revIDLastSave="0" documentId="13_ncr:1_{1587660E-247D-4956-8FA2-453D2C97E963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FORMATO PRESU OFI" sheetId="12" r:id="rId1"/>
    <sheet name="FORMATO PRESUPU APORTE ESAL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4" i="12" l="1"/>
  <c r="J26" i="5" l="1"/>
  <c r="H44" i="5"/>
  <c r="J44" i="5" l="1"/>
  <c r="I44" i="5"/>
</calcChain>
</file>

<file path=xl/sharedStrings.xml><?xml version="1.0" encoding="utf-8"?>
<sst xmlns="http://schemas.openxmlformats.org/spreadsheetml/2006/main" count="224" uniqueCount="86">
  <si>
    <t>ITEM</t>
  </si>
  <si>
    <t>REQUERIMIENTO</t>
  </si>
  <si>
    <t>UNID. 
DE 
MED.</t>
  </si>
  <si>
    <t>DIAS</t>
  </si>
  <si>
    <t xml:space="preserve">Persona </t>
  </si>
  <si>
    <t xml:space="preserve">UND </t>
  </si>
  <si>
    <t>VALOR UNIDAD</t>
  </si>
  <si>
    <t xml:space="preserve">TOTAL </t>
  </si>
  <si>
    <t>ACTIVIDADES CULTURALES, LUDICAS Y DEPORTIVAS</t>
  </si>
  <si>
    <t>Campeonato</t>
  </si>
  <si>
    <t>Unidad</t>
  </si>
  <si>
    <t xml:space="preserve">Evento </t>
  </si>
  <si>
    <t>unidad</t>
  </si>
  <si>
    <t>TALENTO HUMANO - PERMISOS EVENTOS PUBLICOS</t>
  </si>
  <si>
    <t xml:space="preserve">Global </t>
  </si>
  <si>
    <t>Personal de apoyo para la coordinacion y produccion de las diferentes actividades de la feria. Alimentacion, hospedaje, traslados, seguridad social.</t>
  </si>
  <si>
    <t xml:space="preserve">Coordinador general del proyecto </t>
  </si>
  <si>
    <t>Equipo de apoyo a coordinacion general.</t>
  </si>
  <si>
    <t>Campeonato de bolo criollo</t>
  </si>
  <si>
    <t xml:space="preserve">REQUERIMIENTOS TÉCNICOS </t>
  </si>
  <si>
    <t>Juzgamiento</t>
  </si>
  <si>
    <t>Decoración</t>
  </si>
  <si>
    <t>Refrigerios: Sandwich de pollo, queso y vegetales x 150 gramos, y bebida fría (a base de malta x 250ml).</t>
  </si>
  <si>
    <t>APORTE MUNICIPIO</t>
  </si>
  <si>
    <t>Sistema de sonido convencional</t>
  </si>
  <si>
    <t>Vehículo con perifoneo, sonido móvil, 2 cabinas activas de 750w, 1 consola profesional de 4 canales
2 micrófonos convencionales, incluye planta eléctrica.</t>
  </si>
  <si>
    <t>Incentivos</t>
  </si>
  <si>
    <t xml:space="preserve">GRUPO </t>
  </si>
  <si>
    <t>Distintivo</t>
  </si>
  <si>
    <r>
      <rPr>
        <sz val="10"/>
        <rFont val="Arial"/>
        <family val="2"/>
      </rPr>
      <t>ALMUERZO</t>
    </r>
    <r>
      <rPr>
        <sz val="10"/>
        <color rgb="FF000000"/>
        <rFont val="Arial"/>
        <family val="2"/>
      </rPr>
      <t xml:space="preserve">. Servicio de almuerzo tipico compuesto por proteina de 180 gr, acompañamiento arroz, papa o yuca y bebida fría (jugos o gaseosa) botella 300ml, el cual será servido a los participantes individualmente. </t>
    </r>
  </si>
  <si>
    <t>Sonido cabalgata</t>
  </si>
  <si>
    <t>APORTE MÍNIMO ESAL</t>
  </si>
  <si>
    <t xml:space="preserve">TOTAL PRESUPUESTO </t>
  </si>
  <si>
    <t>CANT</t>
  </si>
  <si>
    <t>Hidratación: Servicio de hidratación en botellas de agua de 500ml.</t>
  </si>
  <si>
    <t>DESCRIPCION</t>
  </si>
  <si>
    <t>Presentador  y Dj</t>
  </si>
  <si>
    <t>Reinado de la cebolla</t>
  </si>
  <si>
    <t>Dj y Presentador con experiencia en eventos y/o festivales artístico musicales, excelente presentación personal y muy buen timbre de voz, con experiencia en eventos y/o festivales artisticos, excelente presentacion personal y manejo del publico.</t>
  </si>
  <si>
    <t>Arbitraje, jornada de 4 partidos fútbol masculino, debidamente certificado por entidad correspondiente en Santander.</t>
  </si>
  <si>
    <t>Incluye: 
2 cabinas activas de 750w
1 consola profesional de 6 canales
2 micrófonos convencionales
sistema eléctrico, Cableado necesario 
Personal necesario para montaje, funcionamiento y desmontaje. Tiempo según asigne supervisor.</t>
  </si>
  <si>
    <t>Persona con experiencia en operación y desarrollo de eventos masivos y de alto impacto; manejo de personal a su cargo, excelente capacidad de comunicaciones y relaciones humanas, pagos de seguridad social, ARL, viáticos (comidas y transportes).</t>
  </si>
  <si>
    <t xml:space="preserve">Artistas Departamental Tropical </t>
  </si>
  <si>
    <t xml:space="preserve">Grupo musical show ranchero </t>
  </si>
  <si>
    <t xml:space="preserve">Artista Departamental vallenato </t>
  </si>
  <si>
    <t>Incentivo para campeones de categorías participantes (bovino y ovino).</t>
  </si>
  <si>
    <t>Juez para exposición bovina y ovina. Incluye alimentación, transporte y demás costos generados por la prestación.</t>
  </si>
  <si>
    <t>Incentivo para transporte de semovientes cabalgata y exposición bovina y ovina.</t>
  </si>
  <si>
    <t>ACTIVIDADES AGROPECUARIAS</t>
  </si>
  <si>
    <t>Campeonato de Fútbol Masculino</t>
  </si>
  <si>
    <t>Incentivo económico                                                                                  Primer puesto.                                                                                Segundo puesto.                                                                                  Tercer puesto.                                                                                     Cuarto puesto</t>
  </si>
  <si>
    <t>Concursos autóctonos, olimpiadas campesinas y recreativas.</t>
  </si>
  <si>
    <t xml:space="preserve">ALMUERZO. Servicio de almuerzo tipico compuesto por proteina de 180 gr, acompañamiento arroz, papa o yuca y bebida fría (jugos o gaseosa) botella 300ml, el cual será servido a los participantes individualmente. </t>
  </si>
  <si>
    <t>Incentivo económico para la premiación de los primeros lugares del reinado.                                                                                                        Primer puesto.                                                                                          Segundo puesto.                                                                                       Tercer puesto.                                                                                                    Primer puesto miss Elegancia.</t>
  </si>
  <si>
    <t xml:space="preserve">Incentivo económico para los cuatro primeros puestos de cada categoría                                                                                               Primer puesto.                                                                                Segundo puesto.                                                                                                                                                                     </t>
  </si>
  <si>
    <t xml:space="preserve">Techo </t>
  </si>
  <si>
    <t>Transporte especial de pasajeros (Tona - Berlín - Tona) para 30 pasajeros pertenecientes a la banda AFF y danzas Cacheguas. El vehículo debe contar con todos los documentos y permisos en regla.</t>
  </si>
  <si>
    <t xml:space="preserve">Artistas Departamental Norteño </t>
  </si>
  <si>
    <t>Distintivivo tipo ruana o poncho, según diseño dado por la supervisión, para los participantes de la cabalgata y exposición de especies menores.</t>
  </si>
  <si>
    <t>PRESENTACIÓN DANZAS (SABADO)</t>
  </si>
  <si>
    <t>Tarima</t>
  </si>
  <si>
    <t>Agrupación Vallenata, conformada por mínimo 8 musicos en escena, un ingeniero de sonido y un ingeniero de efectos especiales, conformada por un cantante, y un acordeonero muy talentos, la agrupación conformada por( 1 cantante, 1 acordeón, 1 guitarra, 1 bajo, 1 caja, 1 Guacharaca, 1 conga y 1 timbal) 2 ayudantes. Presentación de 1 salida de 1,5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</si>
  <si>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Grupo de artistas de música popular/ranchero,  que conste mínimo de 3 integrantes en tarima. Espectáculo que ofrece una puesta en escena marcada por la cadencia del compás y la destreza de los intérpretes con sus diferentes shows dignos del arte ecuestre.                                                                                         Personal: 1 Staff  Presentación de 1 salida de 2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</si>
  <si>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Agrupación musical de reconocimiento nacional e internacional conformada por 14 integrantes en tarima, música carranga campesina colombiana con mas de 6 años de experiencia y álbum musical
7 músicos ( voz – dos coros – tiplista – requintista – bajista – wira – timbal -conga) 1. Ing. sonido, 1 staf, 1 ing de luces, 1 manager, 1 efectos, 1 audiovisual.                                                    Presentación de 1 salida de 1,75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</si>
  <si>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Artista con reconocimiento nacional, debe contar en su repertorio musical con mas de 3 videos musicales que superen los 3 millones de visualizaciones en plataformas como youtube desde su cuenta oficial, conformada por mínimo 7 integrantes en tarima, de música colombiana: Norteña, regional  popular con mas de 5 años de experiencia que contenga los siguientes instrumentos: Tuba, Acordeón, Guitarra docerolla, Bajo eléctrico, bajo sexto y batería. Personal: 1 Ingeniero de sonido, 2 Staff y 1 manager. 
Presentación de 1 salida de 1,75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</si>
  <si>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Agrupación musical de reconocimiento departamental y/o nacional, conformada por mínimo 10 integrantes en tarima, de música colombiana con mas de 5 años de trayectoria: norteño-banda, regional mexicano y popular: 3 vocalistas, 1 Tuba, 1 Acordeón, 1 Guitarra, 1 Bajo eléctrico, 1 Batería acústica, 3 trompetas. Personal: 1 Staff y 1 manager. Presentación de 1 salida de 1,75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</si>
  <si>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Agrupación tipo banda de reconocimiento Nacional , conformada por 7 integrantes en tarima , de Cumbia colombiana musica tropical y cumbia internacional con más de 4 años de trayectoria; Cumbia , música tropical , cumbia internacional , cumbia sabanera y decembrina , 1 vocalista , 1 coro , 1 güira , 1 guitarra eléctrica , 1 timbal , 1 pad , 2 staff , presentación de 1 salida de 1,75 horas. Presentación de 1 salida de 1,75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</si>
  <si>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Agrupación musical del género tropical bailable, con reconocimiento nacional e internacional con mas de 10 años de trayectoria, con 2 de sus éxitos que superen los 5 millones de visualizaciones en plataformas como youtube desde su cuenta oficial, entre otras”. Una agrupación conformada por 9 músicos en tarima,2 trompetas, 1 pianista, timbal, conga, Guiro, guitarra, bajo eléctrico y el cantante ,más 6 integrantes de su equipo técnico, ingeniero de sonido, técnico de luces, técnico de pirotecnia, 2 roadies y un road manager. Presentación de 1 salida de 1,5 horas; El valor debe incluir el transporte, alojamiento, alimentación e hidratación de sus integrantes; así como también sus propios instrumentos musicales. El horario será establecido por la supervisión del contrato. Anexar junto con la propuesta  carta de compromiso y disponibilidad  con un video invitando al evento ferial.</t>
  </si>
  <si>
    <t>Alquiler de trajes para la presentación de la escuela de danzas los cacheguas en las diferentes escenografías.</t>
  </si>
  <si>
    <t>Apoyo económico para realización del reinado municipal de la cebolla junca. Apoyo logístico y económico para el desarrollo del Reinado Municipal de la cebolla junca, destinado al fortalecimiento de las actividades culturales y tradicionales del municipio. El servicio incluye apoyo para alquiler y/o adquisición de vestuario, maquillaje, peinado, accesorios, elementos decorativos, alimentación y demás requerimientos necesarios para las diferentes presentaciones y actividades oficiales de las participantes. Los recursos deberán distribuirse de manera equitativa y proporcional entre las candidatas inscritas, garantizando igualdad de condiciones y adecuada participación.</t>
  </si>
  <si>
    <t>Inauguración oficial Ferias (Presentación danzas y banda musical municipal)</t>
  </si>
  <si>
    <t>Decoración de tarima principal: Mesa principal rectangular con mantel blanco, 2 ramos de flores, 1 mesa central, 1 ofrenda religiosa, decoración de tarima con globos (2500 globos en diferente referencia, R12, R5 Y R9), 1200 metros de plásticos de colores para festones, 3 rollos de malla plástica de 36 x 1,80 metros, 2 logos impresos de la feria en lona de 1,5 x 2 metros, 10 bloques de oasis floral, 10 paquetes de flores naturales margaritas, 4 rollos de nylon, 100 pliegos de fommy, 20 barras de silicona delgada.</t>
  </si>
  <si>
    <t>Techo de 10x24 metros con carpa blanca de lona, altura de 6 metros, estructura elevadora en metal o aluminio. Incluye: transporte, montaje y desmontaje.</t>
  </si>
  <si>
    <t>Artista Departamental tropical/cumbia</t>
  </si>
  <si>
    <t>Tarima de 12 mts*6 mts capacidad de resistencia por módulo de 250 kgs, con estructura ajustable a diferentes alturas según la necesidad, con escalera y aforada en tela negra por cada una de sus laterales. Incluye: transporte, montaje y desmontaje.</t>
  </si>
  <si>
    <t>Techo multipropósito sección 13 x 6 lona blanca y/o transparente a dos aguas con estructura de hierro. Incluye: transporte, montaje y desmontaje.</t>
  </si>
  <si>
    <t>Producción de sistema de sonido, iluminación y visual profesional</t>
  </si>
  <si>
    <t>Sistema de sonido profesional incluye: Consola digital de 32 canales, 10 cabinas linearray de 8", 10" ó 12" activas o pasivas, 6 sub-bajos de 2.400 watios rms, amplificadores correspondiente al sistema, 4 monitores de piso activos o pasivos de 600 watios rms, ssitema de side fill conformado por cabina doble y bajo 2 microfonos inalambricos de mano y/o diadema uhf línea profesional, 5 cajas directas, tarjeta capturadora de audio, 20 bases de microfono, kit de microfnos para diferente tipo de agrupaciones musicales, planta bde bajo y computador portátil, sistema eléctrico y cableado necesario.                                      Sistema de iluminación profesional: 6 moviles tipo beam, con potencia de 300w, cableado y sistema de anclaje en caso de ser necesario, 6 barra beam con potencia de 800w, cableado y sistema de anclaje en caso de ser necesario y 18 par led rgbw, con potencia de 180w y, sistema eléctrico, cableado y sistema de anclaje en caso de ser necesario.                                             Sistema visual profesional incluye: pantalla 4x2 metros, uso central, led igual o menor pitch 2,9 mm, y pantalla 3x2 metros, uso lateral, led igual o menor pitch 6 mm video procesador, con entradas de video 1x hdmi, 1.4 (in &amp; loop), 1 x hdmi 1., 1x dvi (in loop), 1x dvi, 1x3g-sdi (in$loop), 1 x puerto d fibra óptica de 10g (opt1), computador, estructuras para anclaje aéreo y/o piso, sistema eléctrico y cableado necesario.                                      Horario de acuerdo a cronograma de actividades del festival. Incluye: transporte, montaje, producción, y desmontaje.</t>
  </si>
  <si>
    <t xml:space="preserve">Artistas nacionales Carranga </t>
  </si>
  <si>
    <t xml:space="preserve">28 FESTIVAL DE LA CEBOLLA JUNCA CORREGIMIENTO DE BERLÍN,TONA SANTANDER </t>
  </si>
  <si>
    <t>Bus</t>
  </si>
  <si>
    <t xml:space="preserve"> 13 al 16 de noviembre</t>
  </si>
  <si>
    <t xml:space="preserve">SUBTOTAL </t>
  </si>
  <si>
    <t>Artistas nacionales Carranga</t>
  </si>
  <si>
    <t xml:space="preserve">Artista popular de talla nacional </t>
  </si>
  <si>
    <t>Artistas Departamental Norteño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</si>
</sst>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;[Red]&quot;$&quot;\ #,##0"/>
    <numFmt numFmtId="165" formatCode="_-&quot;$&quot;\ * #,##0_-;\-&quot;$&quot;\ * #,##0_-;_-&quot;$&quot;\ * &quot;-&quot;??_-;_-@_-"/>
    <numFmt numFmtId="166" formatCode="0.000%"/>
  </numFmts>
  <fonts count="12" x14ac:knownFonts="1">
    <font>
      <sz val="11"/>
      <color rgb="FF000000"/>
      <name val="Calibri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5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82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8" fillId="3" borderId="0" xfId="0" applyFont="1" applyFill="1" applyAlignment="1">
      <alignment horizontal="centerContinuous"/>
    </xf>
    <xf numFmtId="0" fontId="8" fillId="0" borderId="0" xfId="0" applyFont="1"/>
    <xf numFmtId="43" fontId="0" fillId="0" borderId="0" xfId="1" applyFont="1"/>
    <xf numFmtId="0" fontId="8" fillId="3" borderId="1" xfId="0" applyFont="1" applyFill="1" applyBorder="1" applyAlignment="1">
      <alignment horizontal="centerContinuous"/>
    </xf>
    <xf numFmtId="0" fontId="5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Continuous"/>
    </xf>
    <xf numFmtId="44" fontId="5" fillId="0" borderId="1" xfId="2" applyFont="1" applyBorder="1" applyAlignment="1">
      <alignment horizontal="center" vertical="center" wrapText="1"/>
    </xf>
    <xf numFmtId="44" fontId="2" fillId="0" borderId="5" xfId="2" applyFont="1" applyFill="1" applyBorder="1" applyAlignment="1">
      <alignment horizontal="center" vertical="center"/>
    </xf>
    <xf numFmtId="44" fontId="2" fillId="0" borderId="1" xfId="2" applyFont="1" applyFill="1" applyBorder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165" fontId="0" fillId="0" borderId="0" xfId="0" applyNumberFormat="1"/>
    <xf numFmtId="0" fontId="2" fillId="0" borderId="3" xfId="0" applyFont="1" applyBorder="1" applyAlignment="1">
      <alignment horizontal="center" vertical="center"/>
    </xf>
    <xf numFmtId="165" fontId="3" fillId="0" borderId="0" xfId="2" applyNumberFormat="1" applyFont="1" applyBorder="1" applyAlignment="1"/>
    <xf numFmtId="0" fontId="3" fillId="0" borderId="0" xfId="0" applyFont="1"/>
    <xf numFmtId="166" fontId="0" fillId="0" borderId="0" xfId="3" applyNumberFormat="1" applyFont="1" applyBorder="1"/>
    <xf numFmtId="44" fontId="3" fillId="0" borderId="1" xfId="2" applyFont="1" applyBorder="1" applyAlignment="1">
      <alignment vertical="center"/>
    </xf>
    <xf numFmtId="0" fontId="10" fillId="3" borderId="1" xfId="0" applyFont="1" applyFill="1" applyBorder="1" applyAlignment="1">
      <alignment horizontal="centerContinuous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Continuous"/>
    </xf>
    <xf numFmtId="0" fontId="1" fillId="0" borderId="6" xfId="0" applyFont="1" applyBorder="1" applyAlignment="1">
      <alignment horizontal="center" vertical="center"/>
    </xf>
    <xf numFmtId="0" fontId="10" fillId="3" borderId="0" xfId="0" applyFont="1" applyFill="1" applyAlignment="1">
      <alignment horizontal="centerContinuous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5" fontId="1" fillId="0" borderId="1" xfId="2" applyNumberFormat="1" applyFont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right" vertical="center" wrapText="1"/>
    </xf>
    <xf numFmtId="165" fontId="5" fillId="0" borderId="1" xfId="2" applyNumberFormat="1" applyFont="1" applyBorder="1" applyAlignment="1">
      <alignment horizontal="center" vertical="center" wrapText="1"/>
    </xf>
    <xf numFmtId="165" fontId="8" fillId="3" borderId="1" xfId="2" applyNumberFormat="1" applyFont="1" applyFill="1" applyBorder="1" applyAlignment="1">
      <alignment horizontal="centerContinuous"/>
    </xf>
    <xf numFmtId="165" fontId="2" fillId="0" borderId="1" xfId="2" applyNumberFormat="1" applyFont="1" applyFill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 vertical="center"/>
    </xf>
    <xf numFmtId="165" fontId="8" fillId="3" borderId="0" xfId="2" applyNumberFormat="1" applyFont="1" applyFill="1" applyAlignment="1">
      <alignment horizontal="centerContinuous"/>
    </xf>
    <xf numFmtId="165" fontId="0" fillId="0" borderId="0" xfId="2" applyNumberFormat="1" applyFont="1" applyBorder="1"/>
    <xf numFmtId="165" fontId="0" fillId="0" borderId="0" xfId="2" applyNumberFormat="1" applyFont="1"/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Continuous"/>
    </xf>
    <xf numFmtId="44" fontId="5" fillId="0" borderId="1" xfId="2" applyFont="1" applyFill="1" applyBorder="1" applyAlignment="1">
      <alignment horizontal="center" vertical="center" wrapText="1"/>
    </xf>
    <xf numFmtId="165" fontId="1" fillId="0" borderId="1" xfId="2" applyNumberFormat="1" applyFont="1" applyFill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right" vertical="center" wrapText="1"/>
    </xf>
    <xf numFmtId="44" fontId="5" fillId="0" borderId="5" xfId="2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Continuous"/>
    </xf>
    <xf numFmtId="165" fontId="8" fillId="0" borderId="1" xfId="2" applyNumberFormat="1" applyFont="1" applyFill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165" fontId="6" fillId="0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Continuous"/>
    </xf>
    <xf numFmtId="0" fontId="10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165" fontId="8" fillId="0" borderId="0" xfId="2" applyNumberFormat="1" applyFont="1" applyFill="1" applyAlignment="1">
      <alignment horizontal="centerContinuous"/>
    </xf>
    <xf numFmtId="0" fontId="8" fillId="0" borderId="2" xfId="0" applyFont="1" applyBorder="1" applyAlignment="1">
      <alignment horizontal="centerContinuous"/>
    </xf>
    <xf numFmtId="44" fontId="3" fillId="0" borderId="1" xfId="2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3BD8-E3E8-4EB7-9B20-4FD2A848A839}">
  <dimension ref="A1:H47"/>
  <sheetViews>
    <sheetView workbookViewId="0">
      <selection activeCell="G43" sqref="G43:H43"/>
    </sheetView>
  </sheetViews>
  <sheetFormatPr baseColWidth="10" defaultColWidth="14.453125" defaultRowHeight="14.5" x14ac:dyDescent="0.35"/>
  <cols>
    <col min="1" max="1" width="5" customWidth="1"/>
    <col min="2" max="2" width="18" customWidth="1"/>
    <col min="3" max="3" width="57.7265625" customWidth="1"/>
    <col min="4" max="4" width="11" customWidth="1"/>
    <col min="5" max="5" width="5.54296875" customWidth="1"/>
    <col min="6" max="6" width="5.7265625" customWidth="1"/>
    <col min="7" max="7" width="15.54296875" style="47" bestFit="1" customWidth="1"/>
    <col min="8" max="8" width="17.81640625" bestFit="1" customWidth="1"/>
  </cols>
  <sheetData>
    <row r="1" spans="1:8" ht="14.5" customHeight="1" x14ac:dyDescent="0.35">
      <c r="A1" s="71" t="s">
        <v>79</v>
      </c>
      <c r="B1" s="71"/>
      <c r="C1" s="71"/>
      <c r="D1" s="71"/>
      <c r="E1" s="71"/>
      <c r="F1" s="71"/>
      <c r="G1" s="71"/>
      <c r="H1" s="71"/>
    </row>
    <row r="2" spans="1:8" ht="14.5" customHeight="1" x14ac:dyDescent="0.35">
      <c r="A2" s="71" t="s">
        <v>81</v>
      </c>
      <c r="B2" s="71"/>
      <c r="C2" s="71"/>
      <c r="D2" s="71"/>
      <c r="E2" s="71"/>
      <c r="F2" s="71"/>
      <c r="G2" s="71"/>
      <c r="H2" s="71"/>
    </row>
    <row r="3" spans="1:8" ht="14.5" customHeight="1" x14ac:dyDescent="0.35">
      <c r="A3" s="81" t="s">
        <v>13</v>
      </c>
      <c r="B3" s="81"/>
      <c r="C3" s="81"/>
      <c r="D3" s="81"/>
      <c r="E3" s="81"/>
      <c r="F3" s="81"/>
      <c r="G3" s="81"/>
      <c r="H3" s="81"/>
    </row>
    <row r="4" spans="1:8" ht="39" x14ac:dyDescent="0.35">
      <c r="A4" s="31" t="s">
        <v>0</v>
      </c>
      <c r="B4" s="51" t="s">
        <v>1</v>
      </c>
      <c r="C4" s="31" t="s">
        <v>35</v>
      </c>
      <c r="D4" s="51" t="s">
        <v>2</v>
      </c>
      <c r="E4" s="1" t="s">
        <v>3</v>
      </c>
      <c r="F4" s="1" t="s">
        <v>33</v>
      </c>
      <c r="G4" s="38" t="s">
        <v>6</v>
      </c>
      <c r="H4" s="1" t="s">
        <v>82</v>
      </c>
    </row>
    <row r="5" spans="1:8" ht="57.75" customHeight="1" x14ac:dyDescent="0.35">
      <c r="A5" s="31">
        <v>1</v>
      </c>
      <c r="B5" s="4" t="s">
        <v>16</v>
      </c>
      <c r="C5" s="18" t="s">
        <v>41</v>
      </c>
      <c r="D5" s="6" t="s">
        <v>4</v>
      </c>
      <c r="E5" s="2">
        <v>4</v>
      </c>
      <c r="F5" s="3">
        <v>1</v>
      </c>
      <c r="G5" s="39"/>
      <c r="H5" s="20"/>
    </row>
    <row r="6" spans="1:8" ht="40.5" customHeight="1" x14ac:dyDescent="0.35">
      <c r="A6" s="31">
        <v>2</v>
      </c>
      <c r="B6" s="8" t="s">
        <v>17</v>
      </c>
      <c r="C6" s="18" t="s">
        <v>15</v>
      </c>
      <c r="D6" s="6" t="s">
        <v>4</v>
      </c>
      <c r="E6" s="7">
        <v>4</v>
      </c>
      <c r="F6" s="4">
        <v>6</v>
      </c>
      <c r="G6" s="40"/>
      <c r="H6" s="20"/>
    </row>
    <row r="7" spans="1:8" s="15" customFormat="1" ht="13.5" customHeight="1" x14ac:dyDescent="0.45">
      <c r="A7" s="30" t="s">
        <v>19</v>
      </c>
      <c r="B7" s="17"/>
      <c r="C7" s="17"/>
      <c r="D7" s="19"/>
      <c r="E7" s="19"/>
      <c r="F7" s="19"/>
      <c r="G7" s="41"/>
      <c r="H7" s="17"/>
    </row>
    <row r="8" spans="1:8" ht="314.25" customHeight="1" x14ac:dyDescent="0.35">
      <c r="A8" s="31">
        <v>3</v>
      </c>
      <c r="B8" s="36" t="s">
        <v>76</v>
      </c>
      <c r="C8" s="12" t="s">
        <v>77</v>
      </c>
      <c r="D8" s="36" t="s">
        <v>14</v>
      </c>
      <c r="E8" s="2">
        <v>4</v>
      </c>
      <c r="F8" s="3">
        <v>1</v>
      </c>
      <c r="G8" s="42"/>
      <c r="H8" s="22"/>
    </row>
    <row r="9" spans="1:8" ht="50.25" customHeight="1" x14ac:dyDescent="0.35">
      <c r="A9" s="31">
        <v>4</v>
      </c>
      <c r="B9" s="36" t="s">
        <v>60</v>
      </c>
      <c r="C9" s="12" t="s">
        <v>74</v>
      </c>
      <c r="D9" s="36" t="s">
        <v>10</v>
      </c>
      <c r="E9" s="2">
        <v>4</v>
      </c>
      <c r="F9" s="3">
        <v>1</v>
      </c>
      <c r="G9" s="42"/>
      <c r="H9" s="22"/>
    </row>
    <row r="10" spans="1:8" ht="39.75" customHeight="1" x14ac:dyDescent="0.35">
      <c r="A10" s="72">
        <v>5</v>
      </c>
      <c r="B10" s="75" t="s">
        <v>55</v>
      </c>
      <c r="C10" s="12" t="s">
        <v>75</v>
      </c>
      <c r="D10" s="36" t="s">
        <v>10</v>
      </c>
      <c r="E10" s="2">
        <v>4</v>
      </c>
      <c r="F10" s="3">
        <v>1</v>
      </c>
      <c r="G10" s="42"/>
      <c r="H10" s="22"/>
    </row>
    <row r="11" spans="1:8" ht="37.5" x14ac:dyDescent="0.35">
      <c r="A11" s="73"/>
      <c r="B11" s="76"/>
      <c r="C11" s="12" t="s">
        <v>72</v>
      </c>
      <c r="D11" s="36" t="s">
        <v>10</v>
      </c>
      <c r="E11" s="2">
        <v>4</v>
      </c>
      <c r="F11" s="3">
        <v>1</v>
      </c>
      <c r="G11" s="42"/>
      <c r="H11" s="22"/>
    </row>
    <row r="12" spans="1:8" ht="189" customHeight="1" x14ac:dyDescent="0.35">
      <c r="A12" s="31">
        <v>6</v>
      </c>
      <c r="B12" s="36" t="s">
        <v>84</v>
      </c>
      <c r="C12" s="11" t="s">
        <v>64</v>
      </c>
      <c r="D12" s="36" t="s">
        <v>27</v>
      </c>
      <c r="E12" s="2">
        <v>1</v>
      </c>
      <c r="F12" s="3">
        <v>1</v>
      </c>
      <c r="G12" s="42"/>
      <c r="H12" s="22"/>
    </row>
    <row r="13" spans="1:8" ht="168.75" customHeight="1" x14ac:dyDescent="0.35">
      <c r="A13" s="31">
        <v>7</v>
      </c>
      <c r="B13" s="36" t="s">
        <v>83</v>
      </c>
      <c r="C13" s="11" t="s">
        <v>63</v>
      </c>
      <c r="D13" s="36" t="s">
        <v>27</v>
      </c>
      <c r="E13" s="2">
        <v>1</v>
      </c>
      <c r="F13" s="3">
        <v>1</v>
      </c>
      <c r="G13" s="42"/>
      <c r="H13" s="22"/>
    </row>
    <row r="14" spans="1:8" ht="139.5" customHeight="1" x14ac:dyDescent="0.35">
      <c r="A14" s="31">
        <v>8</v>
      </c>
      <c r="B14" s="36" t="s">
        <v>44</v>
      </c>
      <c r="C14" s="11" t="s">
        <v>61</v>
      </c>
      <c r="D14" s="36" t="s">
        <v>27</v>
      </c>
      <c r="E14" s="2">
        <v>1</v>
      </c>
      <c r="F14" s="3">
        <v>1</v>
      </c>
      <c r="G14" s="42"/>
      <c r="H14" s="22"/>
    </row>
    <row r="15" spans="1:8" ht="181.5" customHeight="1" x14ac:dyDescent="0.35">
      <c r="A15" s="31">
        <v>9</v>
      </c>
      <c r="B15" s="36" t="s">
        <v>42</v>
      </c>
      <c r="C15" s="11" t="s">
        <v>67</v>
      </c>
      <c r="D15" s="36" t="s">
        <v>27</v>
      </c>
      <c r="E15" s="2">
        <v>1</v>
      </c>
      <c r="F15" s="3">
        <v>1</v>
      </c>
      <c r="G15" s="42"/>
      <c r="H15" s="22"/>
    </row>
    <row r="16" spans="1:8" ht="142.5" customHeight="1" x14ac:dyDescent="0.35">
      <c r="A16" s="31">
        <v>10</v>
      </c>
      <c r="B16" s="36" t="s">
        <v>57</v>
      </c>
      <c r="C16" s="11" t="s">
        <v>65</v>
      </c>
      <c r="D16" s="36" t="s">
        <v>27</v>
      </c>
      <c r="E16" s="2">
        <v>1</v>
      </c>
      <c r="F16" s="3">
        <v>1</v>
      </c>
      <c r="G16" s="42"/>
      <c r="H16" s="22"/>
    </row>
    <row r="17" spans="1:8" ht="151.5" customHeight="1" x14ac:dyDescent="0.35">
      <c r="A17" s="31">
        <v>11</v>
      </c>
      <c r="B17" s="36" t="s">
        <v>73</v>
      </c>
      <c r="C17" s="11" t="s">
        <v>66</v>
      </c>
      <c r="D17" s="36" t="s">
        <v>27</v>
      </c>
      <c r="E17" s="2">
        <v>1</v>
      </c>
      <c r="F17" s="3">
        <v>1</v>
      </c>
      <c r="G17" s="42"/>
      <c r="H17" s="22"/>
    </row>
    <row r="18" spans="1:8" ht="140.25" customHeight="1" x14ac:dyDescent="0.35">
      <c r="A18" s="31">
        <v>12</v>
      </c>
      <c r="B18" s="36" t="s">
        <v>43</v>
      </c>
      <c r="C18" s="11" t="s">
        <v>62</v>
      </c>
      <c r="D18" s="36" t="s">
        <v>27</v>
      </c>
      <c r="E18" s="2">
        <v>1</v>
      </c>
      <c r="F18" s="3">
        <v>1</v>
      </c>
      <c r="G18" s="42"/>
      <c r="H18" s="22"/>
    </row>
    <row r="19" spans="1:8" ht="50" x14ac:dyDescent="0.35">
      <c r="A19" s="32">
        <v>13</v>
      </c>
      <c r="B19" s="8" t="s">
        <v>36</v>
      </c>
      <c r="C19" s="5" t="s">
        <v>38</v>
      </c>
      <c r="D19" s="8" t="s">
        <v>4</v>
      </c>
      <c r="E19" s="9">
        <v>4</v>
      </c>
      <c r="F19" s="10">
        <v>1</v>
      </c>
      <c r="G19" s="43"/>
      <c r="H19" s="23"/>
    </row>
    <row r="20" spans="1:8" s="15" customFormat="1" ht="16.5" customHeight="1" x14ac:dyDescent="0.45">
      <c r="A20" s="33" t="s">
        <v>48</v>
      </c>
      <c r="B20" s="17"/>
      <c r="C20" s="17"/>
      <c r="D20" s="17"/>
      <c r="E20" s="17"/>
      <c r="F20" s="17"/>
      <c r="G20" s="41"/>
      <c r="H20" s="17"/>
    </row>
    <row r="21" spans="1:8" s="15" customFormat="1" ht="16.5" customHeight="1" x14ac:dyDescent="0.45">
      <c r="A21" s="33" t="s">
        <v>19</v>
      </c>
      <c r="B21" s="17"/>
      <c r="C21" s="17"/>
      <c r="D21" s="17"/>
      <c r="E21" s="17"/>
      <c r="F21" s="17"/>
      <c r="G21" s="41"/>
      <c r="H21" s="17"/>
    </row>
    <row r="22" spans="1:8" ht="25" x14ac:dyDescent="0.35">
      <c r="A22" s="72">
        <v>14</v>
      </c>
      <c r="B22" s="74" t="s">
        <v>26</v>
      </c>
      <c r="C22" s="12" t="s">
        <v>45</v>
      </c>
      <c r="D22" s="36" t="s">
        <v>14</v>
      </c>
      <c r="E22" s="2">
        <v>1</v>
      </c>
      <c r="F22" s="3">
        <v>1</v>
      </c>
      <c r="G22" s="39"/>
      <c r="H22" s="23"/>
    </row>
    <row r="23" spans="1:8" ht="25" x14ac:dyDescent="0.35">
      <c r="A23" s="73"/>
      <c r="B23" s="74"/>
      <c r="C23" s="12" t="s">
        <v>47</v>
      </c>
      <c r="D23" s="36" t="s">
        <v>5</v>
      </c>
      <c r="E23" s="2">
        <v>1</v>
      </c>
      <c r="F23" s="3">
        <v>100</v>
      </c>
      <c r="G23" s="44"/>
      <c r="H23" s="23"/>
    </row>
    <row r="24" spans="1:8" ht="25" x14ac:dyDescent="0.35">
      <c r="A24" s="31">
        <v>15</v>
      </c>
      <c r="B24" s="36" t="s">
        <v>20</v>
      </c>
      <c r="C24" s="12" t="s">
        <v>46</v>
      </c>
      <c r="D24" s="36" t="s">
        <v>4</v>
      </c>
      <c r="E24" s="2">
        <v>1</v>
      </c>
      <c r="F24" s="3">
        <v>1</v>
      </c>
      <c r="G24" s="44"/>
      <c r="H24" s="23"/>
    </row>
    <row r="25" spans="1:8" ht="95.25" customHeight="1" x14ac:dyDescent="0.35">
      <c r="A25" s="48">
        <v>16</v>
      </c>
      <c r="B25" s="49" t="s">
        <v>24</v>
      </c>
      <c r="C25" s="12" t="s">
        <v>40</v>
      </c>
      <c r="D25" s="36" t="s">
        <v>14</v>
      </c>
      <c r="E25" s="2">
        <v>1</v>
      </c>
      <c r="F25" s="3">
        <v>1</v>
      </c>
      <c r="G25" s="44"/>
      <c r="H25" s="23"/>
    </row>
    <row r="26" spans="1:8" ht="39.75" customHeight="1" x14ac:dyDescent="0.35">
      <c r="A26" s="48">
        <v>17</v>
      </c>
      <c r="B26" s="25" t="s">
        <v>28</v>
      </c>
      <c r="C26" s="11" t="s">
        <v>58</v>
      </c>
      <c r="D26" s="13" t="s">
        <v>12</v>
      </c>
      <c r="E26" s="13">
        <v>1</v>
      </c>
      <c r="F26" s="13">
        <v>900</v>
      </c>
      <c r="G26" s="44"/>
      <c r="H26" s="23"/>
    </row>
    <row r="27" spans="1:8" ht="41.25" customHeight="1" x14ac:dyDescent="0.35">
      <c r="A27" s="34">
        <v>18</v>
      </c>
      <c r="B27" s="13" t="s">
        <v>30</v>
      </c>
      <c r="C27" s="11" t="s">
        <v>25</v>
      </c>
      <c r="D27" s="13" t="s">
        <v>14</v>
      </c>
      <c r="E27" s="13">
        <v>1</v>
      </c>
      <c r="F27" s="13">
        <v>1</v>
      </c>
      <c r="G27" s="44"/>
      <c r="H27" s="23"/>
    </row>
    <row r="28" spans="1:8" s="15" customFormat="1" ht="15.75" customHeight="1" x14ac:dyDescent="0.45">
      <c r="A28" s="35" t="s">
        <v>8</v>
      </c>
      <c r="B28" s="14"/>
      <c r="C28" s="14"/>
      <c r="D28" s="14"/>
      <c r="E28" s="14"/>
      <c r="F28" s="14"/>
      <c r="G28" s="45"/>
      <c r="H28" s="52"/>
    </row>
    <row r="29" spans="1:8" ht="28.5" customHeight="1" x14ac:dyDescent="0.35">
      <c r="A29" s="72">
        <v>19</v>
      </c>
      <c r="B29" s="74" t="s">
        <v>49</v>
      </c>
      <c r="C29" s="11" t="s">
        <v>34</v>
      </c>
      <c r="D29" s="13" t="s">
        <v>10</v>
      </c>
      <c r="E29" s="13">
        <v>2</v>
      </c>
      <c r="F29" s="13">
        <v>250</v>
      </c>
      <c r="G29" s="44"/>
      <c r="H29" s="23"/>
    </row>
    <row r="30" spans="1:8" ht="53.25" customHeight="1" x14ac:dyDescent="0.35">
      <c r="A30" s="79"/>
      <c r="B30" s="74"/>
      <c r="C30" s="11" t="s">
        <v>29</v>
      </c>
      <c r="D30" s="13" t="s">
        <v>10</v>
      </c>
      <c r="E30" s="13">
        <v>1</v>
      </c>
      <c r="F30" s="13">
        <v>180</v>
      </c>
      <c r="G30" s="44"/>
      <c r="H30" s="23"/>
    </row>
    <row r="31" spans="1:8" ht="68.25" customHeight="1" x14ac:dyDescent="0.35">
      <c r="A31" s="79"/>
      <c r="B31" s="74"/>
      <c r="C31" s="11" t="s">
        <v>50</v>
      </c>
      <c r="D31" s="13" t="s">
        <v>14</v>
      </c>
      <c r="E31" s="13">
        <v>1</v>
      </c>
      <c r="F31" s="13">
        <v>1</v>
      </c>
      <c r="G31" s="44"/>
      <c r="H31" s="23"/>
    </row>
    <row r="32" spans="1:8" ht="29.25" customHeight="1" x14ac:dyDescent="0.35">
      <c r="A32" s="79"/>
      <c r="B32" s="74"/>
      <c r="C32" s="11" t="s">
        <v>39</v>
      </c>
      <c r="D32" s="13" t="s">
        <v>4</v>
      </c>
      <c r="E32" s="13">
        <v>2</v>
      </c>
      <c r="F32" s="13">
        <v>1</v>
      </c>
      <c r="G32" s="44"/>
      <c r="H32" s="23"/>
    </row>
    <row r="33" spans="1:8" ht="29.25" customHeight="1" x14ac:dyDescent="0.35">
      <c r="A33" s="80">
        <v>20</v>
      </c>
      <c r="B33" s="75" t="s">
        <v>18</v>
      </c>
      <c r="C33" s="11" t="s">
        <v>22</v>
      </c>
      <c r="D33" s="13" t="s">
        <v>10</v>
      </c>
      <c r="E33" s="13">
        <v>1</v>
      </c>
      <c r="F33" s="13">
        <v>80</v>
      </c>
      <c r="G33" s="44"/>
      <c r="H33" s="23"/>
    </row>
    <row r="34" spans="1:8" ht="90" customHeight="1" x14ac:dyDescent="0.35">
      <c r="A34" s="80"/>
      <c r="B34" s="78"/>
      <c r="C34" s="12" t="s">
        <v>40</v>
      </c>
      <c r="D34" s="36" t="s">
        <v>14</v>
      </c>
      <c r="E34" s="2">
        <v>1</v>
      </c>
      <c r="F34" s="3">
        <v>1</v>
      </c>
      <c r="G34" s="44"/>
      <c r="H34" s="23"/>
    </row>
    <row r="35" spans="1:8" ht="62.5" x14ac:dyDescent="0.35">
      <c r="A35" s="80"/>
      <c r="B35" s="76"/>
      <c r="C35" s="11" t="s">
        <v>50</v>
      </c>
      <c r="D35" s="13" t="s">
        <v>9</v>
      </c>
      <c r="E35" s="13">
        <v>1</v>
      </c>
      <c r="F35" s="13">
        <v>1</v>
      </c>
      <c r="G35" s="44"/>
      <c r="H35" s="23"/>
    </row>
    <row r="36" spans="1:8" ht="69.75" customHeight="1" x14ac:dyDescent="0.35">
      <c r="A36" s="31">
        <v>21</v>
      </c>
      <c r="B36" s="36" t="s">
        <v>51</v>
      </c>
      <c r="C36" s="11" t="s">
        <v>54</v>
      </c>
      <c r="D36" s="13" t="s">
        <v>14</v>
      </c>
      <c r="E36" s="13">
        <v>1</v>
      </c>
      <c r="F36" s="13">
        <v>1</v>
      </c>
      <c r="G36" s="44"/>
      <c r="H36" s="23"/>
    </row>
    <row r="37" spans="1:8" ht="52.5" customHeight="1" x14ac:dyDescent="0.35">
      <c r="A37" s="79">
        <v>22</v>
      </c>
      <c r="B37" s="74" t="s">
        <v>59</v>
      </c>
      <c r="C37" s="11" t="s">
        <v>56</v>
      </c>
      <c r="D37" s="13" t="s">
        <v>80</v>
      </c>
      <c r="E37" s="13">
        <v>1</v>
      </c>
      <c r="F37" s="13">
        <v>1</v>
      </c>
      <c r="G37" s="44"/>
      <c r="H37" s="23"/>
    </row>
    <row r="38" spans="1:8" ht="30.75" customHeight="1" x14ac:dyDescent="0.35">
      <c r="A38" s="79"/>
      <c r="B38" s="74"/>
      <c r="C38" s="11" t="s">
        <v>68</v>
      </c>
      <c r="D38" s="13" t="s">
        <v>10</v>
      </c>
      <c r="E38" s="13">
        <v>1</v>
      </c>
      <c r="F38" s="13">
        <v>48</v>
      </c>
      <c r="G38" s="44"/>
      <c r="H38" s="23"/>
    </row>
    <row r="39" spans="1:8" ht="51" customHeight="1" x14ac:dyDescent="0.35">
      <c r="A39" s="73"/>
      <c r="B39" s="74"/>
      <c r="C39" s="11" t="s">
        <v>52</v>
      </c>
      <c r="D39" s="13" t="s">
        <v>10</v>
      </c>
      <c r="E39" s="13">
        <v>1</v>
      </c>
      <c r="F39" s="13">
        <v>60</v>
      </c>
      <c r="G39" s="44"/>
      <c r="H39" s="23"/>
    </row>
    <row r="40" spans="1:8" ht="77.25" customHeight="1" x14ac:dyDescent="0.35">
      <c r="A40" s="72">
        <v>23</v>
      </c>
      <c r="B40" s="75" t="s">
        <v>37</v>
      </c>
      <c r="C40" s="11" t="s">
        <v>53</v>
      </c>
      <c r="D40" s="13" t="s">
        <v>11</v>
      </c>
      <c r="E40" s="13">
        <v>1</v>
      </c>
      <c r="F40" s="13">
        <v>1</v>
      </c>
      <c r="G40" s="42"/>
      <c r="H40" s="23"/>
    </row>
    <row r="41" spans="1:8" ht="143.25" customHeight="1" x14ac:dyDescent="0.35">
      <c r="A41" s="79"/>
      <c r="B41" s="78"/>
      <c r="C41" s="11" t="s">
        <v>69</v>
      </c>
      <c r="D41" s="13" t="s">
        <v>11</v>
      </c>
      <c r="E41" s="13">
        <v>1</v>
      </c>
      <c r="F41" s="13">
        <v>1</v>
      </c>
      <c r="G41" s="42"/>
      <c r="H41" s="23"/>
    </row>
    <row r="42" spans="1:8" ht="50" x14ac:dyDescent="0.35">
      <c r="A42" s="50">
        <v>24</v>
      </c>
      <c r="B42" s="36" t="s">
        <v>70</v>
      </c>
      <c r="C42" s="11" t="s">
        <v>29</v>
      </c>
      <c r="D42" s="13" t="s">
        <v>5</v>
      </c>
      <c r="E42" s="13">
        <v>1</v>
      </c>
      <c r="F42" s="13">
        <v>22</v>
      </c>
      <c r="G42" s="42"/>
      <c r="H42" s="22"/>
    </row>
    <row r="43" spans="1:8" ht="106.5" customHeight="1" x14ac:dyDescent="0.35">
      <c r="A43" s="31">
        <v>25</v>
      </c>
      <c r="B43" s="37" t="s">
        <v>21</v>
      </c>
      <c r="C43" s="11" t="s">
        <v>71</v>
      </c>
      <c r="D43" s="13" t="s">
        <v>14</v>
      </c>
      <c r="E43" s="13">
        <v>1</v>
      </c>
      <c r="F43" s="13">
        <v>1</v>
      </c>
      <c r="G43" s="44"/>
      <c r="H43" s="23"/>
    </row>
    <row r="44" spans="1:8" x14ac:dyDescent="0.35">
      <c r="A44" s="77" t="s">
        <v>32</v>
      </c>
      <c r="B44" s="77"/>
      <c r="C44" s="77"/>
      <c r="D44" s="77"/>
      <c r="E44" s="77"/>
      <c r="F44" s="77"/>
      <c r="G44" s="77"/>
      <c r="H44" s="29">
        <f>SUM(H5:H43)</f>
        <v>0</v>
      </c>
    </row>
    <row r="45" spans="1:8" x14ac:dyDescent="0.35">
      <c r="A45" s="27"/>
      <c r="B45" s="27"/>
      <c r="C45" s="27"/>
      <c r="D45" s="27"/>
      <c r="E45" s="27"/>
      <c r="F45" s="27"/>
      <c r="G45" s="26"/>
      <c r="H45" s="26"/>
    </row>
    <row r="46" spans="1:8" x14ac:dyDescent="0.35">
      <c r="G46" s="46"/>
      <c r="H46" s="28"/>
    </row>
    <row r="47" spans="1:8" x14ac:dyDescent="0.35">
      <c r="C47" s="16"/>
    </row>
  </sheetData>
  <mergeCells count="16">
    <mergeCell ref="A40:A41"/>
    <mergeCell ref="B40:B41"/>
    <mergeCell ref="A44:G44"/>
    <mergeCell ref="A29:A32"/>
    <mergeCell ref="B29:B32"/>
    <mergeCell ref="A33:A35"/>
    <mergeCell ref="B33:B35"/>
    <mergeCell ref="A37:A39"/>
    <mergeCell ref="B37:B39"/>
    <mergeCell ref="A22:A23"/>
    <mergeCell ref="B22:B23"/>
    <mergeCell ref="A1:H1"/>
    <mergeCell ref="A2:H2"/>
    <mergeCell ref="A3:H3"/>
    <mergeCell ref="A10:A11"/>
    <mergeCell ref="B10:B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7"/>
  <sheetViews>
    <sheetView tabSelected="1" zoomScale="90" zoomScaleNormal="90" workbookViewId="0">
      <selection activeCell="C68" sqref="C68"/>
    </sheetView>
  </sheetViews>
  <sheetFormatPr baseColWidth="10" defaultColWidth="14.453125" defaultRowHeight="14.5" x14ac:dyDescent="0.35"/>
  <cols>
    <col min="1" max="1" width="5" customWidth="1"/>
    <col min="2" max="2" width="18" customWidth="1"/>
    <col min="3" max="3" width="57.7265625" customWidth="1"/>
    <col min="4" max="4" width="11" customWidth="1"/>
    <col min="5" max="5" width="5.54296875" customWidth="1"/>
    <col min="6" max="6" width="5.7265625" customWidth="1"/>
    <col min="7" max="7" width="15.54296875" style="47" bestFit="1" customWidth="1"/>
    <col min="8" max="8" width="17.81640625" bestFit="1" customWidth="1"/>
    <col min="9" max="9" width="17.453125" customWidth="1"/>
    <col min="10" max="10" width="16.7265625" bestFit="1" customWidth="1"/>
  </cols>
  <sheetData>
    <row r="1" spans="1:10" ht="14.5" customHeight="1" x14ac:dyDescent="0.35">
      <c r="A1" s="71" t="s">
        <v>79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14.5" customHeight="1" x14ac:dyDescent="0.35">
      <c r="A2" s="71" t="s">
        <v>81</v>
      </c>
      <c r="B2" s="71"/>
      <c r="C2" s="71"/>
      <c r="D2" s="71"/>
      <c r="E2" s="71"/>
      <c r="F2" s="71"/>
      <c r="G2" s="71"/>
      <c r="H2" s="71"/>
      <c r="I2" s="71"/>
      <c r="J2" s="71"/>
    </row>
    <row r="3" spans="1:10" ht="14.5" customHeight="1" x14ac:dyDescent="0.35">
      <c r="A3" s="71" t="s">
        <v>13</v>
      </c>
      <c r="B3" s="71"/>
      <c r="C3" s="71"/>
      <c r="D3" s="71"/>
      <c r="E3" s="71"/>
      <c r="F3" s="71"/>
      <c r="G3" s="71"/>
      <c r="H3" s="71"/>
      <c r="I3" s="71"/>
      <c r="J3" s="71"/>
    </row>
    <row r="4" spans="1:10" ht="39" x14ac:dyDescent="0.35">
      <c r="A4" s="31" t="s">
        <v>0</v>
      </c>
      <c r="B4" s="51" t="s">
        <v>1</v>
      </c>
      <c r="C4" s="31" t="s">
        <v>35</v>
      </c>
      <c r="D4" s="51" t="s">
        <v>2</v>
      </c>
      <c r="E4" s="1" t="s">
        <v>3</v>
      </c>
      <c r="F4" s="1" t="s">
        <v>33</v>
      </c>
      <c r="G4" s="54" t="s">
        <v>6</v>
      </c>
      <c r="H4" s="55" t="s">
        <v>7</v>
      </c>
      <c r="I4" s="1" t="s">
        <v>23</v>
      </c>
      <c r="J4" s="1" t="s">
        <v>31</v>
      </c>
    </row>
    <row r="5" spans="1:10" ht="57.75" customHeight="1" x14ac:dyDescent="0.35">
      <c r="A5" s="31">
        <v>1</v>
      </c>
      <c r="B5" s="4" t="s">
        <v>16</v>
      </c>
      <c r="C5" s="18" t="s">
        <v>41</v>
      </c>
      <c r="D5" s="6" t="s">
        <v>4</v>
      </c>
      <c r="E5" s="2">
        <v>4</v>
      </c>
      <c r="F5" s="3">
        <v>1</v>
      </c>
      <c r="G5" s="56"/>
      <c r="H5" s="57"/>
      <c r="I5" s="53"/>
      <c r="J5" s="53"/>
    </row>
    <row r="6" spans="1:10" ht="40.5" customHeight="1" x14ac:dyDescent="0.35">
      <c r="A6" s="31">
        <v>2</v>
      </c>
      <c r="B6" s="8" t="s">
        <v>17</v>
      </c>
      <c r="C6" s="18" t="s">
        <v>15</v>
      </c>
      <c r="D6" s="6" t="s">
        <v>4</v>
      </c>
      <c r="E6" s="7">
        <v>4</v>
      </c>
      <c r="F6" s="4">
        <v>6</v>
      </c>
      <c r="G6" s="58"/>
      <c r="H6" s="57"/>
      <c r="I6" s="53"/>
      <c r="J6" s="53"/>
    </row>
    <row r="7" spans="1:10" s="15" customFormat="1" ht="13.5" customHeight="1" x14ac:dyDescent="0.45">
      <c r="A7" s="59" t="s">
        <v>19</v>
      </c>
      <c r="B7" s="60"/>
      <c r="C7" s="60"/>
      <c r="D7" s="61"/>
      <c r="E7" s="61"/>
      <c r="F7" s="61"/>
      <c r="G7" s="62"/>
      <c r="H7" s="63"/>
      <c r="I7" s="60"/>
      <c r="J7" s="60"/>
    </row>
    <row r="8" spans="1:10" ht="314.25" customHeight="1" x14ac:dyDescent="0.35">
      <c r="A8" s="31">
        <v>3</v>
      </c>
      <c r="B8" s="36" t="s">
        <v>76</v>
      </c>
      <c r="C8" s="12" t="s">
        <v>77</v>
      </c>
      <c r="D8" s="36" t="s">
        <v>14</v>
      </c>
      <c r="E8" s="2">
        <v>4</v>
      </c>
      <c r="F8" s="3">
        <v>1</v>
      </c>
      <c r="G8" s="42"/>
      <c r="H8" s="21"/>
      <c r="I8" s="22"/>
      <c r="J8" s="22"/>
    </row>
    <row r="9" spans="1:10" ht="50.25" customHeight="1" x14ac:dyDescent="0.35">
      <c r="A9" s="31">
        <v>4</v>
      </c>
      <c r="B9" s="36" t="s">
        <v>60</v>
      </c>
      <c r="C9" s="12" t="s">
        <v>74</v>
      </c>
      <c r="D9" s="36" t="s">
        <v>10</v>
      </c>
      <c r="E9" s="2">
        <v>4</v>
      </c>
      <c r="F9" s="3">
        <v>1</v>
      </c>
      <c r="G9" s="42"/>
      <c r="H9" s="21"/>
      <c r="I9" s="22"/>
      <c r="J9" s="22"/>
    </row>
    <row r="10" spans="1:10" ht="39.75" customHeight="1" x14ac:dyDescent="0.35">
      <c r="A10" s="72">
        <v>5</v>
      </c>
      <c r="B10" s="75" t="s">
        <v>55</v>
      </c>
      <c r="C10" s="12" t="s">
        <v>75</v>
      </c>
      <c r="D10" s="36" t="s">
        <v>10</v>
      </c>
      <c r="E10" s="2">
        <v>4</v>
      </c>
      <c r="F10" s="3">
        <v>1</v>
      </c>
      <c r="G10" s="42"/>
      <c r="H10" s="21"/>
      <c r="I10" s="22"/>
      <c r="J10" s="22"/>
    </row>
    <row r="11" spans="1:10" ht="37.5" x14ac:dyDescent="0.35">
      <c r="A11" s="73"/>
      <c r="B11" s="76"/>
      <c r="C11" s="12" t="s">
        <v>72</v>
      </c>
      <c r="D11" s="36" t="s">
        <v>10</v>
      </c>
      <c r="E11" s="2">
        <v>4</v>
      </c>
      <c r="F11" s="3">
        <v>1</v>
      </c>
      <c r="G11" s="42"/>
      <c r="H11" s="21"/>
      <c r="I11" s="22"/>
      <c r="J11" s="22"/>
    </row>
    <row r="12" spans="1:10" ht="189" customHeight="1" x14ac:dyDescent="0.35">
      <c r="A12" s="31">
        <v>6</v>
      </c>
      <c r="B12" s="36" t="s">
        <v>84</v>
      </c>
      <c r="C12" s="11" t="s">
        <v>64</v>
      </c>
      <c r="D12" s="36" t="s">
        <v>27</v>
      </c>
      <c r="E12" s="2">
        <v>1</v>
      </c>
      <c r="F12" s="3">
        <v>1</v>
      </c>
      <c r="G12" s="42"/>
      <c r="H12" s="21"/>
      <c r="I12" s="22"/>
      <c r="J12" s="22"/>
    </row>
    <row r="13" spans="1:10" ht="168.75" customHeight="1" x14ac:dyDescent="0.35">
      <c r="A13" s="31">
        <v>7</v>
      </c>
      <c r="B13" s="36" t="s">
        <v>78</v>
      </c>
      <c r="C13" s="11" t="s">
        <v>63</v>
      </c>
      <c r="D13" s="36" t="s">
        <v>27</v>
      </c>
      <c r="E13" s="2">
        <v>1</v>
      </c>
      <c r="F13" s="3">
        <v>1</v>
      </c>
      <c r="G13" s="42"/>
      <c r="H13" s="21"/>
      <c r="I13" s="22"/>
      <c r="J13" s="22"/>
    </row>
    <row r="14" spans="1:10" ht="139.5" customHeight="1" x14ac:dyDescent="0.35">
      <c r="A14" s="31">
        <v>8</v>
      </c>
      <c r="B14" s="36" t="s">
        <v>44</v>
      </c>
      <c r="C14" s="11" t="s">
        <v>61</v>
      </c>
      <c r="D14" s="36" t="s">
        <v>27</v>
      </c>
      <c r="E14" s="2">
        <v>1</v>
      </c>
      <c r="F14" s="3">
        <v>1</v>
      </c>
      <c r="G14" s="42"/>
      <c r="H14" s="21"/>
      <c r="I14" s="22"/>
      <c r="J14" s="22"/>
    </row>
    <row r="15" spans="1:10" ht="189.75" customHeight="1" x14ac:dyDescent="0.35">
      <c r="A15" s="31">
        <v>9</v>
      </c>
      <c r="B15" s="36" t="s">
        <v>42</v>
      </c>
      <c r="C15" s="11" t="s">
        <v>67</v>
      </c>
      <c r="D15" s="36" t="s">
        <v>27</v>
      </c>
      <c r="E15" s="2">
        <v>1</v>
      </c>
      <c r="F15" s="3">
        <v>1</v>
      </c>
      <c r="G15" s="42"/>
      <c r="H15" s="21"/>
      <c r="I15" s="22"/>
      <c r="J15" s="22"/>
    </row>
    <row r="16" spans="1:10" ht="150" customHeight="1" x14ac:dyDescent="0.35">
      <c r="A16" s="31">
        <v>10</v>
      </c>
      <c r="B16" s="36" t="s">
        <v>85</v>
      </c>
      <c r="C16" s="11" t="s">
        <v>65</v>
      </c>
      <c r="D16" s="36" t="s">
        <v>27</v>
      </c>
      <c r="E16" s="2">
        <v>1</v>
      </c>
      <c r="F16" s="3">
        <v>1</v>
      </c>
      <c r="G16" s="42"/>
      <c r="H16" s="21"/>
      <c r="I16" s="22"/>
      <c r="J16" s="22"/>
    </row>
    <row r="17" spans="1:10" ht="151.5" customHeight="1" x14ac:dyDescent="0.35">
      <c r="A17" s="31">
        <v>11</v>
      </c>
      <c r="B17" s="36" t="s">
        <v>73</v>
      </c>
      <c r="C17" s="11" t="s">
        <v>66</v>
      </c>
      <c r="D17" s="36" t="s">
        <v>27</v>
      </c>
      <c r="E17" s="2">
        <v>1</v>
      </c>
      <c r="F17" s="3">
        <v>1</v>
      </c>
      <c r="G17" s="42"/>
      <c r="H17" s="21"/>
      <c r="I17" s="22"/>
      <c r="J17" s="22"/>
    </row>
    <row r="18" spans="1:10" ht="140.25" customHeight="1" x14ac:dyDescent="0.35">
      <c r="A18" s="31">
        <v>12</v>
      </c>
      <c r="B18" s="36" t="s">
        <v>43</v>
      </c>
      <c r="C18" s="11" t="s">
        <v>62</v>
      </c>
      <c r="D18" s="36" t="s">
        <v>27</v>
      </c>
      <c r="E18" s="2">
        <v>1</v>
      </c>
      <c r="F18" s="3">
        <v>1</v>
      </c>
      <c r="G18" s="42"/>
      <c r="H18" s="21"/>
      <c r="I18" s="22"/>
      <c r="J18" s="22"/>
    </row>
    <row r="19" spans="1:10" ht="50" x14ac:dyDescent="0.35">
      <c r="A19" s="32">
        <v>13</v>
      </c>
      <c r="B19" s="8" t="s">
        <v>36</v>
      </c>
      <c r="C19" s="5" t="s">
        <v>38</v>
      </c>
      <c r="D19" s="8" t="s">
        <v>4</v>
      </c>
      <c r="E19" s="9">
        <v>4</v>
      </c>
      <c r="F19" s="10">
        <v>1</v>
      </c>
      <c r="G19" s="64"/>
      <c r="H19" s="21"/>
      <c r="I19" s="22"/>
      <c r="J19" s="22"/>
    </row>
    <row r="20" spans="1:10" s="15" customFormat="1" ht="16.5" customHeight="1" x14ac:dyDescent="0.45">
      <c r="A20" s="65" t="s">
        <v>48</v>
      </c>
      <c r="B20" s="60"/>
      <c r="C20" s="60"/>
      <c r="D20" s="60"/>
      <c r="E20" s="60"/>
      <c r="F20" s="60"/>
      <c r="G20" s="62"/>
      <c r="H20" s="60"/>
      <c r="I20" s="60"/>
      <c r="J20" s="60"/>
    </row>
    <row r="21" spans="1:10" s="15" customFormat="1" ht="16.5" customHeight="1" x14ac:dyDescent="0.45">
      <c r="A21" s="65" t="s">
        <v>19</v>
      </c>
      <c r="B21" s="60"/>
      <c r="C21" s="60"/>
      <c r="D21" s="60"/>
      <c r="E21" s="60"/>
      <c r="F21" s="60"/>
      <c r="G21" s="62"/>
      <c r="H21" s="60"/>
      <c r="I21" s="60"/>
      <c r="J21" s="60"/>
    </row>
    <row r="22" spans="1:10" ht="25" x14ac:dyDescent="0.35">
      <c r="A22" s="72">
        <v>14</v>
      </c>
      <c r="B22" s="74" t="s">
        <v>26</v>
      </c>
      <c r="C22" s="12" t="s">
        <v>45</v>
      </c>
      <c r="D22" s="36" t="s">
        <v>14</v>
      </c>
      <c r="E22" s="2">
        <v>1</v>
      </c>
      <c r="F22" s="3">
        <v>1</v>
      </c>
      <c r="G22" s="56"/>
      <c r="H22" s="21"/>
      <c r="I22" s="22"/>
      <c r="J22" s="22"/>
    </row>
    <row r="23" spans="1:10" ht="25" x14ac:dyDescent="0.35">
      <c r="A23" s="73"/>
      <c r="B23" s="74"/>
      <c r="C23" s="12" t="s">
        <v>47</v>
      </c>
      <c r="D23" s="36" t="s">
        <v>5</v>
      </c>
      <c r="E23" s="2">
        <v>1</v>
      </c>
      <c r="F23" s="3">
        <v>100</v>
      </c>
      <c r="G23" s="42"/>
      <c r="H23" s="21"/>
      <c r="I23" s="22"/>
      <c r="J23" s="22"/>
    </row>
    <row r="24" spans="1:10" ht="25" x14ac:dyDescent="0.35">
      <c r="A24" s="31">
        <v>15</v>
      </c>
      <c r="B24" s="36" t="s">
        <v>20</v>
      </c>
      <c r="C24" s="12" t="s">
        <v>46</v>
      </c>
      <c r="D24" s="36" t="s">
        <v>4</v>
      </c>
      <c r="E24" s="2">
        <v>1</v>
      </c>
      <c r="F24" s="3">
        <v>1</v>
      </c>
      <c r="G24" s="42"/>
      <c r="H24" s="21"/>
      <c r="I24" s="22"/>
      <c r="J24" s="22"/>
    </row>
    <row r="25" spans="1:10" ht="95.25" customHeight="1" x14ac:dyDescent="0.35">
      <c r="A25" s="48">
        <v>16</v>
      </c>
      <c r="B25" s="49" t="s">
        <v>24</v>
      </c>
      <c r="C25" s="12" t="s">
        <v>40</v>
      </c>
      <c r="D25" s="36" t="s">
        <v>14</v>
      </c>
      <c r="E25" s="2">
        <v>1</v>
      </c>
      <c r="F25" s="3">
        <v>1</v>
      </c>
      <c r="G25" s="42"/>
      <c r="H25" s="21"/>
      <c r="I25" s="22"/>
      <c r="J25" s="22"/>
    </row>
    <row r="26" spans="1:10" ht="39.75" customHeight="1" x14ac:dyDescent="0.35">
      <c r="A26" s="48">
        <v>17</v>
      </c>
      <c r="B26" s="25" t="s">
        <v>28</v>
      </c>
      <c r="C26" s="11" t="s">
        <v>58</v>
      </c>
      <c r="D26" s="13" t="s">
        <v>12</v>
      </c>
      <c r="E26" s="13">
        <v>1</v>
      </c>
      <c r="F26" s="13">
        <v>900</v>
      </c>
      <c r="G26" s="42"/>
      <c r="H26" s="21"/>
      <c r="I26" s="22"/>
      <c r="J26" s="22">
        <f>H26-I26</f>
        <v>0</v>
      </c>
    </row>
    <row r="27" spans="1:10" ht="41.25" customHeight="1" x14ac:dyDescent="0.35">
      <c r="A27" s="34">
        <v>18</v>
      </c>
      <c r="B27" s="13" t="s">
        <v>30</v>
      </c>
      <c r="C27" s="11" t="s">
        <v>25</v>
      </c>
      <c r="D27" s="13" t="s">
        <v>14</v>
      </c>
      <c r="E27" s="13">
        <v>1</v>
      </c>
      <c r="F27" s="13">
        <v>1</v>
      </c>
      <c r="G27" s="42"/>
      <c r="H27" s="22"/>
      <c r="I27" s="22"/>
      <c r="J27" s="22"/>
    </row>
    <row r="28" spans="1:10" s="15" customFormat="1" ht="15.75" customHeight="1" x14ac:dyDescent="0.45">
      <c r="A28" s="66" t="s">
        <v>8</v>
      </c>
      <c r="B28" s="67"/>
      <c r="C28" s="67"/>
      <c r="D28" s="67"/>
      <c r="E28" s="67"/>
      <c r="F28" s="67"/>
      <c r="G28" s="68"/>
      <c r="H28" s="67"/>
      <c r="I28" s="69"/>
      <c r="J28" s="69"/>
    </row>
    <row r="29" spans="1:10" ht="28.5" customHeight="1" x14ac:dyDescent="0.35">
      <c r="A29" s="72">
        <v>19</v>
      </c>
      <c r="B29" s="74" t="s">
        <v>49</v>
      </c>
      <c r="C29" s="11" t="s">
        <v>34</v>
      </c>
      <c r="D29" s="13" t="s">
        <v>10</v>
      </c>
      <c r="E29" s="13">
        <v>2</v>
      </c>
      <c r="F29" s="13">
        <v>250</v>
      </c>
      <c r="G29" s="42"/>
      <c r="H29" s="22"/>
      <c r="I29" s="22"/>
      <c r="J29" s="22"/>
    </row>
    <row r="30" spans="1:10" ht="53.25" customHeight="1" x14ac:dyDescent="0.35">
      <c r="A30" s="79"/>
      <c r="B30" s="74"/>
      <c r="C30" s="11" t="s">
        <v>29</v>
      </c>
      <c r="D30" s="13" t="s">
        <v>10</v>
      </c>
      <c r="E30" s="13">
        <v>1</v>
      </c>
      <c r="F30" s="13">
        <v>180</v>
      </c>
      <c r="G30" s="42"/>
      <c r="H30" s="22"/>
      <c r="I30" s="22"/>
      <c r="J30" s="22"/>
    </row>
    <row r="31" spans="1:10" ht="68.25" customHeight="1" x14ac:dyDescent="0.35">
      <c r="A31" s="79"/>
      <c r="B31" s="74"/>
      <c r="C31" s="11" t="s">
        <v>50</v>
      </c>
      <c r="D31" s="13" t="s">
        <v>14</v>
      </c>
      <c r="E31" s="13">
        <v>1</v>
      </c>
      <c r="F31" s="13">
        <v>1</v>
      </c>
      <c r="G31" s="42"/>
      <c r="H31" s="22"/>
      <c r="I31" s="22"/>
      <c r="J31" s="22"/>
    </row>
    <row r="32" spans="1:10" ht="29.25" customHeight="1" x14ac:dyDescent="0.35">
      <c r="A32" s="79"/>
      <c r="B32" s="74"/>
      <c r="C32" s="11" t="s">
        <v>39</v>
      </c>
      <c r="D32" s="13" t="s">
        <v>4</v>
      </c>
      <c r="E32" s="13">
        <v>2</v>
      </c>
      <c r="F32" s="13">
        <v>1</v>
      </c>
      <c r="G32" s="42"/>
      <c r="H32" s="22"/>
      <c r="I32" s="22"/>
      <c r="J32" s="22"/>
    </row>
    <row r="33" spans="1:10" ht="29.25" customHeight="1" x14ac:dyDescent="0.35">
      <c r="A33" s="80">
        <v>20</v>
      </c>
      <c r="B33" s="75" t="s">
        <v>18</v>
      </c>
      <c r="C33" s="11" t="s">
        <v>22</v>
      </c>
      <c r="D33" s="13" t="s">
        <v>10</v>
      </c>
      <c r="E33" s="13">
        <v>1</v>
      </c>
      <c r="F33" s="13">
        <v>80</v>
      </c>
      <c r="G33" s="42"/>
      <c r="H33" s="21"/>
      <c r="I33" s="22"/>
      <c r="J33" s="22"/>
    </row>
    <row r="34" spans="1:10" ht="90" customHeight="1" x14ac:dyDescent="0.35">
      <c r="A34" s="80"/>
      <c r="B34" s="78"/>
      <c r="C34" s="12" t="s">
        <v>40</v>
      </c>
      <c r="D34" s="36" t="s">
        <v>14</v>
      </c>
      <c r="E34" s="2">
        <v>1</v>
      </c>
      <c r="F34" s="3">
        <v>1</v>
      </c>
      <c r="G34" s="42"/>
      <c r="H34" s="21"/>
      <c r="I34" s="22"/>
      <c r="J34" s="22"/>
    </row>
    <row r="35" spans="1:10" ht="62.5" x14ac:dyDescent="0.35">
      <c r="A35" s="80"/>
      <c r="B35" s="76"/>
      <c r="C35" s="11" t="s">
        <v>50</v>
      </c>
      <c r="D35" s="13" t="s">
        <v>9</v>
      </c>
      <c r="E35" s="13">
        <v>1</v>
      </c>
      <c r="F35" s="13">
        <v>1</v>
      </c>
      <c r="G35" s="42"/>
      <c r="H35" s="21"/>
      <c r="I35" s="22"/>
      <c r="J35" s="22"/>
    </row>
    <row r="36" spans="1:10" ht="69.75" customHeight="1" x14ac:dyDescent="0.35">
      <c r="A36" s="31">
        <v>21</v>
      </c>
      <c r="B36" s="36" t="s">
        <v>51</v>
      </c>
      <c r="C36" s="11" t="s">
        <v>54</v>
      </c>
      <c r="D36" s="13" t="s">
        <v>14</v>
      </c>
      <c r="E36" s="13">
        <v>1</v>
      </c>
      <c r="F36" s="13">
        <v>1</v>
      </c>
      <c r="G36" s="42"/>
      <c r="H36" s="21"/>
      <c r="I36" s="22"/>
      <c r="J36" s="22"/>
    </row>
    <row r="37" spans="1:10" ht="52.5" customHeight="1" x14ac:dyDescent="0.35">
      <c r="A37" s="79">
        <v>22</v>
      </c>
      <c r="B37" s="74" t="s">
        <v>59</v>
      </c>
      <c r="C37" s="11" t="s">
        <v>56</v>
      </c>
      <c r="D37" s="13" t="s">
        <v>80</v>
      </c>
      <c r="E37" s="13">
        <v>1</v>
      </c>
      <c r="F37" s="13">
        <v>1</v>
      </c>
      <c r="G37" s="42"/>
      <c r="H37" s="21"/>
      <c r="I37" s="22"/>
      <c r="J37" s="22"/>
    </row>
    <row r="38" spans="1:10" ht="30.75" customHeight="1" x14ac:dyDescent="0.35">
      <c r="A38" s="79"/>
      <c r="B38" s="74"/>
      <c r="C38" s="11" t="s">
        <v>68</v>
      </c>
      <c r="D38" s="13" t="s">
        <v>10</v>
      </c>
      <c r="E38" s="13">
        <v>1</v>
      </c>
      <c r="F38" s="13">
        <v>48</v>
      </c>
      <c r="G38" s="42"/>
      <c r="H38" s="21"/>
      <c r="I38" s="22"/>
      <c r="J38" s="22"/>
    </row>
    <row r="39" spans="1:10" ht="51" customHeight="1" x14ac:dyDescent="0.35">
      <c r="A39" s="73"/>
      <c r="B39" s="74"/>
      <c r="C39" s="11" t="s">
        <v>52</v>
      </c>
      <c r="D39" s="13" t="s">
        <v>10</v>
      </c>
      <c r="E39" s="13">
        <v>1</v>
      </c>
      <c r="F39" s="13">
        <v>60</v>
      </c>
      <c r="G39" s="42"/>
      <c r="H39" s="21"/>
      <c r="I39" s="22"/>
      <c r="J39" s="22"/>
    </row>
    <row r="40" spans="1:10" ht="77.25" customHeight="1" x14ac:dyDescent="0.35">
      <c r="A40" s="72">
        <v>23</v>
      </c>
      <c r="B40" s="75" t="s">
        <v>37</v>
      </c>
      <c r="C40" s="11" t="s">
        <v>53</v>
      </c>
      <c r="D40" s="13" t="s">
        <v>11</v>
      </c>
      <c r="E40" s="13">
        <v>1</v>
      </c>
      <c r="F40" s="13">
        <v>1</v>
      </c>
      <c r="G40" s="42"/>
      <c r="H40" s="21"/>
      <c r="I40" s="22"/>
      <c r="J40" s="22"/>
    </row>
    <row r="41" spans="1:10" ht="143.25" customHeight="1" x14ac:dyDescent="0.35">
      <c r="A41" s="79"/>
      <c r="B41" s="78"/>
      <c r="C41" s="11" t="s">
        <v>69</v>
      </c>
      <c r="D41" s="13" t="s">
        <v>11</v>
      </c>
      <c r="E41" s="13">
        <v>1</v>
      </c>
      <c r="F41" s="13">
        <v>1</v>
      </c>
      <c r="G41" s="42"/>
      <c r="H41" s="21"/>
      <c r="I41" s="22"/>
      <c r="J41" s="22"/>
    </row>
    <row r="42" spans="1:10" ht="75.75" customHeight="1" x14ac:dyDescent="0.35">
      <c r="A42" s="50">
        <v>24</v>
      </c>
      <c r="B42" s="36" t="s">
        <v>70</v>
      </c>
      <c r="C42" s="11" t="s">
        <v>29</v>
      </c>
      <c r="D42" s="13" t="s">
        <v>5</v>
      </c>
      <c r="E42" s="13">
        <v>1</v>
      </c>
      <c r="F42" s="13">
        <v>22</v>
      </c>
      <c r="G42" s="42"/>
      <c r="H42" s="21"/>
      <c r="I42" s="22"/>
      <c r="J42" s="22"/>
    </row>
    <row r="43" spans="1:10" ht="114" customHeight="1" x14ac:dyDescent="0.35">
      <c r="A43" s="31">
        <v>25</v>
      </c>
      <c r="B43" s="37" t="s">
        <v>21</v>
      </c>
      <c r="C43" s="11" t="s">
        <v>71</v>
      </c>
      <c r="D43" s="13" t="s">
        <v>14</v>
      </c>
      <c r="E43" s="13">
        <v>1</v>
      </c>
      <c r="F43" s="13">
        <v>1</v>
      </c>
      <c r="G43" s="42"/>
      <c r="H43" s="21"/>
      <c r="I43" s="22"/>
      <c r="J43" s="22"/>
    </row>
    <row r="44" spans="1:10" x14ac:dyDescent="0.35">
      <c r="A44" s="77" t="s">
        <v>32</v>
      </c>
      <c r="B44" s="77"/>
      <c r="C44" s="77"/>
      <c r="D44" s="77"/>
      <c r="E44" s="77"/>
      <c r="F44" s="77"/>
      <c r="G44" s="77"/>
      <c r="H44" s="70">
        <f>SUM(H5:H43)</f>
        <v>0</v>
      </c>
      <c r="I44" s="70">
        <f>SUM(I5:I43)</f>
        <v>0</v>
      </c>
      <c r="J44" s="70">
        <f>SUM(J5:J43)</f>
        <v>0</v>
      </c>
    </row>
    <row r="45" spans="1:10" x14ac:dyDescent="0.35">
      <c r="A45" s="27"/>
      <c r="B45" s="27"/>
      <c r="C45" s="27"/>
      <c r="D45" s="27"/>
      <c r="E45" s="27"/>
      <c r="F45" s="27"/>
      <c r="G45" s="26"/>
      <c r="H45" s="26"/>
      <c r="I45" s="26"/>
      <c r="J45" s="26"/>
    </row>
    <row r="46" spans="1:10" x14ac:dyDescent="0.35">
      <c r="G46" s="46"/>
      <c r="H46" s="28"/>
      <c r="I46" s="24"/>
      <c r="J46" s="24"/>
    </row>
    <row r="47" spans="1:10" x14ac:dyDescent="0.35">
      <c r="C47" s="16"/>
    </row>
  </sheetData>
  <mergeCells count="16">
    <mergeCell ref="A44:G44"/>
    <mergeCell ref="B40:B41"/>
    <mergeCell ref="A40:A41"/>
    <mergeCell ref="B37:B39"/>
    <mergeCell ref="B29:B32"/>
    <mergeCell ref="A29:A32"/>
    <mergeCell ref="A37:A39"/>
    <mergeCell ref="B33:B35"/>
    <mergeCell ref="A33:A35"/>
    <mergeCell ref="A1:J1"/>
    <mergeCell ref="A2:J2"/>
    <mergeCell ref="A3:J3"/>
    <mergeCell ref="A22:A23"/>
    <mergeCell ref="B22:B23"/>
    <mergeCell ref="B10:B11"/>
    <mergeCell ref="A10:A11"/>
  </mergeCells>
  <pageMargins left="0.25" right="0.25" top="0.75" bottom="0.75" header="0.3" footer="0.3"/>
  <pageSetup paperSize="14" scale="55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PRESU OFI</vt:lpstr>
      <vt:lpstr>FORMATO PRESUPU APORTE ESAL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FLOR SMITH G</cp:lastModifiedBy>
  <cp:lastPrinted>2025-11-19T17:04:35Z</cp:lastPrinted>
  <dcterms:created xsi:type="dcterms:W3CDTF">2020-09-24T12:52:39Z</dcterms:created>
  <dcterms:modified xsi:type="dcterms:W3CDTF">2026-10-28T01:51:41Z</dcterms:modified>
</cp:coreProperties>
</file>