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Familia Gomez Olaya\Desktop\INTERVENTORIA 2021\"/>
    </mc:Choice>
  </mc:AlternateContent>
  <xr:revisionPtr revIDLastSave="0" documentId="8_{19642DC1-A5E8-4E5B-86F9-4AB834643EFB}" xr6:coauthVersionLast="46" xr6:coauthVersionMax="46" xr10:uidLastSave="{00000000-0000-0000-0000-000000000000}"/>
  <bookViews>
    <workbookView xWindow="-120" yWindow="-120" windowWidth="20730" windowHeight="11160" xr2:uid="{00000000-000D-0000-FFFF-FFFF00000000}"/>
  </bookViews>
  <sheets>
    <sheet name="Matriz riesgos" sheetId="2" r:id="rId1"/>
    <sheet name="MPI (P)" sheetId="4" r:id="rId2"/>
  </sheets>
  <externalReferences>
    <externalReference r:id="rId3"/>
  </externalReferences>
  <definedNames>
    <definedName name="area">[1]VeR!$F$12</definedName>
    <definedName name="area1">OFFSET(area,1,0,num_riesgos,1)</definedName>
    <definedName name="asig">[1]VeR!$H$12</definedName>
    <definedName name="asignacion">OFFSET(asig,1,0,num_riesgos,1)</definedName>
    <definedName name="impa">[1]VeR!$L$12</definedName>
    <definedName name="impacto">OFFSET(impa,1,0,num_riesgos,1)</definedName>
    <definedName name="lista_cualitativa">[1]VeR!$T$24:$T$27</definedName>
    <definedName name="num_riesgos">[1]VeR!$G$8</definedName>
    <definedName name="obse">[1]VeR!$J$12</definedName>
    <definedName name="observaciones">OFFSET(obse,1,0,num_riesgos,1)</definedName>
    <definedName name="part">[1]VeR!$N$12</definedName>
    <definedName name="participacion">OFFSET(part,1,0,num_riesgos,1)</definedName>
    <definedName name="prob">[1]VeR!$K$12</definedName>
    <definedName name="probabilidad">OFFSET(prob,1,0,num_riesgos,1)</definedName>
    <definedName name="ries">[1]VeR!$I$12</definedName>
    <definedName name="riesgo_general">OFFSET(ries,1,0,num_riesgos,1)</definedName>
    <definedName name="tipoderiesgo">OFFSET(tipr,1,0,num_riesgos,1)</definedName>
    <definedName name="tipr">[1]VeR!$G$12</definedName>
    <definedName name="valo">[1]VeR!$M$12</definedName>
    <definedName name="valoracion">OFFSET(valo,1,0,num_riesgos,1)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9" i="4" l="1"/>
  <c r="B3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Anna Maria Konstantinovskaya</author>
  </authors>
  <commentList>
    <comment ref="L35" authorId="0" shapeId="0" xr:uid="{00000000-0006-0000-0000-000001000000}">
      <text>
        <r>
          <rPr>
            <b/>
            <sz val="9"/>
            <color indexed="81"/>
            <rFont val="Tahoma"/>
            <family val="2"/>
          </rPr>
          <t>Anna Maria Konstantinovskaya
En ROJO es el cambio sugerido. Revisar y aceptar o modificar por el area</t>
        </r>
      </text>
    </comment>
  </commentList>
</comments>
</file>

<file path=xl/sharedStrings.xml><?xml version="1.0" encoding="utf-8"?>
<sst xmlns="http://schemas.openxmlformats.org/spreadsheetml/2006/main" count="541" uniqueCount="186">
  <si>
    <t>N</t>
  </si>
  <si>
    <t xml:space="preserve">Clase </t>
  </si>
  <si>
    <t>Fuente</t>
  </si>
  <si>
    <t>Etapa</t>
  </si>
  <si>
    <t>Tipo</t>
  </si>
  <si>
    <t>Descripción</t>
  </si>
  <si>
    <t>Probabilidad</t>
  </si>
  <si>
    <t>Impacto</t>
  </si>
  <si>
    <t xml:space="preserve">Valoración </t>
  </si>
  <si>
    <t>Categoría</t>
  </si>
  <si>
    <t>A quien se asigna</t>
  </si>
  <si>
    <t>impacto despues de tratamiento</t>
  </si>
  <si>
    <t>Consecuencia de la ocurrencia del evento</t>
  </si>
  <si>
    <t>afecta la ejecución del contrato</t>
  </si>
  <si>
    <t>Responsable por implementar el tratamiento</t>
  </si>
  <si>
    <t>Fecha estimada en que se inicia el tratamiento</t>
  </si>
  <si>
    <t>Monitoreo y revisión</t>
  </si>
  <si>
    <t>Cómo se realizar el monitoreo</t>
  </si>
  <si>
    <t>Periodicidad</t>
  </si>
  <si>
    <t>Tratamiento/
Control a ser implementado</t>
  </si>
  <si>
    <t>General</t>
  </si>
  <si>
    <t>Ejecución</t>
  </si>
  <si>
    <t>B</t>
  </si>
  <si>
    <t>SI</t>
  </si>
  <si>
    <t>Operacional</t>
  </si>
  <si>
    <t>Regulatorio</t>
  </si>
  <si>
    <t>Específico</t>
  </si>
  <si>
    <t>El contratista debe garantizar la entrega de la información de manera oportuna y suficiente a la entidad como mínimo garantizando la compatibilidad de sistemas a través del uso de archivos planos</t>
  </si>
  <si>
    <t>Fecha estimada en que se termina el tratamiento</t>
  </si>
  <si>
    <t>PROBABILIDAD</t>
  </si>
  <si>
    <t>Raro</t>
  </si>
  <si>
    <t>VALORACION</t>
  </si>
  <si>
    <t>Improbable</t>
  </si>
  <si>
    <t>Posible</t>
  </si>
  <si>
    <t>Probable</t>
  </si>
  <si>
    <t>Casi cierto</t>
  </si>
  <si>
    <t>IMPACTO</t>
  </si>
  <si>
    <t>Insignificante</t>
  </si>
  <si>
    <t>Menor</t>
  </si>
  <si>
    <t>Moderado</t>
  </si>
  <si>
    <t>Mayor</t>
  </si>
  <si>
    <t>Catastrófico</t>
  </si>
  <si>
    <t>VALORACION DEL RIESGO</t>
  </si>
  <si>
    <t>CATEGORÍA</t>
  </si>
  <si>
    <t>8,9 Y 10</t>
  </si>
  <si>
    <t>6 y 7</t>
  </si>
  <si>
    <t>2,3 y 4</t>
  </si>
  <si>
    <t>Fuente: Colombia Compra Eficiente - CCE. Manual para la identificación y cobertura del riesgo en los procesos de contratación</t>
  </si>
  <si>
    <t>Riesgo Bajo</t>
  </si>
  <si>
    <t>Desde firma del acta de inicio</t>
  </si>
  <si>
    <t>Hasta fecha de terminacion / liquidación del contrato</t>
  </si>
  <si>
    <t>Permanente</t>
  </si>
  <si>
    <t>seguimiento contractual</t>
  </si>
  <si>
    <t>Riesgo Ato</t>
  </si>
  <si>
    <t>Riesgo Medio Alto</t>
  </si>
  <si>
    <t>Riesgo Medio Bajo</t>
  </si>
  <si>
    <t>MB</t>
  </si>
  <si>
    <t>MA</t>
  </si>
  <si>
    <t>Externo</t>
  </si>
  <si>
    <t>Planeación</t>
  </si>
  <si>
    <t>Selección</t>
  </si>
  <si>
    <t>Contratación</t>
  </si>
  <si>
    <t>Social - Politico</t>
  </si>
  <si>
    <t>Riesgo de colusión o de ofertas artificialmente bajas.</t>
  </si>
  <si>
    <t>Riesgo de no firma del contrato o que no se presenten las garantías requeridas dentro del proceso de contratación.</t>
  </si>
  <si>
    <t>Riesgo por incumplimiento de la publicación, registro presupuestal o por reclamos de terceros que restrasen el perfeccionamiento del contrato.</t>
  </si>
  <si>
    <t>El contratista deberá contar con la liquidez y fortaleza financiera que le permita llevar a cabo el cumplimiento del objeto del contrato.</t>
  </si>
  <si>
    <t>Público</t>
  </si>
  <si>
    <t>Privado</t>
  </si>
  <si>
    <t>La entidad  lo mitiga desde el proceso de selección, teniendo en cuenta los factores externos y de ejecución del contrato, y de las garantías exigidas al  futuro adjudicatario. El cual se obliga a conocer y cumplir.</t>
  </si>
  <si>
    <t>Calificación Cualitativa</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</si>
  <si>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</si>
  <si>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</si>
  <si>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asi permite la consecución del objeto contractual.</t>
  </si>
  <si>
    <t>Perturba la ejecución del contrato de manera grave imposibilitando la consecución del objeto contractual.</t>
  </si>
  <si>
    <t>Calificaqción Monetaria</t>
  </si>
  <si>
    <t>Los sobrecostos no representan más del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</si>
  <si>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</si>
  <si>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</si>
  <si>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</si>
  <si>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Valoración</t>
  </si>
  <si>
    <t>Bajo</t>
  </si>
  <si>
    <t>Medio-Bajo</t>
  </si>
  <si>
    <t>Medio-Alto</t>
  </si>
  <si>
    <t>Alto</t>
  </si>
  <si>
    <t>Improbable (puede ocurrir ocasionalmente)</t>
  </si>
  <si>
    <t>Posible (puede ocurrir en cualquier momento futuro)</t>
  </si>
  <si>
    <t>Probable (probablemente va a ocurrir)</t>
  </si>
  <si>
    <t>Casi cierto (ocurre en la mayoría de circunstancias)</t>
  </si>
  <si>
    <t>Valoración del riesgo</t>
  </si>
  <si>
    <t>7 y 8</t>
  </si>
  <si>
    <t>Riesgo extremo</t>
  </si>
  <si>
    <t>5 y 6</t>
  </si>
  <si>
    <t>Riesgo alto</t>
  </si>
  <si>
    <t>Riesgo medio</t>
  </si>
  <si>
    <t>2 y 3</t>
  </si>
  <si>
    <t>Número de riesgos</t>
  </si>
  <si>
    <t>Interno</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</si>
  <si>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</si>
  <si>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La modalidad de contratación no es adecuada para el bien servicio u obra necesitado.</t>
  </si>
  <si>
    <t>Los requisitos habilitantes no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t>
  </si>
  <si>
    <t>El valor del contrato no corresponde a precios de mercado y la descripción del bien o servicio no es clara, en un marco de transparencia, equidad y competencia entre proponentes.</t>
  </si>
  <si>
    <t>Mayores costos y Mayores plazos</t>
  </si>
  <si>
    <t>Mayores costos de operación</t>
  </si>
  <si>
    <t>Público/Privado</t>
  </si>
  <si>
    <t>Cumplimiento procedimientos internos y normatividad asociada</t>
  </si>
  <si>
    <t>seguimiento a actividades incorporadas en el manual de procedimientos y normatividad asociada</t>
  </si>
  <si>
    <t>La entidad teniendo en cuenta la naturaleza del objeto a contratar y la normatividad legal vigente define la modalidad de contratación</t>
  </si>
  <si>
    <t>Identificación de posibles variables o siituaciones que puedan generar eventuales materializaciones de este tipo de riesgos con el objetivo de hacer seguimiento y generar, en la medida de lo posible, alertas tempranas que permitan minimizar la ocurrencia de riesgos o la mitigación de su impacto.</t>
  </si>
  <si>
    <t>El contratista debe garantizar mediante mecanismos internos que los equipos son suficientes para cumplir con sus obligaciones.</t>
  </si>
  <si>
    <t>MATRIZ DE RIESGOS PROCESO DE INTERVENTORIA CORTA SITP</t>
  </si>
  <si>
    <t>Prepliegos del proceso</t>
  </si>
  <si>
    <t>Plan de adquisiciones</t>
  </si>
  <si>
    <t>La entidad teniendo en cuenta la naturaleza del objeto a contratar y la normatividad legal vigente define los requisitos habilitantes del proceso.</t>
  </si>
  <si>
    <t>Etapa precontractual</t>
  </si>
  <si>
    <t>Pliego de condiciones</t>
  </si>
  <si>
    <t>seguimiento a etapa previa, en cumplimiento de la normatividad vigente.</t>
  </si>
  <si>
    <t>Económico</t>
  </si>
  <si>
    <t>La entidad prevee este evento con la realización de unos estudios previos, teniendo en cuenta los principios de transparencia, igualdad y selección objetiva, a que está sometida la selección del contratista, se desarrollan mediante la sujeción de la escogencia del contratista a la ley y al pliego de condiciones.</t>
  </si>
  <si>
    <t>seguimiento a actividades incorporadas en el manual de procedimientos de TMSA y normatividad asociada</t>
  </si>
  <si>
    <t>El análisis del sector no permite identificar los aspectos de oferta y demanda del mercado respectivo.</t>
  </si>
  <si>
    <t xml:space="preserve">La entidad prevee este evento con la realización de un análisis de sector de acuerdo al segmento en particular del mercado objeto de estudio. </t>
  </si>
  <si>
    <t>Proyecto de pliegos</t>
  </si>
  <si>
    <t>seguimiento a actividades incorporadas en el manual de procedimientos y TMSA normatividad asociada</t>
  </si>
  <si>
    <t>El diseño del Proceso de Contratación no permite satisfacer las necesidades de la Entidad Estatal, cumplir su misión y no es coherente con el cumplimiento de sus objetivos y metas.</t>
  </si>
  <si>
    <t>La entidad para los procesos de contratacion prevee regirse por las Leyes que conforman el Estatuto General de Contratación de la Administración Pública, asi como los Decretos reglamentarios y la normatividad legal vigente.</t>
  </si>
  <si>
    <t xml:space="preserve">Etapa de planeación </t>
  </si>
  <si>
    <t>Liquidación del contrato</t>
  </si>
  <si>
    <t>Selección del contratista</t>
  </si>
  <si>
    <t>Mediante los  criterios de selección objetivos y formulas de adjudicación concordantes con los compromisos de transparencia y seleccion objetiva. Sin embargop, el riesdgo de precios artificialmente bajos, se puede dar en el escenario donde un oferente por equivocación o error involuntario no oferte unos valores considerados artificialmente bajos por la administración.</t>
  </si>
  <si>
    <t>Adjudicación</t>
  </si>
  <si>
    <t>Siguiendo los términos y cronograma establecido del proceso, los lineamientos internos de la Entidad y la normatividad legal vigente.</t>
  </si>
  <si>
    <t>Interno/Externo</t>
  </si>
  <si>
    <t>Firma del contrato</t>
  </si>
  <si>
    <t>Económico/Operacional</t>
  </si>
  <si>
    <t>Número de personal para cumplir con sus obligaciones contractuales es mayor al inicialmente previsto, por actividades adicionales a las estimadas inicialmente como el aumento de flota del sistema</t>
  </si>
  <si>
    <t>El contratista debe ser consciente que pueden llegar a generarse cambios y debe implementar las medidas contingentes (por ejemplo metodologías de muestreo adecuada y proporcional a las necesidades del servicio de la Entidad) adecuadas para minimizar el impacto por un eventual efecto desfavorable ante la ocurrencia de este evento.</t>
  </si>
  <si>
    <t xml:space="preserve">El oferente debe implementar mecanismos que aseguren que se mantiene la idoneidad (igual o superior) del personal contratado para sus funciones, durante la vida del contrato. </t>
  </si>
  <si>
    <t>El contratista debe asegurarse de contar con herrramientas de apoyo para evitar o minimizar el impacto por ocurrencia de pérdida de información o el efecto de incumplimiento de procedimientos o de herramientas tecnológicas.</t>
  </si>
  <si>
    <t>Manejo inadecuado de la información para el cumplimiento del objeto del proyecto.</t>
  </si>
  <si>
    <t>Hasta fecha de terminacion del contrato</t>
  </si>
  <si>
    <t>Ocurre cuando la propuesta económica que presenta el contratista no estima adecuadamente los costos de los conceptos necesarios para el cumplimiento del objeto del Contrato.</t>
  </si>
  <si>
    <t>El contratista no cuenta con el personal idóneo en el momento requerido para la ejecución del contrato.</t>
  </si>
  <si>
    <t xml:space="preserve">El contratista tiene a su cargo asumir a su costo y riesgo el cumplimiento de los procesos, procedimientos, parámetros, sistemas de información y tecnológicos y cualquier efecto negativo derivado de fallas en los mismos que afecten el cumplimiento del objeto del contrato. </t>
  </si>
  <si>
    <t>Financiero</t>
  </si>
  <si>
    <t>Incremento en el costo de equipos y/o de servicios subcontratados por el contratista, asi como su mantenimiento o reposición, durante la vida del contrato.</t>
  </si>
  <si>
    <t>Se refiere a cambios adversos en los resultados del contratista debido a cambios regulatorios, administrativos, tributarios y legales aplicables al contrato.</t>
  </si>
  <si>
    <t>Se mitiga mediante el uso de sanciones que se fijen en el contrato para los casos de faltas de aporte de liquidez en los plazos establecidos y con un seguimiento constante al cumplimiento de las condiciones financieras del contratista.</t>
  </si>
  <si>
    <t>El contratista debe contar las garantías y coberturas necesarias y suficientes que pemitan mitigar el impacto de la materialización de algun riesg(o)s amparado por dichos productos</t>
  </si>
  <si>
    <t>Seguimiento y manejo contractual ante situaciones de carácter no asegurable, por eventos eximentes de responsabilidad por condiciones de fuerza mayor</t>
  </si>
  <si>
    <t xml:space="preserve">Seguimiento e Identificación de posibles variables o situaciones que puedan generar eventuales materializaciones de este tipo de riesgos con el objetivo de hacer seguimiento y generar, en la medida de lo posible, alertas tempranas que permitan minimizar la ocurrencia de riesgos o la mitigación de este riesgo.
</t>
  </si>
  <si>
    <t>La cantidad de equipos necesarios es menor a la prevista para cumplir por parte del contratista con sus obligaciones contractuales.</t>
  </si>
  <si>
    <t>Efectos desfavorables ocasionados por eventos eximentes de responsabilidad asegurables</t>
  </si>
  <si>
    <t>Efectos desfavorables ocasionados por eventos eximentes de responsabilidad no asegurables</t>
  </si>
  <si>
    <t>Efectos desfavorables como consecuencia de variaciones en las condiciones o indicadores macroeconómicos que tengan impacto en el contrato</t>
  </si>
  <si>
    <t>Seguimiento permanente para identificar desviaciones de las principales indicadores macroeconomicos que pueden tener un efecto adverso sobre el contrato, buscando anticiparse a cambios fuertes en las condiciones macroecónomicas mediante estructuras financieras de mercado.</t>
  </si>
  <si>
    <t>Operacionales</t>
  </si>
  <si>
    <t>Renuncias recurrentes y/o sistemáticas de un perfil o de varíos perfiles que impacten en el giro normal de la operación y/o disminución de oferta de los perfiles requeridos para la ejecución del contrato, producto de la alta rotación de personal.</t>
  </si>
  <si>
    <t>Inadecuada o deficiente ejecución del contrato.</t>
  </si>
  <si>
    <t>Retrasos en la ejecución de las actividades del contracto.</t>
  </si>
  <si>
    <t>Contratista</t>
  </si>
  <si>
    <t>Contar con un banco de hojas de vida del nivel profesional, técnico o asistencial, que cumplan los requisitos académicos y de experiencia  establecidos en el pliego de condiciones definitivo y sus adendas y en la ofertas presentada por el contratista, con el fin de reemplazar los perfiles necesarios en los plazos establecidos por la Entidad.</t>
  </si>
  <si>
    <t>Sí</t>
  </si>
  <si>
    <t>Desde la suscripción del contrato</t>
  </si>
  <si>
    <t>A la terminación del plazo de ejecución del contrato</t>
  </si>
  <si>
    <t>El supervisor deberá verificar la creación del banco de hojas de vida por parte del contratista.</t>
  </si>
  <si>
    <t>Mensual</t>
  </si>
  <si>
    <t>Seguimiento estricto a la metodología y directrices señalas por la Entidad</t>
  </si>
  <si>
    <t>Uso indebido de la información confidencial o privilegiada que conozca por causa u ocasión de las actividades de interventoría que realice, de manera directa o a través del personal contratado.</t>
  </si>
  <si>
    <t>Fuga de cualquier dato que ostente la categoría de información sensible, y/o confidencial y/o sujeta protección de datos personales, y/o reservada, esta última de acuerdo a la legislación colombiana, que con su exposición puede generar consecuencias en la operación del negocio de la Entidad o futuras demandas.</t>
  </si>
  <si>
    <t>Entidad / Contratista</t>
  </si>
  <si>
    <t>• El contratista interventor debe suscribir con el personal contratado Acuerdos de Confidencialidad mediante los cuales se prohíba la divulgación de la información que se conozca por causa o con ocasión del contrato. </t>
  </si>
  <si>
    <t>El supervisor deberá verificar la implementación de los protocolos de seguridad de la información por parte del contratista, la suscripción de los acuerdos de confidencialidad entre el contratista interventor y el personal contratado por éste y que la póliza constituida se mantenga vigente durante el plazo del contrato.</t>
  </si>
  <si>
    <t>Perder información o no disponer de la información base suficiente para el cálculo de los indicadores de la Evaluación Integral de la Calidad - EIC, lo cual contribuya  a que resultados reportados sean equivocados, de tal manera que esto lleve a reprocesos de información.</t>
  </si>
  <si>
    <t>Identificación de posibles variables o situaciones que puedan generar eventuales perdidas de información en los sistemas tecnológicos y/o identificación de puntos de control de procesos para asegurar que el total de la información es procesada. Asi mismo, en las tomas de información usar las metodologias estadisticas aprobadas por el Ente Gestor que permitan el óptimo manejo de la infromación base de indicadores de los niveles de servicio.</t>
  </si>
  <si>
    <t>Rentabilidad</t>
  </si>
  <si>
    <t xml:space="preserve">Se refiere a los efectos favorables o desfavorables por la variabilidad de la rentabilidad del negocio y obtención de utilidades o sufrimeinto de pérdidas  derivado de la ejecusion del Contrato de Interventoria, considerando las obligaiones asumidas y distribucion de riesgos pactada en el mismo; toda vez que mediante el mecanismo establecido de remuneracion del presente Contrato se entienden enteramente compensadas todas las obligaciones y riesgos asuminos por el Interventor.  </t>
  </si>
  <si>
    <t>• Establecer protocolos de seguridad de la información entre la Entidad y el contratista, atendiendo a los parámestros definidos por MINTIC en esta materia.</t>
  </si>
  <si>
    <t>Economico/Cambio en costos de insumos</t>
  </si>
  <si>
    <t xml:space="preserve">Efectos desfavorables por la variación en cantidades de insumos necesarios para el adecuado funcionamiento del contrato </t>
  </si>
  <si>
    <t xml:space="preserve">Efectos favorables o desfavorables por la variación en los precios de mercado de los insumos necesarios para adelantar el Contrato de Interventoria, incluido el valor de los equipos, elementos, materiales, sistemas y programas requeridos, asi como se refiere a a la variación de precios de remuneracion del personal y finalmente a la variación de precios de cualquier otro recurso necesario para la ejecusion de las obligaciones de manera oportuna y cabal del Contrato de Interventoria. </t>
  </si>
  <si>
    <t>Variación en costos de operación</t>
  </si>
  <si>
    <t>Variación en la rentabilidad y/o utilidad</t>
  </si>
  <si>
    <t>Intrepretación o inadecuada aplicación del método de muestreo: El contratista interpreta o aplica indadecuadamente la metodologia de muestreo.</t>
  </si>
  <si>
    <t>Demora en la entrega de productos y mayores costos de operación.</t>
  </si>
  <si>
    <t>Capacitación/actulización/retroalimentación por parte del contratista a su personal en cuanto a la metodologia de muestreo aplicada así como los procesos y procedimientos asociados a la operatividad del contrato objeto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</si>
</sst>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F400]h:mm:ss\ AM/PM"/>
  </numFmts>
  <fonts count="20" x14ac:knownFonts="1">
    <font>
      <sz val="11"/>
      <color theme="1"/>
      <name val="Calibri"/>
      <family val="2"/>
      <scheme val="minor"/>
    </font>
    <font>
      <sz val="12"/>
      <color theme="1"/>
      <name val="Calibri"/>
      <family val="2"/>
      <scheme val="minor"/>
    </font>
    <font>
      <sz val="11"/>
      <color theme="0"/>
      <name val="Calibri"/>
      <family val="2"/>
      <scheme val="minor"/>
    </font>
    <font>
      <sz val="11"/>
      <color theme="1"/>
      <name val="Calibri"/>
      <family val="2"/>
      <scheme val="minor"/>
    </font>
    <font>
      <b/>
      <sz val="12"/>
      <color theme="0"/>
      <name val="Calibri"/>
      <family val="2"/>
      <scheme val="minor"/>
    </font>
    <font>
      <b/>
      <sz val="12"/>
      <color theme="1"/>
      <name val="Calibri"/>
      <family val="2"/>
      <scheme val="minor"/>
    </font>
    <font>
      <sz val="12"/>
      <color theme="1"/>
      <name val="Arial Narrow"/>
      <family val="2"/>
    </font>
    <font>
      <b/>
      <sz val="12"/>
      <color theme="0"/>
      <name val="Arial Narrow"/>
      <family val="2"/>
    </font>
    <font>
      <sz val="10"/>
      <color theme="1"/>
      <name val="Arial Narrow"/>
      <family val="2"/>
    </font>
    <font>
      <sz val="10"/>
      <name val="Arial"/>
      <family val="2"/>
    </font>
    <font>
      <b/>
      <sz val="12"/>
      <color indexed="8"/>
      <name val="Arial Narrow"/>
      <family val="2"/>
    </font>
    <font>
      <b/>
      <sz val="12"/>
      <name val="Arial Narrow"/>
      <family val="2"/>
    </font>
    <font>
      <b/>
      <sz val="14"/>
      <color theme="1"/>
      <name val="Arial Narrow"/>
      <family val="2"/>
    </font>
    <font>
      <b/>
      <sz val="14"/>
      <color theme="1"/>
      <name val="Calibri"/>
      <family val="2"/>
      <scheme val="minor"/>
    </font>
    <font>
      <b/>
      <sz val="11"/>
      <color theme="1"/>
      <name val="Calibri"/>
      <family val="2"/>
      <scheme val="minor"/>
    </font>
    <font>
      <sz val="11"/>
      <color theme="4" tint="-0.249977111117893"/>
      <name val="Calibri"/>
      <family val="2"/>
      <scheme val="minor"/>
    </font>
    <font>
      <b/>
      <sz val="9"/>
      <color indexed="81"/>
      <name val="Tahoma"/>
      <family val="2"/>
    </font>
    <font>
      <sz val="11"/>
      <color theme="8" tint="-0.249977111117893"/>
      <name val="Calibri"/>
      <family val="2"/>
      <scheme val="minor"/>
    </font>
    <font>
      <sz val="11"/>
      <name val="Calibri"/>
      <family val="2"/>
      <scheme val="minor"/>
    </font>
    <font>
      <b/>
      <sz val="11"/>
      <name val="Calibri"/>
      <family val="2"/>
      <scheme val="minor"/>
    </font>
  </fonts>
  <fills count="13">
    <fill>
      <patternFill patternType="none"/>
    </fill>
    <fill>
      <patternFill patternType="gray125"/>
    </fill>
    <fill>
      <patternFill patternType="solid">
        <fgColor rgb="FF1C416E"/>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1" tint="0.34998626667073579"/>
        <bgColor indexed="64"/>
      </patternFill>
    </fill>
    <fill>
      <patternFill patternType="solid">
        <fgColor rgb="FF006600"/>
        <bgColor indexed="64"/>
      </patternFill>
    </fill>
    <fill>
      <patternFill patternType="solid">
        <fgColor rgb="FFFF9900"/>
        <bgColor indexed="64"/>
      </patternFill>
    </fill>
    <fill>
      <patternFill patternType="solid">
        <fgColor rgb="FFCC0066"/>
        <bgColor indexed="64"/>
      </patternFill>
    </fill>
    <fill>
      <patternFill patternType="solid">
        <fgColor theme="0" tint="-4.9989318521683403E-2"/>
        <bgColor indexed="64"/>
      </patternFill>
    </fill>
    <fill>
      <patternFill patternType="solid">
        <fgColor theme="0"/>
        <bgColor indexed="64"/>
      </patternFill>
    </fill>
  </fills>
  <borders count="30">
    <border>
      <left/>
      <right/>
      <top/>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auto="1"/>
      </left>
      <right style="thin">
        <color auto="1"/>
      </right>
      <top style="thin">
        <color auto="1"/>
      </top>
      <bottom style="thin">
        <color auto="1"/>
      </bottom>
      <diagonal/>
    </border>
    <border>
      <left/>
      <right/>
      <top/>
      <bottom style="thin">
        <color theme="0"/>
      </bottom>
      <diagonal/>
    </border>
    <border>
      <left style="thin">
        <color theme="0"/>
      </left>
      <right/>
      <top style="thin">
        <color theme="0"/>
      </top>
      <bottom style="thin">
        <color indexed="64"/>
      </bottom>
      <diagonal/>
    </border>
    <border>
      <left/>
      <right style="thin">
        <color indexed="64"/>
      </right>
      <top style="thin">
        <color theme="0"/>
      </top>
      <bottom style="thin">
        <color indexed="64"/>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style="thin">
        <color indexed="64"/>
      </left>
      <right/>
      <top/>
      <bottom/>
      <diagonal/>
    </border>
    <border>
      <left/>
      <right style="thin">
        <color theme="0"/>
      </right>
      <top style="thin">
        <color theme="0"/>
      </top>
      <bottom style="thin">
        <color theme="0"/>
      </bottom>
      <diagonal/>
    </border>
    <border>
      <left style="thin">
        <color indexed="64"/>
      </left>
      <right/>
      <top/>
      <bottom style="thin">
        <color indexed="64"/>
      </bottom>
      <diagonal/>
    </border>
    <border>
      <left style="thin">
        <color theme="0"/>
      </left>
      <right style="thin">
        <color theme="0"/>
      </right>
      <top/>
      <bottom style="thin">
        <color indexed="64"/>
      </bottom>
      <diagonal/>
    </border>
    <border>
      <left style="thin">
        <color auto="1"/>
      </left>
      <right style="thin">
        <color auto="1"/>
      </right>
      <top style="thin">
        <color auto="1"/>
      </top>
      <bottom style="thin">
        <color theme="0"/>
      </bottom>
      <diagonal/>
    </border>
    <border>
      <left style="thin">
        <color auto="1"/>
      </left>
      <right style="thin">
        <color auto="1"/>
      </right>
      <top style="thin">
        <color theme="0"/>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4">
    <xf numFmtId="0" fontId="0" fillId="0" borderId="0"/>
    <xf numFmtId="41" fontId="3" fillId="0" borderId="0" applyFont="0" applyFill="0" applyBorder="0" applyAlignment="0" applyProtection="0"/>
    <xf numFmtId="0" fontId="9" fillId="0" borderId="0"/>
    <xf numFmtId="0" fontId="9" fillId="0" borderId="0"/>
  </cellStyleXfs>
  <cellXfs count="111">
    <xf numFmtId="0" fontId="0" fillId="0" borderId="0" xfId="0"/>
    <xf numFmtId="0" fontId="2" fillId="2" borderId="6" xfId="0" applyFont="1" applyFill="1" applyBorder="1" applyAlignment="1">
      <alignment horizontal="center" vertical="center" wrapText="1"/>
    </xf>
    <xf numFmtId="0" fontId="2" fillId="0" borderId="0" xfId="0" applyFont="1" applyFill="1"/>
    <xf numFmtId="0" fontId="6" fillId="0" borderId="0" xfId="0" applyFont="1" applyAlignment="1">
      <alignment horizontal="center"/>
    </xf>
    <xf numFmtId="0" fontId="8" fillId="0" borderId="7" xfId="0" applyFont="1" applyBorder="1" applyAlignment="1">
      <alignment horizontal="center" vertical="center" wrapText="1"/>
    </xf>
    <xf numFmtId="0" fontId="7" fillId="7" borderId="5" xfId="0" applyFont="1" applyFill="1" applyBorder="1" applyAlignment="1">
      <alignment horizontal="center"/>
    </xf>
    <xf numFmtId="0" fontId="10" fillId="0" borderId="7" xfId="2" applyFont="1" applyBorder="1" applyAlignment="1">
      <alignment horizontal="center" vertical="center" textRotation="255"/>
    </xf>
    <xf numFmtId="0" fontId="6" fillId="0" borderId="7" xfId="0" applyFont="1" applyBorder="1" applyAlignment="1">
      <alignment horizontal="center" vertical="center" wrapText="1"/>
    </xf>
    <xf numFmtId="1" fontId="7" fillId="8" borderId="1" xfId="0" applyNumberFormat="1" applyFont="1" applyFill="1" applyBorder="1" applyAlignment="1">
      <alignment horizontal="center" vertical="center"/>
    </xf>
    <xf numFmtId="1" fontId="7" fillId="8" borderId="2" xfId="0" applyNumberFormat="1" applyFont="1" applyFill="1" applyBorder="1" applyAlignment="1">
      <alignment horizontal="center" vertical="center"/>
    </xf>
    <xf numFmtId="1" fontId="11" fillId="6" borderId="2" xfId="0" applyNumberFormat="1" applyFont="1" applyFill="1" applyBorder="1" applyAlignment="1">
      <alignment horizontal="center" vertical="center"/>
    </xf>
    <xf numFmtId="1" fontId="11" fillId="9" borderId="2" xfId="0" applyNumberFormat="1" applyFont="1" applyFill="1" applyBorder="1" applyAlignment="1">
      <alignment horizontal="center" vertical="center"/>
    </xf>
    <xf numFmtId="1" fontId="7" fillId="8" borderId="14" xfId="0" applyNumberFormat="1" applyFont="1" applyFill="1" applyBorder="1" applyAlignment="1">
      <alignment horizontal="center" vertical="center"/>
    </xf>
    <xf numFmtId="1" fontId="11" fillId="6" borderId="11" xfId="0" applyNumberFormat="1" applyFont="1" applyFill="1" applyBorder="1" applyAlignment="1">
      <alignment horizontal="center" vertical="center"/>
    </xf>
    <xf numFmtId="1" fontId="11" fillId="9" borderId="11" xfId="0" applyNumberFormat="1" applyFont="1" applyFill="1" applyBorder="1" applyAlignment="1">
      <alignment horizontal="center" vertical="center"/>
    </xf>
    <xf numFmtId="1" fontId="11" fillId="6" borderId="14" xfId="0" applyNumberFormat="1" applyFont="1" applyFill="1" applyBorder="1" applyAlignment="1">
      <alignment horizontal="center" vertical="center"/>
    </xf>
    <xf numFmtId="1" fontId="7" fillId="10" borderId="11" xfId="0" applyNumberFormat="1" applyFont="1" applyFill="1" applyBorder="1" applyAlignment="1">
      <alignment horizontal="center" vertical="center"/>
    </xf>
    <xf numFmtId="1" fontId="11" fillId="9" borderId="14" xfId="0" applyNumberFormat="1" applyFont="1" applyFill="1" applyBorder="1" applyAlignment="1">
      <alignment horizontal="center" vertical="center"/>
    </xf>
    <xf numFmtId="0" fontId="7" fillId="10" borderId="7" xfId="0" applyFont="1" applyFill="1" applyBorder="1" applyAlignment="1">
      <alignment horizontal="center"/>
    </xf>
    <xf numFmtId="0" fontId="6" fillId="0" borderId="7" xfId="0" applyFont="1" applyBorder="1" applyAlignment="1">
      <alignment horizontal="center"/>
    </xf>
    <xf numFmtId="0" fontId="11" fillId="9" borderId="7" xfId="0" applyFont="1" applyFill="1" applyBorder="1" applyAlignment="1">
      <alignment horizontal="center"/>
    </xf>
    <xf numFmtId="0" fontId="11" fillId="6" borderId="7" xfId="0" applyFont="1" applyFill="1" applyBorder="1" applyAlignment="1">
      <alignment horizontal="center"/>
    </xf>
    <xf numFmtId="0" fontId="7" fillId="8" borderId="7" xfId="0" applyFont="1" applyFill="1" applyBorder="1" applyAlignment="1">
      <alignment horizontal="center"/>
    </xf>
    <xf numFmtId="41" fontId="0" fillId="0" borderId="0" xfId="1" applyFont="1" applyFill="1" applyAlignment="1">
      <alignment wrapText="1"/>
    </xf>
    <xf numFmtId="0" fontId="0" fillId="12" borderId="7" xfId="0" applyFont="1" applyFill="1" applyBorder="1" applyAlignment="1">
      <alignment horizontal="justify" vertical="center" wrapText="1"/>
    </xf>
    <xf numFmtId="0" fontId="2" fillId="2" borderId="5" xfId="0" applyFont="1" applyFill="1" applyBorder="1" applyAlignment="1">
      <alignment horizontal="center" vertical="center" textRotation="90" wrapText="1"/>
    </xf>
    <xf numFmtId="0" fontId="2" fillId="2" borderId="5" xfId="0" applyFont="1" applyFill="1" applyBorder="1" applyAlignment="1">
      <alignment horizontal="center" vertical="center" wrapText="1"/>
    </xf>
    <xf numFmtId="0" fontId="15" fillId="12" borderId="7" xfId="0" applyFont="1" applyFill="1" applyBorder="1" applyAlignment="1">
      <alignment horizontal="justify" vertical="center" wrapText="1"/>
    </xf>
    <xf numFmtId="0" fontId="0" fillId="0" borderId="0" xfId="0" applyFont="1"/>
    <xf numFmtId="0" fontId="0" fillId="0" borderId="0" xfId="0" applyFont="1" applyFill="1" applyAlignment="1">
      <alignment horizontal="center" vertical="center" wrapText="1"/>
    </xf>
    <xf numFmtId="0" fontId="0" fillId="0" borderId="0" xfId="0" applyFont="1" applyFill="1" applyAlignment="1">
      <alignment horizontal="left" vertical="center" wrapText="1"/>
    </xf>
    <xf numFmtId="0" fontId="0" fillId="0" borderId="0" xfId="0" applyFont="1" applyFill="1" applyAlignment="1">
      <alignment horizontal="right" wrapText="1"/>
    </xf>
    <xf numFmtId="0" fontId="0" fillId="0" borderId="0" xfId="0" applyFont="1" applyFill="1" applyAlignment="1">
      <alignment horizontal="center" wrapText="1"/>
    </xf>
    <xf numFmtId="0" fontId="0" fillId="0" borderId="0" xfId="0" applyFont="1" applyFill="1" applyAlignment="1">
      <alignment wrapText="1"/>
    </xf>
    <xf numFmtId="0" fontId="0" fillId="0" borderId="0" xfId="0" applyFont="1" applyFill="1"/>
    <xf numFmtId="0" fontId="0" fillId="12" borderId="0" xfId="0" applyFont="1" applyFill="1"/>
    <xf numFmtId="0" fontId="0" fillId="11" borderId="0" xfId="0" applyFont="1" applyFill="1"/>
    <xf numFmtId="0" fontId="14" fillId="3" borderId="0" xfId="0" applyFont="1" applyFill="1" applyAlignment="1">
      <alignment horizontal="center" vertical="center" wrapText="1"/>
    </xf>
    <xf numFmtId="0" fontId="14" fillId="4" borderId="0" xfId="0" applyFont="1" applyFill="1" applyAlignment="1">
      <alignment horizontal="center" vertical="center" wrapText="1"/>
    </xf>
    <xf numFmtId="0" fontId="14" fillId="5" borderId="0" xfId="0" applyFont="1" applyFill="1" applyAlignment="1">
      <alignment horizontal="center" vertical="center" wrapText="1"/>
    </xf>
    <xf numFmtId="0" fontId="14" fillId="5" borderId="0" xfId="0" applyFont="1" applyFill="1" applyAlignment="1">
      <alignment horizontal="left" vertical="center" wrapText="1"/>
    </xf>
    <xf numFmtId="0" fontId="0" fillId="3" borderId="0" xfId="0" applyFont="1" applyFill="1" applyAlignment="1">
      <alignment horizontal="right" wrapText="1"/>
    </xf>
    <xf numFmtId="0" fontId="0" fillId="3" borderId="0" xfId="0" applyFont="1" applyFill="1" applyAlignment="1">
      <alignment horizontal="center" wrapText="1"/>
    </xf>
    <xf numFmtId="0" fontId="0" fillId="4" borderId="0" xfId="0" applyFont="1" applyFill="1" applyAlignment="1">
      <alignment horizontal="right" wrapText="1"/>
    </xf>
    <xf numFmtId="0" fontId="0" fillId="4" borderId="0" xfId="0" applyFont="1" applyFill="1" applyAlignment="1">
      <alignment horizontal="center" wrapText="1"/>
    </xf>
    <xf numFmtId="0" fontId="0" fillId="5" borderId="0" xfId="0" applyFont="1" applyFill="1" applyAlignment="1">
      <alignment horizontal="center" wrapText="1"/>
    </xf>
    <xf numFmtId="0" fontId="0" fillId="5" borderId="0" xfId="0" applyFont="1" applyFill="1" applyAlignment="1">
      <alignment wrapText="1"/>
    </xf>
    <xf numFmtId="0" fontId="15" fillId="0" borderId="0" xfId="0" applyFont="1" applyFill="1"/>
    <xf numFmtId="0" fontId="15" fillId="0" borderId="24" xfId="0" applyFont="1" applyFill="1" applyBorder="1" applyAlignment="1">
      <alignment horizontal="center" vertical="center" wrapText="1"/>
    </xf>
    <xf numFmtId="0" fontId="17" fillId="12" borderId="7" xfId="0" applyFont="1" applyFill="1" applyBorder="1" applyAlignment="1">
      <alignment horizontal="justify" vertical="center" wrapText="1"/>
    </xf>
    <xf numFmtId="0" fontId="17" fillId="0" borderId="0" xfId="0" applyFont="1" applyFill="1"/>
    <xf numFmtId="0" fontId="17" fillId="0" borderId="0" xfId="0" applyFont="1"/>
    <xf numFmtId="0" fontId="18" fillId="12" borderId="7" xfId="0" applyFont="1" applyFill="1" applyBorder="1" applyAlignment="1">
      <alignment horizontal="center" vertical="center" wrapText="1"/>
    </xf>
    <xf numFmtId="0" fontId="19" fillId="12" borderId="7" xfId="0" applyFont="1" applyFill="1" applyBorder="1" applyAlignment="1">
      <alignment horizontal="justify" vertical="center" wrapText="1"/>
    </xf>
    <xf numFmtId="0" fontId="18" fillId="12" borderId="7" xfId="0" applyFont="1" applyFill="1" applyBorder="1" applyAlignment="1">
      <alignment horizontal="justify" vertical="center" wrapText="1"/>
    </xf>
    <xf numFmtId="164" fontId="18" fillId="12" borderId="7" xfId="0" applyNumberFormat="1" applyFont="1" applyFill="1" applyBorder="1" applyAlignment="1">
      <alignment horizontal="center" vertical="center" wrapText="1"/>
    </xf>
    <xf numFmtId="0" fontId="18" fillId="0" borderId="7" xfId="0" applyFont="1" applyBorder="1" applyAlignment="1">
      <alignment wrapText="1"/>
    </xf>
    <xf numFmtId="0" fontId="18" fillId="0" borderId="21" xfId="0"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20"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8" fillId="0" borderId="22" xfId="0" applyFont="1" applyFill="1" applyBorder="1" applyAlignment="1">
      <alignment horizontal="right" vertical="center" wrapText="1"/>
    </xf>
    <xf numFmtId="0" fontId="18" fillId="0" borderId="25"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2" fillId="2" borderId="2" xfId="0" applyFont="1" applyFill="1" applyBorder="1" applyAlignment="1">
      <alignment horizontal="center" wrapText="1"/>
    </xf>
    <xf numFmtId="0" fontId="0" fillId="0" borderId="0" xfId="0" applyFont="1" applyAlignment="1">
      <alignment horizontal="left"/>
    </xf>
    <xf numFmtId="0" fontId="14" fillId="0" borderId="0" xfId="0" applyFont="1" applyFill="1" applyAlignment="1">
      <alignment horizontal="left"/>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xf>
    <xf numFmtId="0" fontId="2" fillId="2" borderId="3" xfId="0" applyFont="1" applyFill="1" applyBorder="1" applyAlignment="1">
      <alignment horizontal="center"/>
    </xf>
    <xf numFmtId="0" fontId="18" fillId="0" borderId="26" xfId="0" applyFont="1" applyFill="1" applyBorder="1" applyAlignment="1">
      <alignment horizontal="center" vertical="center" wrapText="1"/>
    </xf>
    <xf numFmtId="0" fontId="18" fillId="0" borderId="20" xfId="0" applyFont="1" applyFill="1" applyBorder="1" applyAlignment="1">
      <alignment horizontal="center" vertical="center" wrapText="1"/>
    </xf>
    <xf numFmtId="0" fontId="18" fillId="0" borderId="1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8" fillId="12" borderId="19" xfId="0" applyFont="1" applyFill="1" applyBorder="1" applyAlignment="1">
      <alignment horizontal="center" vertical="center" wrapText="1"/>
    </xf>
    <xf numFmtId="0" fontId="18" fillId="12" borderId="20" xfId="0" applyFont="1" applyFill="1" applyBorder="1" applyAlignment="1">
      <alignment horizontal="center" vertical="center" wrapText="1"/>
    </xf>
    <xf numFmtId="0" fontId="18" fillId="0" borderId="19" xfId="0" applyFont="1" applyFill="1" applyBorder="1" applyAlignment="1">
      <alignment horizontal="right" vertical="center" wrapText="1"/>
    </xf>
    <xf numFmtId="0" fontId="18" fillId="0" borderId="20" xfId="0" applyFont="1" applyFill="1" applyBorder="1" applyAlignment="1">
      <alignment horizontal="right" vertical="center" wrapText="1"/>
    </xf>
    <xf numFmtId="0" fontId="18" fillId="0" borderId="27" xfId="0" applyFont="1" applyFill="1" applyBorder="1" applyAlignment="1">
      <alignment horizontal="center" vertical="center" wrapText="1"/>
    </xf>
    <xf numFmtId="0" fontId="18" fillId="0" borderId="24"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0" borderId="29" xfId="0" applyFont="1" applyFill="1" applyBorder="1" applyAlignment="1">
      <alignment horizontal="center" vertical="center" wrapText="1"/>
    </xf>
    <xf numFmtId="0" fontId="19" fillId="0" borderId="19" xfId="0" applyFont="1" applyFill="1" applyBorder="1" applyAlignment="1">
      <alignment horizontal="center" vertical="center" wrapText="1"/>
    </xf>
    <xf numFmtId="0" fontId="19" fillId="0" borderId="20" xfId="0" applyFont="1" applyFill="1" applyBorder="1" applyAlignment="1">
      <alignment horizontal="center" vertical="center" wrapText="1"/>
    </xf>
    <xf numFmtId="0" fontId="15" fillId="0" borderId="27"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1" fillId="0" borderId="5" xfId="0" applyFont="1" applyBorder="1" applyAlignment="1">
      <alignment horizontal="center"/>
    </xf>
    <xf numFmtId="0" fontId="1" fillId="0" borderId="6" xfId="0" applyFont="1" applyBorder="1" applyAlignment="1">
      <alignment horizontal="center"/>
    </xf>
    <xf numFmtId="0" fontId="7" fillId="7" borderId="12" xfId="2" applyFont="1" applyFill="1" applyBorder="1" applyAlignment="1">
      <alignment horizontal="center" vertical="center" textRotation="90"/>
    </xf>
    <xf numFmtId="0" fontId="7" fillId="7" borderId="13" xfId="2" applyFont="1" applyFill="1" applyBorder="1" applyAlignment="1">
      <alignment horizontal="center" vertical="center" textRotation="90"/>
    </xf>
    <xf numFmtId="0" fontId="7" fillId="7" borderId="15" xfId="2" applyFont="1" applyFill="1" applyBorder="1" applyAlignment="1">
      <alignment horizontal="center" vertical="center" textRotation="90"/>
    </xf>
    <xf numFmtId="0" fontId="5" fillId="0" borderId="5" xfId="0" applyFont="1" applyBorder="1" applyAlignment="1">
      <alignment horizontal="center" wrapText="1"/>
    </xf>
    <xf numFmtId="0" fontId="7" fillId="7" borderId="5" xfId="0" applyFont="1" applyFill="1" applyBorder="1" applyAlignment="1">
      <alignment horizontal="center" vertical="center" wrapText="1"/>
    </xf>
    <xf numFmtId="0" fontId="1" fillId="0" borderId="16" xfId="0" applyFont="1" applyBorder="1" applyAlignment="1">
      <alignment horizontal="center" wrapText="1"/>
    </xf>
    <xf numFmtId="0" fontId="7" fillId="7" borderId="17" xfId="0" applyFont="1" applyFill="1" applyBorder="1" applyAlignment="1">
      <alignment horizontal="center" vertical="center" wrapText="1"/>
    </xf>
    <xf numFmtId="0" fontId="5" fillId="0" borderId="18" xfId="0" applyFont="1" applyBorder="1" applyAlignment="1">
      <alignment horizontal="center" wrapText="1"/>
    </xf>
    <xf numFmtId="1" fontId="12" fillId="0" borderId="17" xfId="0" applyNumberFormat="1" applyFont="1" applyBorder="1" applyAlignment="1">
      <alignment horizontal="center" vertical="center"/>
    </xf>
    <xf numFmtId="0" fontId="13" fillId="0" borderId="18" xfId="0" applyFont="1" applyBorder="1" applyAlignment="1">
      <alignment horizontal="center" vertical="center"/>
    </xf>
    <xf numFmtId="0" fontId="7" fillId="7" borderId="8" xfId="0" applyFont="1" applyFill="1" applyBorder="1" applyAlignment="1">
      <alignment horizontal="center"/>
    </xf>
    <xf numFmtId="0" fontId="4" fillId="7" borderId="8" xfId="0" applyFont="1" applyFill="1" applyBorder="1" applyAlignment="1">
      <alignment horizontal="center"/>
    </xf>
  </cellXfs>
  <cellStyles count="4">
    <cellStyle name="Millares [0]" xfId="1" builtinId="6"/>
    <cellStyle name="Normal" xfId="0" builtinId="0"/>
    <cellStyle name="Normal 2" xfId="3" xr:uid="{00000000-0005-0000-0000-000002000000}"/>
    <cellStyle name="Normale 2" xfId="2" xr:uid="{00000000-0005-0000-0000-000003000000}"/>
  </cellStyles>
  <dxfs count="0"/>
  <tableStyles count="0" defaultTableStyle="TableStyleMedium2" defaultPivotStyle="PivotStyleLight16"/>
  <colors>
    <mruColors>
      <color rgb="FF1C41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ook/Downloads/Matriz%20de%20Riesgo%20Proceso%20Vias%20del%20Nu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1"/>
  <sheetViews>
    <sheetView showGridLines="0" tabSelected="1" zoomScale="50" zoomScaleNormal="50" workbookViewId="0">
      <pane xSplit="2" ySplit="11" topLeftCell="C12" activePane="bottomRight" state="frozen"/>
      <selection pane="topRight" activeCell="C1" sqref="C1"/>
      <selection pane="bottomLeft" activeCell="A12" sqref="A12"/>
      <selection pane="bottomRight" activeCell="G10" sqref="G10:G11"/>
    </sheetView>
  </sheetViews>
  <sheetFormatPr baseColWidth="10" defaultColWidth="11.42578125" defaultRowHeight="15" x14ac:dyDescent="0.25"/>
  <cols>
    <col min="1" max="1" width="2.28515625" style="28" customWidth="1"/>
    <col min="2" max="2" width="3" style="28" bestFit="1" customWidth="1"/>
    <col min="3" max="3" width="14.140625" style="28" customWidth="1"/>
    <col min="4" max="4" width="12.140625" style="28" customWidth="1"/>
    <col min="5" max="5" width="13.140625" style="28" customWidth="1"/>
    <col min="6" max="6" width="22.28515625" style="28" customWidth="1"/>
    <col min="7" max="7" width="43.7109375" style="28" customWidth="1"/>
    <col min="8" max="8" width="26.140625" style="28" customWidth="1"/>
    <col min="9" max="9" width="4.7109375" style="28" customWidth="1"/>
    <col min="10" max="10" width="4.28515625" style="28" customWidth="1"/>
    <col min="11" max="11" width="4.140625" style="28" customWidth="1"/>
    <col min="12" max="12" width="4.7109375" style="28" customWidth="1"/>
    <col min="13" max="13" width="19.85546875" style="28" customWidth="1"/>
    <col min="14" max="14" width="47.7109375" style="28" customWidth="1"/>
    <col min="15" max="15" width="3.85546875" style="28" customWidth="1"/>
    <col min="16" max="16" width="4.140625" style="28" customWidth="1"/>
    <col min="17" max="17" width="4.42578125" style="28" customWidth="1"/>
    <col min="18" max="18" width="7.85546875" style="28" customWidth="1"/>
    <col min="19" max="19" width="9.42578125" style="28" customWidth="1"/>
    <col min="20" max="20" width="21.7109375" style="28" customWidth="1"/>
    <col min="21" max="21" width="24.42578125" style="28" customWidth="1"/>
    <col min="22" max="22" width="25.28515625" style="28" customWidth="1"/>
    <col min="23" max="23" width="28.85546875" style="28" customWidth="1"/>
    <col min="24" max="24" width="21.28515625" style="28" customWidth="1"/>
    <col min="25" max="16384" width="11.42578125" style="28"/>
  </cols>
  <sheetData>
    <row r="1" spans="1:25" x14ac:dyDescent="0.25">
      <c r="I1" s="2"/>
      <c r="J1" s="2"/>
    </row>
    <row r="2" spans="1:25" ht="30" hidden="1" x14ac:dyDescent="0.25">
      <c r="C2" s="37" t="s">
        <v>29</v>
      </c>
      <c r="D2" s="37" t="s">
        <v>31</v>
      </c>
      <c r="E2" s="38" t="s">
        <v>36</v>
      </c>
      <c r="F2" s="38" t="s">
        <v>31</v>
      </c>
      <c r="G2" s="39" t="s">
        <v>42</v>
      </c>
      <c r="H2" s="40" t="s">
        <v>43</v>
      </c>
      <c r="I2" s="29"/>
      <c r="J2" s="29"/>
      <c r="K2" s="29"/>
      <c r="L2" s="29"/>
      <c r="M2" s="29"/>
      <c r="N2" s="30"/>
    </row>
    <row r="3" spans="1:25" hidden="1" x14ac:dyDescent="0.25">
      <c r="C3" s="41" t="s">
        <v>30</v>
      </c>
      <c r="D3" s="42">
        <v>1</v>
      </c>
      <c r="E3" s="43" t="s">
        <v>37</v>
      </c>
      <c r="F3" s="44">
        <v>1</v>
      </c>
      <c r="G3" s="45" t="s">
        <v>44</v>
      </c>
      <c r="H3" s="46" t="s">
        <v>53</v>
      </c>
      <c r="I3" s="31"/>
      <c r="J3" s="32"/>
      <c r="K3" s="33"/>
      <c r="L3" s="32"/>
      <c r="M3" s="31"/>
      <c r="N3" s="33"/>
    </row>
    <row r="4" spans="1:25" hidden="1" x14ac:dyDescent="0.25">
      <c r="C4" s="41" t="s">
        <v>32</v>
      </c>
      <c r="D4" s="42">
        <v>2</v>
      </c>
      <c r="E4" s="43" t="s">
        <v>38</v>
      </c>
      <c r="F4" s="44">
        <v>2</v>
      </c>
      <c r="G4" s="45" t="s">
        <v>45</v>
      </c>
      <c r="H4" s="46" t="s">
        <v>54</v>
      </c>
      <c r="I4" s="31"/>
      <c r="J4" s="32"/>
      <c r="K4" s="33"/>
      <c r="L4" s="32"/>
      <c r="M4" s="31"/>
      <c r="N4" s="33"/>
    </row>
    <row r="5" spans="1:25" hidden="1" x14ac:dyDescent="0.25">
      <c r="C5" s="41" t="s">
        <v>33</v>
      </c>
      <c r="D5" s="42">
        <v>3</v>
      </c>
      <c r="E5" s="43" t="s">
        <v>39</v>
      </c>
      <c r="F5" s="44">
        <v>3</v>
      </c>
      <c r="G5" s="45">
        <v>5</v>
      </c>
      <c r="H5" s="46" t="s">
        <v>55</v>
      </c>
      <c r="I5" s="31"/>
      <c r="J5" s="32"/>
      <c r="K5" s="33"/>
      <c r="L5" s="32"/>
      <c r="M5" s="31"/>
      <c r="N5" s="33"/>
    </row>
    <row r="6" spans="1:25" hidden="1" x14ac:dyDescent="0.25">
      <c r="C6" s="41" t="s">
        <v>34</v>
      </c>
      <c r="D6" s="42">
        <v>4</v>
      </c>
      <c r="E6" s="43" t="s">
        <v>40</v>
      </c>
      <c r="F6" s="44">
        <v>4</v>
      </c>
      <c r="G6" s="45" t="s">
        <v>46</v>
      </c>
      <c r="H6" s="46" t="s">
        <v>48</v>
      </c>
      <c r="I6" s="31"/>
      <c r="J6" s="32"/>
      <c r="K6" s="33"/>
      <c r="L6" s="32"/>
      <c r="M6" s="31"/>
      <c r="N6" s="33"/>
    </row>
    <row r="7" spans="1:25" hidden="1" x14ac:dyDescent="0.25">
      <c r="C7" s="41" t="s">
        <v>35</v>
      </c>
      <c r="D7" s="42">
        <v>5</v>
      </c>
      <c r="E7" s="43" t="s">
        <v>41</v>
      </c>
      <c r="F7" s="44">
        <v>5</v>
      </c>
      <c r="G7" s="45"/>
      <c r="H7" s="46"/>
      <c r="I7" s="31"/>
      <c r="J7" s="32"/>
      <c r="K7" s="33"/>
      <c r="L7" s="32"/>
      <c r="M7" s="23"/>
      <c r="N7" s="33"/>
    </row>
    <row r="8" spans="1:25" hidden="1" x14ac:dyDescent="0.25">
      <c r="C8" s="67" t="s">
        <v>47</v>
      </c>
      <c r="D8" s="67"/>
      <c r="E8" s="67"/>
      <c r="F8" s="67"/>
      <c r="G8" s="67"/>
      <c r="H8" s="67"/>
      <c r="I8" s="68" t="s">
        <v>110</v>
      </c>
      <c r="J8" s="68"/>
      <c r="K8" s="68"/>
      <c r="L8" s="68"/>
      <c r="M8" s="68"/>
      <c r="N8" s="68"/>
    </row>
    <row r="9" spans="1:25" hidden="1" x14ac:dyDescent="0.25"/>
    <row r="10" spans="1:25" ht="45.75" customHeight="1" x14ac:dyDescent="0.25">
      <c r="B10" s="69" t="s">
        <v>0</v>
      </c>
      <c r="C10" s="71" t="s">
        <v>1</v>
      </c>
      <c r="D10" s="71" t="s">
        <v>2</v>
      </c>
      <c r="E10" s="71" t="s">
        <v>3</v>
      </c>
      <c r="F10" s="71" t="s">
        <v>4</v>
      </c>
      <c r="G10" s="73" t="s">
        <v>5</v>
      </c>
      <c r="H10" s="73" t="s">
        <v>12</v>
      </c>
      <c r="I10" s="71" t="s">
        <v>6</v>
      </c>
      <c r="J10" s="71" t="s">
        <v>7</v>
      </c>
      <c r="K10" s="71" t="s">
        <v>8</v>
      </c>
      <c r="L10" s="71" t="s">
        <v>9</v>
      </c>
      <c r="M10" s="71" t="s">
        <v>10</v>
      </c>
      <c r="N10" s="73" t="s">
        <v>19</v>
      </c>
      <c r="O10" s="66" t="s">
        <v>11</v>
      </c>
      <c r="P10" s="66"/>
      <c r="Q10" s="66"/>
      <c r="R10" s="66"/>
      <c r="S10" s="71" t="s">
        <v>13</v>
      </c>
      <c r="T10" s="71" t="s">
        <v>14</v>
      </c>
      <c r="U10" s="73" t="s">
        <v>15</v>
      </c>
      <c r="V10" s="73" t="s">
        <v>28</v>
      </c>
      <c r="W10" s="75" t="s">
        <v>16</v>
      </c>
      <c r="X10" s="76"/>
    </row>
    <row r="11" spans="1:25" ht="36" customHeight="1" x14ac:dyDescent="0.25">
      <c r="B11" s="70"/>
      <c r="C11" s="72"/>
      <c r="D11" s="72"/>
      <c r="E11" s="72"/>
      <c r="F11" s="72"/>
      <c r="G11" s="74"/>
      <c r="H11" s="74"/>
      <c r="I11" s="72"/>
      <c r="J11" s="72"/>
      <c r="K11" s="72"/>
      <c r="L11" s="72"/>
      <c r="M11" s="72"/>
      <c r="N11" s="74"/>
      <c r="O11" s="25" t="s">
        <v>6</v>
      </c>
      <c r="P11" s="25" t="s">
        <v>7</v>
      </c>
      <c r="Q11" s="25" t="s">
        <v>8</v>
      </c>
      <c r="R11" s="25" t="s">
        <v>9</v>
      </c>
      <c r="S11" s="72"/>
      <c r="T11" s="72"/>
      <c r="U11" s="74"/>
      <c r="V11" s="74"/>
      <c r="W11" s="26" t="s">
        <v>17</v>
      </c>
      <c r="X11" s="1" t="s">
        <v>18</v>
      </c>
    </row>
    <row r="12" spans="1:25" ht="60" x14ac:dyDescent="0.25">
      <c r="A12" s="34"/>
      <c r="B12" s="52">
        <v>1</v>
      </c>
      <c r="C12" s="52" t="s">
        <v>20</v>
      </c>
      <c r="D12" s="52" t="s">
        <v>97</v>
      </c>
      <c r="E12" s="52" t="s">
        <v>59</v>
      </c>
      <c r="F12" s="52" t="s">
        <v>59</v>
      </c>
      <c r="G12" s="53" t="s">
        <v>99</v>
      </c>
      <c r="H12" s="52" t="s">
        <v>102</v>
      </c>
      <c r="I12" s="52">
        <v>1</v>
      </c>
      <c r="J12" s="52">
        <v>2</v>
      </c>
      <c r="K12" s="52">
        <v>3</v>
      </c>
      <c r="L12" s="52" t="s">
        <v>22</v>
      </c>
      <c r="M12" s="52" t="s">
        <v>67</v>
      </c>
      <c r="N12" s="54" t="s">
        <v>107</v>
      </c>
      <c r="O12" s="52">
        <v>1</v>
      </c>
      <c r="P12" s="52">
        <v>1</v>
      </c>
      <c r="Q12" s="52">
        <v>2</v>
      </c>
      <c r="R12" s="52" t="s">
        <v>22</v>
      </c>
      <c r="S12" s="52" t="s">
        <v>23</v>
      </c>
      <c r="T12" s="52" t="s">
        <v>67</v>
      </c>
      <c r="U12" s="52" t="s">
        <v>112</v>
      </c>
      <c r="V12" s="52" t="s">
        <v>111</v>
      </c>
      <c r="W12" s="54" t="s">
        <v>106</v>
      </c>
      <c r="X12" s="24" t="s">
        <v>51</v>
      </c>
      <c r="Y12" s="35"/>
    </row>
    <row r="13" spans="1:25" ht="140.44999999999999" customHeight="1" x14ac:dyDescent="0.25">
      <c r="A13" s="36"/>
      <c r="B13" s="52">
        <v>2</v>
      </c>
      <c r="C13" s="52" t="s">
        <v>20</v>
      </c>
      <c r="D13" s="52" t="s">
        <v>97</v>
      </c>
      <c r="E13" s="52" t="s">
        <v>59</v>
      </c>
      <c r="F13" s="52" t="s">
        <v>59</v>
      </c>
      <c r="G13" s="53" t="s">
        <v>100</v>
      </c>
      <c r="H13" s="52" t="s">
        <v>102</v>
      </c>
      <c r="I13" s="52">
        <v>1</v>
      </c>
      <c r="J13" s="52">
        <v>2</v>
      </c>
      <c r="K13" s="52">
        <v>3</v>
      </c>
      <c r="L13" s="52" t="s">
        <v>22</v>
      </c>
      <c r="M13" s="52" t="s">
        <v>67</v>
      </c>
      <c r="N13" s="54" t="s">
        <v>113</v>
      </c>
      <c r="O13" s="52">
        <v>1</v>
      </c>
      <c r="P13" s="52">
        <v>1</v>
      </c>
      <c r="Q13" s="52">
        <v>2</v>
      </c>
      <c r="R13" s="52" t="s">
        <v>22</v>
      </c>
      <c r="S13" s="52" t="s">
        <v>23</v>
      </c>
      <c r="T13" s="52" t="s">
        <v>67</v>
      </c>
      <c r="U13" s="52" t="s">
        <v>114</v>
      </c>
      <c r="V13" s="52" t="s">
        <v>115</v>
      </c>
      <c r="W13" s="54" t="s">
        <v>116</v>
      </c>
      <c r="X13" s="24" t="s">
        <v>51</v>
      </c>
      <c r="Y13" s="35"/>
    </row>
    <row r="14" spans="1:25" ht="129.75" customHeight="1" x14ac:dyDescent="0.25">
      <c r="A14" s="34"/>
      <c r="B14" s="52">
        <v>3</v>
      </c>
      <c r="C14" s="52" t="s">
        <v>26</v>
      </c>
      <c r="D14" s="52" t="s">
        <v>58</v>
      </c>
      <c r="E14" s="52" t="s">
        <v>59</v>
      </c>
      <c r="F14" s="52" t="s">
        <v>117</v>
      </c>
      <c r="G14" s="53" t="s">
        <v>101</v>
      </c>
      <c r="H14" s="52" t="s">
        <v>102</v>
      </c>
      <c r="I14" s="52">
        <v>2</v>
      </c>
      <c r="J14" s="52">
        <v>1</v>
      </c>
      <c r="K14" s="52">
        <v>3</v>
      </c>
      <c r="L14" s="52" t="s">
        <v>22</v>
      </c>
      <c r="M14" s="52" t="s">
        <v>67</v>
      </c>
      <c r="N14" s="54" t="s">
        <v>118</v>
      </c>
      <c r="O14" s="52">
        <v>1</v>
      </c>
      <c r="P14" s="52">
        <v>1</v>
      </c>
      <c r="Q14" s="52">
        <v>2</v>
      </c>
      <c r="R14" s="52" t="s">
        <v>22</v>
      </c>
      <c r="S14" s="52" t="s">
        <v>23</v>
      </c>
      <c r="T14" s="52" t="s">
        <v>67</v>
      </c>
      <c r="U14" s="52" t="s">
        <v>114</v>
      </c>
      <c r="V14" s="52" t="s">
        <v>50</v>
      </c>
      <c r="W14" s="54" t="s">
        <v>119</v>
      </c>
      <c r="X14" s="24" t="s">
        <v>51</v>
      </c>
      <c r="Y14" s="35"/>
    </row>
    <row r="15" spans="1:25" ht="60" x14ac:dyDescent="0.25">
      <c r="A15" s="34"/>
      <c r="B15" s="52">
        <v>4</v>
      </c>
      <c r="C15" s="52" t="s">
        <v>26</v>
      </c>
      <c r="D15" s="52" t="s">
        <v>97</v>
      </c>
      <c r="E15" s="52" t="s">
        <v>59</v>
      </c>
      <c r="F15" s="52" t="s">
        <v>59</v>
      </c>
      <c r="G15" s="53" t="s">
        <v>120</v>
      </c>
      <c r="H15" s="52" t="s">
        <v>102</v>
      </c>
      <c r="I15" s="52">
        <v>1</v>
      </c>
      <c r="J15" s="52">
        <v>2</v>
      </c>
      <c r="K15" s="52">
        <v>3</v>
      </c>
      <c r="L15" s="52" t="s">
        <v>22</v>
      </c>
      <c r="M15" s="52" t="s">
        <v>67</v>
      </c>
      <c r="N15" s="54" t="s">
        <v>121</v>
      </c>
      <c r="O15" s="52">
        <v>1</v>
      </c>
      <c r="P15" s="52">
        <v>1</v>
      </c>
      <c r="Q15" s="52">
        <v>2</v>
      </c>
      <c r="R15" s="52" t="s">
        <v>22</v>
      </c>
      <c r="S15" s="52" t="s">
        <v>23</v>
      </c>
      <c r="T15" s="52" t="s">
        <v>67</v>
      </c>
      <c r="U15" s="52" t="s">
        <v>114</v>
      </c>
      <c r="V15" s="52" t="s">
        <v>122</v>
      </c>
      <c r="W15" s="54" t="s">
        <v>123</v>
      </c>
      <c r="X15" s="24" t="s">
        <v>51</v>
      </c>
      <c r="Y15" s="35"/>
    </row>
    <row r="16" spans="1:25" ht="75" x14ac:dyDescent="0.25">
      <c r="A16" s="34"/>
      <c r="B16" s="52">
        <v>5</v>
      </c>
      <c r="C16" s="52" t="s">
        <v>26</v>
      </c>
      <c r="D16" s="52" t="s">
        <v>97</v>
      </c>
      <c r="E16" s="52" t="s">
        <v>59</v>
      </c>
      <c r="F16" s="52" t="s">
        <v>59</v>
      </c>
      <c r="G16" s="53" t="s">
        <v>124</v>
      </c>
      <c r="H16" s="52" t="s">
        <v>102</v>
      </c>
      <c r="I16" s="52">
        <v>2</v>
      </c>
      <c r="J16" s="52">
        <v>2</v>
      </c>
      <c r="K16" s="52">
        <v>4</v>
      </c>
      <c r="L16" s="52" t="s">
        <v>22</v>
      </c>
      <c r="M16" s="52" t="s">
        <v>67</v>
      </c>
      <c r="N16" s="54" t="s">
        <v>125</v>
      </c>
      <c r="O16" s="52">
        <v>1</v>
      </c>
      <c r="P16" s="52">
        <v>2</v>
      </c>
      <c r="Q16" s="52">
        <v>3</v>
      </c>
      <c r="R16" s="52" t="s">
        <v>22</v>
      </c>
      <c r="S16" s="52" t="s">
        <v>23</v>
      </c>
      <c r="T16" s="52" t="s">
        <v>67</v>
      </c>
      <c r="U16" s="52" t="s">
        <v>126</v>
      </c>
      <c r="V16" s="52" t="s">
        <v>127</v>
      </c>
      <c r="W16" s="54" t="s">
        <v>119</v>
      </c>
      <c r="X16" s="24" t="s">
        <v>51</v>
      </c>
      <c r="Y16" s="35"/>
    </row>
    <row r="17" spans="1:26" ht="105" x14ac:dyDescent="0.25">
      <c r="A17" s="34"/>
      <c r="B17" s="52">
        <v>6</v>
      </c>
      <c r="C17" s="52" t="s">
        <v>26</v>
      </c>
      <c r="D17" s="52" t="s">
        <v>97</v>
      </c>
      <c r="E17" s="52" t="s">
        <v>60</v>
      </c>
      <c r="F17" s="52" t="s">
        <v>60</v>
      </c>
      <c r="G17" s="53" t="s">
        <v>98</v>
      </c>
      <c r="H17" s="52" t="s">
        <v>102</v>
      </c>
      <c r="I17" s="52">
        <v>2</v>
      </c>
      <c r="J17" s="52">
        <v>2</v>
      </c>
      <c r="K17" s="52">
        <v>4</v>
      </c>
      <c r="L17" s="52" t="s">
        <v>22</v>
      </c>
      <c r="M17" s="52" t="s">
        <v>67</v>
      </c>
      <c r="N17" s="54" t="s">
        <v>125</v>
      </c>
      <c r="O17" s="52">
        <v>1</v>
      </c>
      <c r="P17" s="52">
        <v>2</v>
      </c>
      <c r="Q17" s="52">
        <v>3</v>
      </c>
      <c r="R17" s="52" t="s">
        <v>22</v>
      </c>
      <c r="S17" s="52" t="s">
        <v>23</v>
      </c>
      <c r="T17" s="52" t="s">
        <v>67</v>
      </c>
      <c r="U17" s="52" t="s">
        <v>126</v>
      </c>
      <c r="V17" s="52" t="s">
        <v>127</v>
      </c>
      <c r="W17" s="54" t="s">
        <v>119</v>
      </c>
      <c r="X17" s="24" t="s">
        <v>51</v>
      </c>
      <c r="Y17" s="35"/>
    </row>
    <row r="18" spans="1:26" ht="120" x14ac:dyDescent="0.25">
      <c r="A18" s="34"/>
      <c r="B18" s="52">
        <v>7</v>
      </c>
      <c r="C18" s="52" t="s">
        <v>26</v>
      </c>
      <c r="D18" s="52" t="s">
        <v>97</v>
      </c>
      <c r="E18" s="52" t="s">
        <v>60</v>
      </c>
      <c r="F18" s="52" t="s">
        <v>117</v>
      </c>
      <c r="G18" s="53" t="s">
        <v>63</v>
      </c>
      <c r="H18" s="52" t="s">
        <v>102</v>
      </c>
      <c r="I18" s="52">
        <v>1</v>
      </c>
      <c r="J18" s="52">
        <v>1</v>
      </c>
      <c r="K18" s="52">
        <v>2</v>
      </c>
      <c r="L18" s="52" t="s">
        <v>22</v>
      </c>
      <c r="M18" s="52" t="s">
        <v>104</v>
      </c>
      <c r="N18" s="54" t="s">
        <v>129</v>
      </c>
      <c r="O18" s="52">
        <v>1</v>
      </c>
      <c r="P18" s="52">
        <v>1</v>
      </c>
      <c r="Q18" s="52">
        <v>2</v>
      </c>
      <c r="R18" s="52" t="s">
        <v>22</v>
      </c>
      <c r="S18" s="52" t="s">
        <v>23</v>
      </c>
      <c r="T18" s="52" t="s">
        <v>104</v>
      </c>
      <c r="U18" s="52" t="s">
        <v>126</v>
      </c>
      <c r="V18" s="52" t="s">
        <v>128</v>
      </c>
      <c r="W18" s="54" t="s">
        <v>119</v>
      </c>
      <c r="X18" s="24" t="s">
        <v>51</v>
      </c>
      <c r="Y18" s="35"/>
      <c r="Z18" s="35"/>
    </row>
    <row r="19" spans="1:26" ht="75" x14ac:dyDescent="0.25">
      <c r="A19" s="35"/>
      <c r="B19" s="52">
        <v>8</v>
      </c>
      <c r="C19" s="52" t="s">
        <v>26</v>
      </c>
      <c r="D19" s="52" t="s">
        <v>97</v>
      </c>
      <c r="E19" s="52" t="s">
        <v>61</v>
      </c>
      <c r="F19" s="52" t="s">
        <v>117</v>
      </c>
      <c r="G19" s="53" t="s">
        <v>64</v>
      </c>
      <c r="H19" s="52" t="s">
        <v>102</v>
      </c>
      <c r="I19" s="52">
        <v>1</v>
      </c>
      <c r="J19" s="52">
        <v>2</v>
      </c>
      <c r="K19" s="52">
        <v>3</v>
      </c>
      <c r="L19" s="52" t="s">
        <v>22</v>
      </c>
      <c r="M19" s="52" t="s">
        <v>104</v>
      </c>
      <c r="N19" s="54" t="s">
        <v>69</v>
      </c>
      <c r="O19" s="52">
        <v>1</v>
      </c>
      <c r="P19" s="52">
        <v>2</v>
      </c>
      <c r="Q19" s="52">
        <v>3</v>
      </c>
      <c r="R19" s="52" t="s">
        <v>22</v>
      </c>
      <c r="S19" s="52" t="s">
        <v>23</v>
      </c>
      <c r="T19" s="52" t="s">
        <v>104</v>
      </c>
      <c r="U19" s="52" t="s">
        <v>122</v>
      </c>
      <c r="V19" s="52" t="s">
        <v>130</v>
      </c>
      <c r="W19" s="54" t="s">
        <v>105</v>
      </c>
      <c r="X19" s="24" t="s">
        <v>51</v>
      </c>
      <c r="Y19" s="35"/>
    </row>
    <row r="20" spans="1:26" ht="67.5" customHeight="1" x14ac:dyDescent="0.25">
      <c r="A20" s="34"/>
      <c r="B20" s="52">
        <v>9</v>
      </c>
      <c r="C20" s="52" t="s">
        <v>20</v>
      </c>
      <c r="D20" s="52" t="s">
        <v>132</v>
      </c>
      <c r="E20" s="52" t="s">
        <v>61</v>
      </c>
      <c r="F20" s="52" t="s">
        <v>117</v>
      </c>
      <c r="G20" s="53" t="s">
        <v>65</v>
      </c>
      <c r="H20" s="52" t="s">
        <v>102</v>
      </c>
      <c r="I20" s="52">
        <v>3</v>
      </c>
      <c r="J20" s="52">
        <v>2</v>
      </c>
      <c r="K20" s="52">
        <v>5</v>
      </c>
      <c r="L20" s="52" t="s">
        <v>56</v>
      </c>
      <c r="M20" s="52" t="s">
        <v>104</v>
      </c>
      <c r="N20" s="54" t="s">
        <v>131</v>
      </c>
      <c r="O20" s="52">
        <v>2</v>
      </c>
      <c r="P20" s="52">
        <v>1</v>
      </c>
      <c r="Q20" s="52">
        <v>3</v>
      </c>
      <c r="R20" s="52" t="s">
        <v>22</v>
      </c>
      <c r="S20" s="52" t="s">
        <v>23</v>
      </c>
      <c r="T20" s="52" t="s">
        <v>104</v>
      </c>
      <c r="U20" s="52" t="s">
        <v>49</v>
      </c>
      <c r="V20" s="52" t="s">
        <v>122</v>
      </c>
      <c r="W20" s="54" t="s">
        <v>133</v>
      </c>
      <c r="X20" s="24" t="s">
        <v>51</v>
      </c>
      <c r="Y20" s="34"/>
    </row>
    <row r="21" spans="1:26" ht="115.5" customHeight="1" x14ac:dyDescent="0.25">
      <c r="A21" s="34"/>
      <c r="B21" s="52">
        <v>10</v>
      </c>
      <c r="C21" s="52" t="s">
        <v>20</v>
      </c>
      <c r="D21" s="52" t="s">
        <v>58</v>
      </c>
      <c r="E21" s="52" t="s">
        <v>21</v>
      </c>
      <c r="F21" s="52" t="s">
        <v>117</v>
      </c>
      <c r="G21" s="53" t="s">
        <v>141</v>
      </c>
      <c r="H21" s="52" t="s">
        <v>102</v>
      </c>
      <c r="I21" s="52">
        <v>1</v>
      </c>
      <c r="J21" s="52">
        <v>2</v>
      </c>
      <c r="K21" s="52">
        <v>3</v>
      </c>
      <c r="L21" s="52" t="s">
        <v>22</v>
      </c>
      <c r="M21" s="52" t="s">
        <v>68</v>
      </c>
      <c r="N21" s="54" t="s">
        <v>136</v>
      </c>
      <c r="O21" s="52">
        <v>1</v>
      </c>
      <c r="P21" s="52">
        <v>1</v>
      </c>
      <c r="Q21" s="52">
        <v>2</v>
      </c>
      <c r="R21" s="52" t="s">
        <v>22</v>
      </c>
      <c r="S21" s="52" t="s">
        <v>23</v>
      </c>
      <c r="T21" s="52" t="s">
        <v>68</v>
      </c>
      <c r="U21" s="52" t="s">
        <v>130</v>
      </c>
      <c r="V21" s="52" t="s">
        <v>50</v>
      </c>
      <c r="W21" s="54" t="s">
        <v>52</v>
      </c>
      <c r="X21" s="24" t="s">
        <v>51</v>
      </c>
      <c r="Y21" s="34"/>
    </row>
    <row r="22" spans="1:26" ht="105" x14ac:dyDescent="0.25">
      <c r="A22" s="34"/>
      <c r="B22" s="52">
        <v>11</v>
      </c>
      <c r="C22" s="52" t="s">
        <v>20</v>
      </c>
      <c r="D22" s="52" t="s">
        <v>58</v>
      </c>
      <c r="E22" s="52" t="s">
        <v>21</v>
      </c>
      <c r="F22" s="55" t="s">
        <v>134</v>
      </c>
      <c r="G22" s="53" t="s">
        <v>135</v>
      </c>
      <c r="H22" s="52" t="s">
        <v>102</v>
      </c>
      <c r="I22" s="52">
        <v>1</v>
      </c>
      <c r="J22" s="52">
        <v>2</v>
      </c>
      <c r="K22" s="52">
        <v>3</v>
      </c>
      <c r="L22" s="52" t="s">
        <v>22</v>
      </c>
      <c r="M22" s="52" t="s">
        <v>68</v>
      </c>
      <c r="N22" s="54" t="s">
        <v>136</v>
      </c>
      <c r="O22" s="52">
        <v>1</v>
      </c>
      <c r="P22" s="52">
        <v>1</v>
      </c>
      <c r="Q22" s="52">
        <v>2</v>
      </c>
      <c r="R22" s="52" t="s">
        <v>22</v>
      </c>
      <c r="S22" s="52" t="s">
        <v>23</v>
      </c>
      <c r="T22" s="52" t="s">
        <v>68</v>
      </c>
      <c r="U22" s="52" t="s">
        <v>130</v>
      </c>
      <c r="V22" s="52" t="s">
        <v>50</v>
      </c>
      <c r="W22" s="54" t="s">
        <v>52</v>
      </c>
      <c r="X22" s="24" t="s">
        <v>51</v>
      </c>
      <c r="Y22" s="34"/>
    </row>
    <row r="23" spans="1:26" ht="60" x14ac:dyDescent="0.25">
      <c r="A23" s="34"/>
      <c r="B23" s="52">
        <v>12</v>
      </c>
      <c r="C23" s="52" t="s">
        <v>20</v>
      </c>
      <c r="D23" s="52" t="s">
        <v>58</v>
      </c>
      <c r="E23" s="52" t="s">
        <v>21</v>
      </c>
      <c r="F23" s="55" t="s">
        <v>134</v>
      </c>
      <c r="G23" s="53" t="s">
        <v>142</v>
      </c>
      <c r="H23" s="52" t="s">
        <v>102</v>
      </c>
      <c r="I23" s="52">
        <v>1</v>
      </c>
      <c r="J23" s="52">
        <v>2</v>
      </c>
      <c r="K23" s="52">
        <v>3</v>
      </c>
      <c r="L23" s="52" t="s">
        <v>22</v>
      </c>
      <c r="M23" s="52" t="s">
        <v>68</v>
      </c>
      <c r="N23" s="54" t="s">
        <v>137</v>
      </c>
      <c r="O23" s="52">
        <v>1</v>
      </c>
      <c r="P23" s="52">
        <v>1</v>
      </c>
      <c r="Q23" s="52">
        <v>2</v>
      </c>
      <c r="R23" s="52" t="s">
        <v>22</v>
      </c>
      <c r="S23" s="52" t="s">
        <v>23</v>
      </c>
      <c r="T23" s="52" t="s">
        <v>68</v>
      </c>
      <c r="U23" s="52" t="s">
        <v>130</v>
      </c>
      <c r="V23" s="52" t="s">
        <v>50</v>
      </c>
      <c r="W23" s="54" t="s">
        <v>52</v>
      </c>
      <c r="X23" s="24" t="s">
        <v>51</v>
      </c>
      <c r="Y23" s="34"/>
    </row>
    <row r="24" spans="1:26" ht="105" x14ac:dyDescent="0.25">
      <c r="A24" s="34"/>
      <c r="B24" s="52">
        <v>13</v>
      </c>
      <c r="C24" s="52" t="s">
        <v>20</v>
      </c>
      <c r="D24" s="52" t="s">
        <v>58</v>
      </c>
      <c r="E24" s="52" t="s">
        <v>21</v>
      </c>
      <c r="F24" s="52" t="s">
        <v>24</v>
      </c>
      <c r="G24" s="53" t="s">
        <v>143</v>
      </c>
      <c r="H24" s="52" t="s">
        <v>103</v>
      </c>
      <c r="I24" s="52">
        <v>1</v>
      </c>
      <c r="J24" s="52">
        <v>2</v>
      </c>
      <c r="K24" s="52">
        <v>3</v>
      </c>
      <c r="L24" s="52" t="s">
        <v>22</v>
      </c>
      <c r="M24" s="52" t="s">
        <v>68</v>
      </c>
      <c r="N24" s="54" t="s">
        <v>138</v>
      </c>
      <c r="O24" s="52">
        <v>1</v>
      </c>
      <c r="P24" s="52">
        <v>2</v>
      </c>
      <c r="Q24" s="52">
        <v>3</v>
      </c>
      <c r="R24" s="52" t="s">
        <v>22</v>
      </c>
      <c r="S24" s="52" t="s">
        <v>23</v>
      </c>
      <c r="T24" s="52" t="s">
        <v>68</v>
      </c>
      <c r="U24" s="52" t="s">
        <v>130</v>
      </c>
      <c r="V24" s="52" t="s">
        <v>50</v>
      </c>
      <c r="W24" s="54" t="s">
        <v>52</v>
      </c>
      <c r="X24" s="24" t="s">
        <v>51</v>
      </c>
      <c r="Y24" s="34"/>
    </row>
    <row r="25" spans="1:26" ht="45" x14ac:dyDescent="0.25">
      <c r="A25" s="34"/>
      <c r="B25" s="52">
        <v>14</v>
      </c>
      <c r="C25" s="52" t="s">
        <v>26</v>
      </c>
      <c r="D25" s="52" t="s">
        <v>58</v>
      </c>
      <c r="E25" s="52" t="s">
        <v>21</v>
      </c>
      <c r="F25" s="52" t="s">
        <v>117</v>
      </c>
      <c r="G25" s="53" t="s">
        <v>151</v>
      </c>
      <c r="H25" s="52" t="s">
        <v>103</v>
      </c>
      <c r="I25" s="52">
        <v>1</v>
      </c>
      <c r="J25" s="52">
        <v>3</v>
      </c>
      <c r="K25" s="52">
        <v>4</v>
      </c>
      <c r="L25" s="52" t="s">
        <v>22</v>
      </c>
      <c r="M25" s="52" t="s">
        <v>68</v>
      </c>
      <c r="N25" s="54" t="s">
        <v>109</v>
      </c>
      <c r="O25" s="52">
        <v>1</v>
      </c>
      <c r="P25" s="52">
        <v>2</v>
      </c>
      <c r="Q25" s="52">
        <v>3</v>
      </c>
      <c r="R25" s="52" t="s">
        <v>22</v>
      </c>
      <c r="S25" s="52" t="s">
        <v>23</v>
      </c>
      <c r="T25" s="52" t="s">
        <v>68</v>
      </c>
      <c r="U25" s="52" t="s">
        <v>49</v>
      </c>
      <c r="V25" s="52" t="s">
        <v>140</v>
      </c>
      <c r="W25" s="54" t="s">
        <v>52</v>
      </c>
      <c r="X25" s="24" t="s">
        <v>51</v>
      </c>
      <c r="Y25" s="34"/>
    </row>
    <row r="26" spans="1:26" ht="75" x14ac:dyDescent="0.25">
      <c r="A26" s="34"/>
      <c r="B26" s="52">
        <v>15</v>
      </c>
      <c r="C26" s="52" t="s">
        <v>20</v>
      </c>
      <c r="D26" s="52" t="s">
        <v>58</v>
      </c>
      <c r="E26" s="52" t="s">
        <v>21</v>
      </c>
      <c r="F26" s="52" t="s">
        <v>24</v>
      </c>
      <c r="G26" s="53" t="s">
        <v>139</v>
      </c>
      <c r="H26" s="52" t="s">
        <v>103</v>
      </c>
      <c r="I26" s="52">
        <v>1</v>
      </c>
      <c r="J26" s="52">
        <v>2</v>
      </c>
      <c r="K26" s="52">
        <v>3</v>
      </c>
      <c r="L26" s="52" t="s">
        <v>22</v>
      </c>
      <c r="M26" s="52" t="s">
        <v>68</v>
      </c>
      <c r="N26" s="54" t="s">
        <v>27</v>
      </c>
      <c r="O26" s="52">
        <v>1</v>
      </c>
      <c r="P26" s="52">
        <v>1</v>
      </c>
      <c r="Q26" s="52">
        <v>2</v>
      </c>
      <c r="R26" s="52" t="s">
        <v>22</v>
      </c>
      <c r="S26" s="52" t="s">
        <v>23</v>
      </c>
      <c r="T26" s="52" t="s">
        <v>68</v>
      </c>
      <c r="U26" s="52" t="s">
        <v>49</v>
      </c>
      <c r="V26" s="52" t="s">
        <v>140</v>
      </c>
      <c r="W26" s="54" t="s">
        <v>52</v>
      </c>
      <c r="X26" s="24" t="s">
        <v>51</v>
      </c>
      <c r="Y26" s="34"/>
    </row>
    <row r="27" spans="1:26" ht="90" x14ac:dyDescent="0.25">
      <c r="A27" s="34"/>
      <c r="B27" s="52">
        <v>16</v>
      </c>
      <c r="C27" s="52" t="s">
        <v>26</v>
      </c>
      <c r="D27" s="52" t="s">
        <v>58</v>
      </c>
      <c r="E27" s="52" t="s">
        <v>21</v>
      </c>
      <c r="F27" s="52" t="s">
        <v>134</v>
      </c>
      <c r="G27" s="53" t="s">
        <v>145</v>
      </c>
      <c r="H27" s="52" t="s">
        <v>103</v>
      </c>
      <c r="I27" s="52">
        <v>1</v>
      </c>
      <c r="J27" s="52">
        <v>2</v>
      </c>
      <c r="K27" s="52">
        <v>3</v>
      </c>
      <c r="L27" s="52" t="s">
        <v>22</v>
      </c>
      <c r="M27" s="52" t="s">
        <v>68</v>
      </c>
      <c r="N27" s="54" t="s">
        <v>108</v>
      </c>
      <c r="O27" s="52">
        <v>1</v>
      </c>
      <c r="P27" s="52">
        <v>1</v>
      </c>
      <c r="Q27" s="52">
        <v>2</v>
      </c>
      <c r="R27" s="52" t="s">
        <v>22</v>
      </c>
      <c r="S27" s="52" t="s">
        <v>23</v>
      </c>
      <c r="T27" s="52" t="s">
        <v>68</v>
      </c>
      <c r="U27" s="52" t="s">
        <v>49</v>
      </c>
      <c r="V27" s="52" t="s">
        <v>140</v>
      </c>
      <c r="W27" s="54" t="s">
        <v>52</v>
      </c>
      <c r="X27" s="24" t="s">
        <v>51</v>
      </c>
      <c r="Y27" s="34"/>
    </row>
    <row r="28" spans="1:26" ht="150" x14ac:dyDescent="0.25">
      <c r="B28" s="52">
        <v>17</v>
      </c>
      <c r="C28" s="52" t="s">
        <v>26</v>
      </c>
      <c r="D28" s="52" t="s">
        <v>58</v>
      </c>
      <c r="E28" s="52" t="s">
        <v>21</v>
      </c>
      <c r="F28" s="52" t="s">
        <v>24</v>
      </c>
      <c r="G28" s="53" t="s">
        <v>173</v>
      </c>
      <c r="H28" s="52" t="s">
        <v>103</v>
      </c>
      <c r="I28" s="52">
        <v>1</v>
      </c>
      <c r="J28" s="52">
        <v>3</v>
      </c>
      <c r="K28" s="52">
        <v>4</v>
      </c>
      <c r="L28" s="52" t="s">
        <v>22</v>
      </c>
      <c r="M28" s="52" t="s">
        <v>68</v>
      </c>
      <c r="N28" s="54" t="s">
        <v>174</v>
      </c>
      <c r="O28" s="52">
        <v>1</v>
      </c>
      <c r="P28" s="52">
        <v>2</v>
      </c>
      <c r="Q28" s="52">
        <v>3</v>
      </c>
      <c r="R28" s="52" t="s">
        <v>22</v>
      </c>
      <c r="S28" s="52" t="s">
        <v>23</v>
      </c>
      <c r="T28" s="52" t="s">
        <v>68</v>
      </c>
      <c r="U28" s="52" t="s">
        <v>49</v>
      </c>
      <c r="V28" s="52" t="s">
        <v>140</v>
      </c>
      <c r="W28" s="54" t="s">
        <v>52</v>
      </c>
      <c r="X28" s="27" t="s">
        <v>51</v>
      </c>
      <c r="Y28" s="34"/>
    </row>
    <row r="29" spans="1:26" ht="105" x14ac:dyDescent="0.25">
      <c r="B29" s="52">
        <v>18</v>
      </c>
      <c r="C29" s="52" t="s">
        <v>26</v>
      </c>
      <c r="D29" s="52" t="s">
        <v>58</v>
      </c>
      <c r="E29" s="52" t="s">
        <v>21</v>
      </c>
      <c r="F29" s="52" t="s">
        <v>117</v>
      </c>
      <c r="G29" s="53" t="s">
        <v>154</v>
      </c>
      <c r="H29" s="52" t="s">
        <v>103</v>
      </c>
      <c r="I29" s="52">
        <v>2</v>
      </c>
      <c r="J29" s="52">
        <v>3</v>
      </c>
      <c r="K29" s="52">
        <v>5</v>
      </c>
      <c r="L29" s="52" t="s">
        <v>56</v>
      </c>
      <c r="M29" s="52" t="s">
        <v>68</v>
      </c>
      <c r="N29" s="54" t="s">
        <v>155</v>
      </c>
      <c r="O29" s="52">
        <v>1</v>
      </c>
      <c r="P29" s="52">
        <v>1</v>
      </c>
      <c r="Q29" s="52">
        <v>2</v>
      </c>
      <c r="R29" s="52" t="s">
        <v>22</v>
      </c>
      <c r="S29" s="52" t="s">
        <v>23</v>
      </c>
      <c r="T29" s="52" t="s">
        <v>68</v>
      </c>
      <c r="U29" s="52" t="s">
        <v>49</v>
      </c>
      <c r="V29" s="52" t="s">
        <v>140</v>
      </c>
      <c r="W29" s="54" t="s">
        <v>52</v>
      </c>
      <c r="X29" s="24" t="s">
        <v>51</v>
      </c>
      <c r="Y29" s="34"/>
    </row>
    <row r="30" spans="1:26" ht="107.25" customHeight="1" x14ac:dyDescent="0.25">
      <c r="B30" s="52">
        <v>19</v>
      </c>
      <c r="C30" s="52" t="s">
        <v>26</v>
      </c>
      <c r="D30" s="52" t="s">
        <v>58</v>
      </c>
      <c r="E30" s="52" t="s">
        <v>21</v>
      </c>
      <c r="F30" s="52" t="s">
        <v>134</v>
      </c>
      <c r="G30" s="53" t="s">
        <v>179</v>
      </c>
      <c r="H30" s="52" t="s">
        <v>103</v>
      </c>
      <c r="I30" s="52">
        <v>2</v>
      </c>
      <c r="J30" s="52">
        <v>3</v>
      </c>
      <c r="K30" s="52">
        <v>5</v>
      </c>
      <c r="L30" s="52" t="s">
        <v>56</v>
      </c>
      <c r="M30" s="52" t="s">
        <v>68</v>
      </c>
      <c r="N30" s="54" t="s">
        <v>108</v>
      </c>
      <c r="O30" s="52">
        <v>1</v>
      </c>
      <c r="P30" s="52">
        <v>1</v>
      </c>
      <c r="Q30" s="52">
        <v>2</v>
      </c>
      <c r="R30" s="52" t="s">
        <v>22</v>
      </c>
      <c r="S30" s="52" t="s">
        <v>23</v>
      </c>
      <c r="T30" s="52" t="s">
        <v>68</v>
      </c>
      <c r="U30" s="52" t="s">
        <v>49</v>
      </c>
      <c r="V30" s="52" t="s">
        <v>140</v>
      </c>
      <c r="W30" s="54" t="s">
        <v>52</v>
      </c>
      <c r="X30" s="24" t="s">
        <v>51</v>
      </c>
      <c r="Y30" s="34"/>
    </row>
    <row r="31" spans="1:26" s="51" customFormat="1" ht="165" x14ac:dyDescent="0.25">
      <c r="B31" s="52">
        <v>20</v>
      </c>
      <c r="C31" s="52" t="s">
        <v>20</v>
      </c>
      <c r="D31" s="52" t="s">
        <v>58</v>
      </c>
      <c r="E31" s="52" t="s">
        <v>21</v>
      </c>
      <c r="F31" s="52" t="s">
        <v>178</v>
      </c>
      <c r="G31" s="53" t="s">
        <v>180</v>
      </c>
      <c r="H31" s="52" t="s">
        <v>181</v>
      </c>
      <c r="I31" s="52">
        <v>2</v>
      </c>
      <c r="J31" s="52">
        <v>3</v>
      </c>
      <c r="K31" s="52">
        <v>5</v>
      </c>
      <c r="L31" s="52" t="s">
        <v>56</v>
      </c>
      <c r="M31" s="52" t="s">
        <v>68</v>
      </c>
      <c r="N31" s="54" t="s">
        <v>108</v>
      </c>
      <c r="O31" s="52">
        <v>1</v>
      </c>
      <c r="P31" s="52">
        <v>1</v>
      </c>
      <c r="Q31" s="52">
        <v>2</v>
      </c>
      <c r="R31" s="52" t="s">
        <v>22</v>
      </c>
      <c r="S31" s="52" t="s">
        <v>23</v>
      </c>
      <c r="T31" s="52" t="s">
        <v>68</v>
      </c>
      <c r="U31" s="52" t="s">
        <v>49</v>
      </c>
      <c r="V31" s="52" t="s">
        <v>140</v>
      </c>
      <c r="W31" s="54" t="s">
        <v>52</v>
      </c>
      <c r="X31" s="49" t="s">
        <v>51</v>
      </c>
      <c r="Y31" s="50"/>
    </row>
    <row r="32" spans="1:26" ht="75" x14ac:dyDescent="0.25">
      <c r="B32" s="52">
        <v>21</v>
      </c>
      <c r="C32" s="52" t="s">
        <v>20</v>
      </c>
      <c r="D32" s="52" t="s">
        <v>58</v>
      </c>
      <c r="E32" s="52" t="s">
        <v>61</v>
      </c>
      <c r="F32" s="52" t="s">
        <v>144</v>
      </c>
      <c r="G32" s="53" t="s">
        <v>66</v>
      </c>
      <c r="H32" s="52" t="s">
        <v>103</v>
      </c>
      <c r="I32" s="52">
        <v>1</v>
      </c>
      <c r="J32" s="52">
        <v>3</v>
      </c>
      <c r="K32" s="52">
        <v>4</v>
      </c>
      <c r="L32" s="52" t="s">
        <v>22</v>
      </c>
      <c r="M32" s="52" t="s">
        <v>68</v>
      </c>
      <c r="N32" s="56" t="s">
        <v>147</v>
      </c>
      <c r="O32" s="52">
        <v>1</v>
      </c>
      <c r="P32" s="52">
        <v>2</v>
      </c>
      <c r="Q32" s="52">
        <v>3</v>
      </c>
      <c r="R32" s="52" t="s">
        <v>22</v>
      </c>
      <c r="S32" s="52" t="s">
        <v>23</v>
      </c>
      <c r="T32" s="52" t="s">
        <v>68</v>
      </c>
      <c r="U32" s="52" t="s">
        <v>49</v>
      </c>
      <c r="V32" s="52" t="s">
        <v>140</v>
      </c>
      <c r="W32" s="54" t="s">
        <v>52</v>
      </c>
      <c r="X32" s="24" t="s">
        <v>51</v>
      </c>
      <c r="Y32" s="34"/>
    </row>
    <row r="33" spans="2:25" ht="120" x14ac:dyDescent="0.25">
      <c r="B33" s="52">
        <f t="shared" ref="B33" si="0">+B32+1</f>
        <v>22</v>
      </c>
      <c r="C33" s="52" t="s">
        <v>20</v>
      </c>
      <c r="D33" s="52" t="s">
        <v>58</v>
      </c>
      <c r="E33" s="52" t="s">
        <v>21</v>
      </c>
      <c r="F33" s="52" t="s">
        <v>25</v>
      </c>
      <c r="G33" s="53" t="s">
        <v>146</v>
      </c>
      <c r="H33" s="52" t="s">
        <v>103</v>
      </c>
      <c r="I33" s="52">
        <v>1</v>
      </c>
      <c r="J33" s="52">
        <v>4</v>
      </c>
      <c r="K33" s="52">
        <v>5</v>
      </c>
      <c r="L33" s="52" t="s">
        <v>56</v>
      </c>
      <c r="M33" s="52" t="s">
        <v>68</v>
      </c>
      <c r="N33" s="54" t="s">
        <v>150</v>
      </c>
      <c r="O33" s="52">
        <v>1</v>
      </c>
      <c r="P33" s="52">
        <v>3</v>
      </c>
      <c r="Q33" s="52">
        <v>4</v>
      </c>
      <c r="R33" s="52" t="s">
        <v>22</v>
      </c>
      <c r="S33" s="52" t="s">
        <v>23</v>
      </c>
      <c r="T33" s="52" t="s">
        <v>68</v>
      </c>
      <c r="U33" s="52" t="s">
        <v>49</v>
      </c>
      <c r="V33" s="52" t="s">
        <v>140</v>
      </c>
      <c r="W33" s="54" t="s">
        <v>52</v>
      </c>
      <c r="X33" s="24" t="s">
        <v>51</v>
      </c>
      <c r="Y33" s="34"/>
    </row>
    <row r="34" spans="2:25" s="51" customFormat="1" ht="153.75" customHeight="1" x14ac:dyDescent="0.25">
      <c r="B34" s="52">
        <v>23</v>
      </c>
      <c r="C34" s="52" t="s">
        <v>20</v>
      </c>
      <c r="D34" s="52" t="s">
        <v>58</v>
      </c>
      <c r="E34" s="52" t="s">
        <v>21</v>
      </c>
      <c r="F34" s="52" t="s">
        <v>175</v>
      </c>
      <c r="G34" s="53" t="s">
        <v>176</v>
      </c>
      <c r="H34" s="52" t="s">
        <v>182</v>
      </c>
      <c r="I34" s="52">
        <v>2</v>
      </c>
      <c r="J34" s="52">
        <v>3</v>
      </c>
      <c r="K34" s="52">
        <v>5</v>
      </c>
      <c r="L34" s="52" t="s">
        <v>56</v>
      </c>
      <c r="M34" s="52" t="s">
        <v>68</v>
      </c>
      <c r="N34" s="54" t="s">
        <v>108</v>
      </c>
      <c r="O34" s="52">
        <v>1</v>
      </c>
      <c r="P34" s="52">
        <v>1</v>
      </c>
      <c r="Q34" s="52">
        <v>2</v>
      </c>
      <c r="R34" s="52" t="s">
        <v>22</v>
      </c>
      <c r="S34" s="52" t="s">
        <v>23</v>
      </c>
      <c r="T34" s="52" t="s">
        <v>68</v>
      </c>
      <c r="U34" s="52" t="s">
        <v>49</v>
      </c>
      <c r="V34" s="52" t="s">
        <v>140</v>
      </c>
      <c r="W34" s="54" t="s">
        <v>52</v>
      </c>
      <c r="X34" s="49" t="s">
        <v>51</v>
      </c>
      <c r="Y34" s="50"/>
    </row>
    <row r="35" spans="2:25" s="47" customFormat="1" ht="30" x14ac:dyDescent="0.25">
      <c r="B35" s="77">
        <v>24</v>
      </c>
      <c r="C35" s="79" t="s">
        <v>20</v>
      </c>
      <c r="D35" s="79" t="s">
        <v>58</v>
      </c>
      <c r="E35" s="80" t="s">
        <v>21</v>
      </c>
      <c r="F35" s="80" t="s">
        <v>156</v>
      </c>
      <c r="G35" s="81" t="s">
        <v>157</v>
      </c>
      <c r="H35" s="57" t="s">
        <v>158</v>
      </c>
      <c r="I35" s="82">
        <v>2</v>
      </c>
      <c r="J35" s="82">
        <v>3</v>
      </c>
      <c r="K35" s="82">
        <v>5</v>
      </c>
      <c r="L35" s="82" t="s">
        <v>56</v>
      </c>
      <c r="M35" s="79" t="s">
        <v>68</v>
      </c>
      <c r="N35" s="79" t="s">
        <v>161</v>
      </c>
      <c r="O35" s="79">
        <v>1</v>
      </c>
      <c r="P35" s="79">
        <v>2</v>
      </c>
      <c r="Q35" s="79">
        <v>3</v>
      </c>
      <c r="R35" s="84" t="s">
        <v>81</v>
      </c>
      <c r="S35" s="79" t="s">
        <v>162</v>
      </c>
      <c r="T35" s="79" t="s">
        <v>160</v>
      </c>
      <c r="U35" s="77" t="s">
        <v>163</v>
      </c>
      <c r="V35" s="77" t="s">
        <v>164</v>
      </c>
      <c r="W35" s="86" t="s">
        <v>165</v>
      </c>
      <c r="X35" s="88" t="s">
        <v>166</v>
      </c>
    </row>
    <row r="36" spans="2:25" s="47" customFormat="1" ht="65.25" customHeight="1" x14ac:dyDescent="0.25">
      <c r="B36" s="78"/>
      <c r="C36" s="78"/>
      <c r="D36" s="78"/>
      <c r="E36" s="80"/>
      <c r="F36" s="80"/>
      <c r="G36" s="81"/>
      <c r="H36" s="58" t="s">
        <v>159</v>
      </c>
      <c r="I36" s="83"/>
      <c r="J36" s="83">
        <v>3</v>
      </c>
      <c r="K36" s="83">
        <v>5</v>
      </c>
      <c r="L36" s="83" t="s">
        <v>56</v>
      </c>
      <c r="M36" s="78"/>
      <c r="N36" s="78"/>
      <c r="O36" s="78"/>
      <c r="P36" s="78"/>
      <c r="Q36" s="78"/>
      <c r="R36" s="85"/>
      <c r="S36" s="78"/>
      <c r="T36" s="78"/>
      <c r="U36" s="78"/>
      <c r="V36" s="78"/>
      <c r="W36" s="87"/>
      <c r="X36" s="89"/>
    </row>
    <row r="37" spans="2:25" s="47" customFormat="1" ht="75" x14ac:dyDescent="0.25">
      <c r="B37" s="59">
        <v>25</v>
      </c>
      <c r="C37" s="60" t="s">
        <v>26</v>
      </c>
      <c r="D37" s="58" t="s">
        <v>97</v>
      </c>
      <c r="E37" s="61" t="s">
        <v>21</v>
      </c>
      <c r="F37" s="61" t="s">
        <v>156</v>
      </c>
      <c r="G37" s="62" t="s">
        <v>183</v>
      </c>
      <c r="H37" s="58" t="s">
        <v>184</v>
      </c>
      <c r="I37" s="63">
        <v>2</v>
      </c>
      <c r="J37" s="63">
        <v>3</v>
      </c>
      <c r="K37" s="58">
        <v>5</v>
      </c>
      <c r="L37" s="63" t="s">
        <v>56</v>
      </c>
      <c r="M37" s="58" t="s">
        <v>68</v>
      </c>
      <c r="N37" s="58" t="s">
        <v>185</v>
      </c>
      <c r="O37" s="58">
        <v>2</v>
      </c>
      <c r="P37" s="58">
        <v>2</v>
      </c>
      <c r="Q37" s="58">
        <v>4</v>
      </c>
      <c r="R37" s="63" t="s">
        <v>81</v>
      </c>
      <c r="S37" s="58" t="s">
        <v>162</v>
      </c>
      <c r="T37" s="58" t="s">
        <v>160</v>
      </c>
      <c r="U37" s="58" t="s">
        <v>163</v>
      </c>
      <c r="V37" s="58" t="s">
        <v>164</v>
      </c>
      <c r="W37" s="64" t="s">
        <v>167</v>
      </c>
      <c r="X37" s="48" t="s">
        <v>166</v>
      </c>
    </row>
    <row r="38" spans="2:25" s="47" customFormat="1" ht="60" x14ac:dyDescent="0.25">
      <c r="B38" s="79">
        <v>26</v>
      </c>
      <c r="C38" s="79" t="s">
        <v>20</v>
      </c>
      <c r="D38" s="79" t="s">
        <v>58</v>
      </c>
      <c r="E38" s="79" t="s">
        <v>21</v>
      </c>
      <c r="F38" s="79" t="s">
        <v>156</v>
      </c>
      <c r="G38" s="90" t="s">
        <v>168</v>
      </c>
      <c r="H38" s="79" t="s">
        <v>169</v>
      </c>
      <c r="I38" s="79">
        <v>2</v>
      </c>
      <c r="J38" s="79">
        <v>3</v>
      </c>
      <c r="K38" s="79">
        <v>5</v>
      </c>
      <c r="L38" s="79" t="s">
        <v>56</v>
      </c>
      <c r="M38" s="79" t="s">
        <v>68</v>
      </c>
      <c r="N38" s="65" t="s">
        <v>177</v>
      </c>
      <c r="O38" s="79">
        <v>2</v>
      </c>
      <c r="P38" s="79">
        <v>2</v>
      </c>
      <c r="Q38" s="79">
        <v>4</v>
      </c>
      <c r="R38" s="79" t="s">
        <v>81</v>
      </c>
      <c r="S38" s="79" t="s">
        <v>162</v>
      </c>
      <c r="T38" s="79" t="s">
        <v>170</v>
      </c>
      <c r="U38" s="79" t="s">
        <v>163</v>
      </c>
      <c r="V38" s="79" t="s">
        <v>164</v>
      </c>
      <c r="W38" s="79" t="s">
        <v>172</v>
      </c>
      <c r="X38" s="92" t="s">
        <v>166</v>
      </c>
    </row>
    <row r="39" spans="2:25" s="47" customFormat="1" ht="75" x14ac:dyDescent="0.25">
      <c r="B39" s="78"/>
      <c r="C39" s="78"/>
      <c r="D39" s="78"/>
      <c r="E39" s="78"/>
      <c r="F39" s="78"/>
      <c r="G39" s="91"/>
      <c r="H39" s="78"/>
      <c r="I39" s="78"/>
      <c r="J39" s="78"/>
      <c r="K39" s="78"/>
      <c r="L39" s="78"/>
      <c r="M39" s="78"/>
      <c r="N39" s="58" t="s">
        <v>171</v>
      </c>
      <c r="O39" s="78"/>
      <c r="P39" s="78"/>
      <c r="Q39" s="78"/>
      <c r="R39" s="78"/>
      <c r="S39" s="78"/>
      <c r="T39" s="78"/>
      <c r="U39" s="78"/>
      <c r="V39" s="78"/>
      <c r="W39" s="78"/>
      <c r="X39" s="93"/>
    </row>
    <row r="40" spans="2:25" ht="60" x14ac:dyDescent="0.25">
      <c r="B40" s="52">
        <v>27</v>
      </c>
      <c r="C40" s="52" t="s">
        <v>20</v>
      </c>
      <c r="D40" s="52" t="s">
        <v>58</v>
      </c>
      <c r="E40" s="52" t="s">
        <v>21</v>
      </c>
      <c r="F40" s="52" t="s">
        <v>62</v>
      </c>
      <c r="G40" s="53" t="s">
        <v>152</v>
      </c>
      <c r="H40" s="52" t="s">
        <v>103</v>
      </c>
      <c r="I40" s="52">
        <v>1</v>
      </c>
      <c r="J40" s="52">
        <v>4</v>
      </c>
      <c r="K40" s="52">
        <v>5</v>
      </c>
      <c r="L40" s="52" t="s">
        <v>56</v>
      </c>
      <c r="M40" s="52" t="s">
        <v>68</v>
      </c>
      <c r="N40" s="54" t="s">
        <v>148</v>
      </c>
      <c r="O40" s="52">
        <v>1</v>
      </c>
      <c r="P40" s="52">
        <v>3</v>
      </c>
      <c r="Q40" s="52">
        <v>4</v>
      </c>
      <c r="R40" s="52" t="s">
        <v>22</v>
      </c>
      <c r="S40" s="52" t="s">
        <v>23</v>
      </c>
      <c r="T40" s="52" t="s">
        <v>68</v>
      </c>
      <c r="U40" s="52" t="s">
        <v>49</v>
      </c>
      <c r="V40" s="52" t="s">
        <v>140</v>
      </c>
      <c r="W40" s="54" t="s">
        <v>52</v>
      </c>
      <c r="X40" s="24" t="s">
        <v>51</v>
      </c>
    </row>
    <row r="41" spans="2:25" ht="60" x14ac:dyDescent="0.25">
      <c r="B41" s="52">
        <v>28</v>
      </c>
      <c r="C41" s="52" t="s">
        <v>20</v>
      </c>
      <c r="D41" s="52" t="s">
        <v>58</v>
      </c>
      <c r="E41" s="52" t="s">
        <v>21</v>
      </c>
      <c r="F41" s="52" t="s">
        <v>62</v>
      </c>
      <c r="G41" s="53" t="s">
        <v>153</v>
      </c>
      <c r="H41" s="52" t="s">
        <v>103</v>
      </c>
      <c r="I41" s="52">
        <v>1</v>
      </c>
      <c r="J41" s="52">
        <v>5</v>
      </c>
      <c r="K41" s="52">
        <v>6</v>
      </c>
      <c r="L41" s="52" t="s">
        <v>57</v>
      </c>
      <c r="M41" s="52" t="s">
        <v>67</v>
      </c>
      <c r="N41" s="54" t="s">
        <v>149</v>
      </c>
      <c r="O41" s="52">
        <v>1</v>
      </c>
      <c r="P41" s="52">
        <v>4</v>
      </c>
      <c r="Q41" s="52">
        <v>5</v>
      </c>
      <c r="R41" s="52" t="s">
        <v>56</v>
      </c>
      <c r="S41" s="52" t="s">
        <v>23</v>
      </c>
      <c r="T41" s="52" t="s">
        <v>67</v>
      </c>
      <c r="U41" s="52" t="s">
        <v>49</v>
      </c>
      <c r="V41" s="52" t="s">
        <v>140</v>
      </c>
      <c r="W41" s="54" t="s">
        <v>52</v>
      </c>
      <c r="X41" s="24" t="s">
        <v>51</v>
      </c>
    </row>
  </sheetData>
  <mergeCells count="65">
    <mergeCell ref="V38:V39"/>
    <mergeCell ref="W38:W39"/>
    <mergeCell ref="X38:X39"/>
    <mergeCell ref="Q38:Q39"/>
    <mergeCell ref="R38:R39"/>
    <mergeCell ref="S38:S39"/>
    <mergeCell ref="T38:T39"/>
    <mergeCell ref="U38:U39"/>
    <mergeCell ref="W35:W36"/>
    <mergeCell ref="X35:X36"/>
    <mergeCell ref="B38:B39"/>
    <mergeCell ref="C38:C39"/>
    <mergeCell ref="D38:D39"/>
    <mergeCell ref="E38:E39"/>
    <mergeCell ref="F38:F39"/>
    <mergeCell ref="G38:G39"/>
    <mergeCell ref="H38:H39"/>
    <mergeCell ref="I38:I39"/>
    <mergeCell ref="J38:J39"/>
    <mergeCell ref="K38:K39"/>
    <mergeCell ref="L38:L39"/>
    <mergeCell ref="M38:M39"/>
    <mergeCell ref="O38:O39"/>
    <mergeCell ref="P38:P39"/>
    <mergeCell ref="R35:R36"/>
    <mergeCell ref="S35:S36"/>
    <mergeCell ref="T35:T36"/>
    <mergeCell ref="U35:U36"/>
    <mergeCell ref="V35:V36"/>
    <mergeCell ref="M35:M36"/>
    <mergeCell ref="N35:N36"/>
    <mergeCell ref="O35:O36"/>
    <mergeCell ref="P35:P36"/>
    <mergeCell ref="Q35:Q36"/>
    <mergeCell ref="G35:G36"/>
    <mergeCell ref="I35:I36"/>
    <mergeCell ref="J35:J36"/>
    <mergeCell ref="K35:K36"/>
    <mergeCell ref="L35:L36"/>
    <mergeCell ref="B35:B36"/>
    <mergeCell ref="C35:C36"/>
    <mergeCell ref="D35:D36"/>
    <mergeCell ref="E35:E36"/>
    <mergeCell ref="F35:F36"/>
    <mergeCell ref="S10:S11"/>
    <mergeCell ref="T10:T11"/>
    <mergeCell ref="U10:U11"/>
    <mergeCell ref="V10:V11"/>
    <mergeCell ref="W10:X10"/>
    <mergeCell ref="O10:R10"/>
    <mergeCell ref="C8:H8"/>
    <mergeCell ref="I8:N8"/>
    <mergeCell ref="B10:B11"/>
    <mergeCell ref="C10:C11"/>
    <mergeCell ref="D10:D11"/>
    <mergeCell ref="E10:E11"/>
    <mergeCell ref="F10:F11"/>
    <mergeCell ref="G10:G11"/>
    <mergeCell ref="H10:H11"/>
    <mergeCell ref="I10:I11"/>
    <mergeCell ref="J10:J11"/>
    <mergeCell ref="K10:K11"/>
    <mergeCell ref="L10:L11"/>
    <mergeCell ref="M10:M11"/>
    <mergeCell ref="N10:N1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Q22"/>
  <sheetViews>
    <sheetView showGridLines="0" zoomScaleNormal="100" workbookViewId="0">
      <selection activeCell="F10" sqref="F10"/>
    </sheetView>
  </sheetViews>
  <sheetFormatPr baseColWidth="10" defaultColWidth="0" defaultRowHeight="15.95" customHeight="1" zeroHeight="1" x14ac:dyDescent="0.25"/>
  <cols>
    <col min="1" max="1" width="1.42578125" style="3" customWidth="1"/>
    <col min="2" max="2" width="3.85546875" style="3" bestFit="1" customWidth="1"/>
    <col min="3" max="3" width="26.42578125" style="3" bestFit="1" customWidth="1"/>
    <col min="4" max="4" width="10.42578125" style="3" bestFit="1" customWidth="1"/>
    <col min="5" max="8" width="18.7109375" style="3" customWidth="1"/>
    <col min="9" max="9" width="1.42578125" style="3" customWidth="1"/>
    <col min="10" max="10" width="11.42578125" style="3" hidden="1" customWidth="1"/>
    <col min="11" max="11" width="2" style="3" hidden="1" customWidth="1"/>
    <col min="12" max="13" width="10.85546875" style="3" hidden="1" customWidth="1"/>
    <col min="14" max="14" width="4.85546875" style="3" hidden="1" customWidth="1"/>
    <col min="15" max="15" width="10.85546875" style="3" hidden="1" customWidth="1"/>
    <col min="16" max="16" width="10.28515625" style="3" hidden="1" customWidth="1"/>
    <col min="17" max="17" width="4.28515625" style="3" hidden="1" customWidth="1"/>
    <col min="18" max="16384" width="11.42578125" style="3" hidden="1"/>
  </cols>
  <sheetData>
    <row r="1" spans="2:17" ht="15.75" x14ac:dyDescent="0.25"/>
    <row r="2" spans="2:17" ht="15.75" x14ac:dyDescent="0.25">
      <c r="E2" s="109" t="s">
        <v>7</v>
      </c>
      <c r="F2" s="110"/>
      <c r="G2" s="110"/>
      <c r="H2" s="110"/>
    </row>
    <row r="3" spans="2:17" ht="72" customHeight="1" x14ac:dyDescent="0.25">
      <c r="C3" s="94" t="s">
        <v>70</v>
      </c>
      <c r="D3" s="95"/>
      <c r="E3" s="4" t="s">
        <v>71</v>
      </c>
      <c r="F3" s="4" t="s">
        <v>72</v>
      </c>
      <c r="G3" s="4" t="s">
        <v>73</v>
      </c>
      <c r="H3" s="4" t="s">
        <v>74</v>
      </c>
    </row>
    <row r="4" spans="2:17" ht="72" customHeight="1" x14ac:dyDescent="0.25">
      <c r="C4" s="94" t="s">
        <v>75</v>
      </c>
      <c r="D4" s="95"/>
      <c r="E4" s="4" t="s">
        <v>76</v>
      </c>
      <c r="F4" s="4" t="s">
        <v>77</v>
      </c>
      <c r="G4" s="4" t="s">
        <v>78</v>
      </c>
      <c r="H4" s="4" t="s">
        <v>79</v>
      </c>
    </row>
    <row r="5" spans="2:17" ht="15.75" x14ac:dyDescent="0.25">
      <c r="C5" s="96" t="s">
        <v>9</v>
      </c>
      <c r="D5" s="96" t="s">
        <v>80</v>
      </c>
      <c r="E5" s="5" t="s">
        <v>38</v>
      </c>
      <c r="F5" s="5" t="s">
        <v>39</v>
      </c>
      <c r="G5" s="5" t="s">
        <v>40</v>
      </c>
      <c r="H5" s="5" t="s">
        <v>41</v>
      </c>
    </row>
    <row r="6" spans="2:17" ht="17.25" x14ac:dyDescent="0.25">
      <c r="C6" s="97"/>
      <c r="D6" s="98"/>
      <c r="E6" s="6">
        <v>1</v>
      </c>
      <c r="F6" s="6">
        <v>2</v>
      </c>
      <c r="G6" s="6">
        <v>3</v>
      </c>
      <c r="H6" s="6">
        <v>4</v>
      </c>
      <c r="N6" s="3" t="s">
        <v>81</v>
      </c>
      <c r="O6" s="3" t="s">
        <v>82</v>
      </c>
      <c r="P6" s="3" t="s">
        <v>83</v>
      </c>
      <c r="Q6" s="3" t="s">
        <v>84</v>
      </c>
    </row>
    <row r="7" spans="2:17" ht="31.5" x14ac:dyDescent="0.25">
      <c r="B7" s="99" t="s">
        <v>6</v>
      </c>
      <c r="C7" s="7" t="s">
        <v>85</v>
      </c>
      <c r="D7" s="6">
        <v>1</v>
      </c>
      <c r="E7" s="8"/>
      <c r="F7" s="9"/>
      <c r="G7" s="10"/>
      <c r="H7" s="11"/>
      <c r="M7" s="3" t="s">
        <v>81</v>
      </c>
    </row>
    <row r="8" spans="2:17" ht="31.5" x14ac:dyDescent="0.25">
      <c r="B8" s="100"/>
      <c r="C8" s="7" t="s">
        <v>86</v>
      </c>
      <c r="D8" s="6">
        <v>2</v>
      </c>
      <c r="E8" s="12"/>
      <c r="F8" s="13"/>
      <c r="G8" s="14"/>
      <c r="H8" s="14"/>
      <c r="M8" s="3" t="s">
        <v>82</v>
      </c>
    </row>
    <row r="9" spans="2:17" ht="31.5" x14ac:dyDescent="0.25">
      <c r="B9" s="100"/>
      <c r="C9" s="7" t="s">
        <v>87</v>
      </c>
      <c r="D9" s="6">
        <v>3</v>
      </c>
      <c r="E9" s="15"/>
      <c r="F9" s="14"/>
      <c r="G9" s="14"/>
      <c r="H9" s="16"/>
      <c r="M9" s="3" t="s">
        <v>83</v>
      </c>
    </row>
    <row r="10" spans="2:17" ht="31.5" x14ac:dyDescent="0.25">
      <c r="B10" s="101"/>
      <c r="C10" s="7" t="s">
        <v>88</v>
      </c>
      <c r="D10" s="6">
        <v>4</v>
      </c>
      <c r="E10" s="17"/>
      <c r="F10" s="14"/>
      <c r="G10" s="16"/>
      <c r="H10" s="16"/>
      <c r="M10" s="3" t="s">
        <v>84</v>
      </c>
    </row>
    <row r="11" spans="2:17" ht="15.75" x14ac:dyDescent="0.25"/>
    <row r="12" spans="2:17" ht="15.75" x14ac:dyDescent="0.25">
      <c r="E12" s="96" t="s">
        <v>89</v>
      </c>
      <c r="F12" s="103" t="s">
        <v>9</v>
      </c>
    </row>
    <row r="13" spans="2:17" ht="15.75" x14ac:dyDescent="0.25">
      <c r="E13" s="102"/>
      <c r="F13" s="104"/>
    </row>
    <row r="14" spans="2:17" ht="15.75" x14ac:dyDescent="0.25">
      <c r="E14" s="18" t="s">
        <v>90</v>
      </c>
      <c r="F14" s="19" t="s">
        <v>91</v>
      </c>
    </row>
    <row r="15" spans="2:17" ht="15.75" x14ac:dyDescent="0.25">
      <c r="E15" s="20" t="s">
        <v>92</v>
      </c>
      <c r="F15" s="19" t="s">
        <v>93</v>
      </c>
    </row>
    <row r="16" spans="2:17" ht="15.75" x14ac:dyDescent="0.25">
      <c r="E16" s="21">
        <v>4</v>
      </c>
      <c r="F16" s="19" t="s">
        <v>94</v>
      </c>
    </row>
    <row r="17" spans="5:6" ht="15.75" x14ac:dyDescent="0.25">
      <c r="E17" s="22" t="s">
        <v>95</v>
      </c>
      <c r="F17" s="19" t="s">
        <v>48</v>
      </c>
    </row>
    <row r="18" spans="5:6" ht="15.75" x14ac:dyDescent="0.25"/>
    <row r="19" spans="5:6" ht="15.75" x14ac:dyDescent="0.25">
      <c r="E19" s="105" t="s">
        <v>96</v>
      </c>
      <c r="F19" s="107">
        <f>SUM(E7:H10)</f>
        <v>0</v>
      </c>
    </row>
    <row r="20" spans="5:6" ht="15.75" x14ac:dyDescent="0.25">
      <c r="E20" s="106"/>
      <c r="F20" s="108"/>
    </row>
    <row r="21" spans="5:6" ht="14.25" customHeight="1" x14ac:dyDescent="0.25"/>
    <row r="22" spans="5:6" ht="15.75" x14ac:dyDescent="0.25"/>
  </sheetData>
  <mergeCells count="10">
    <mergeCell ref="E12:E13"/>
    <mergeCell ref="F12:F13"/>
    <mergeCell ref="E19:E20"/>
    <mergeCell ref="F19:F20"/>
    <mergeCell ref="E2:H2"/>
    <mergeCell ref="C3:D3"/>
    <mergeCell ref="C4:D4"/>
    <mergeCell ref="C5:C6"/>
    <mergeCell ref="D5:D6"/>
    <mergeCell ref="B7:B1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091007BA364A845A611312EE2158FDC" ma:contentTypeVersion="10" ma:contentTypeDescription="Crear nuevo documento." ma:contentTypeScope="" ma:versionID="7bc9e9f08f0486dc46cdbd0b0d6d82ba">
  <xsd:schema xmlns:xsd="http://www.w3.org/2001/XMLSchema" xmlns:xs="http://www.w3.org/2001/XMLSchema" xmlns:p="http://schemas.microsoft.com/office/2006/metadata/properties" xmlns:ns3="8c0b2ba3-8bfc-491b-9a87-1ce6c4c6d49d" xmlns:ns4="e460daca-a821-4453-b0a0-211530cf8cbe" targetNamespace="http://schemas.microsoft.com/office/2006/metadata/properties" ma:root="true" ma:fieldsID="fed7abb9e6c8597c8273ba6f9c7dadc4" ns3:_="" ns4:_="">
    <xsd:import namespace="8c0b2ba3-8bfc-491b-9a87-1ce6c4c6d49d"/>
    <xsd:import namespace="e460daca-a821-4453-b0a0-211530cf8cbe"/>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0b2ba3-8bfc-491b-9a87-1ce6c4c6d4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460daca-a821-4453-b0a0-211530cf8cbe"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5F621D-FCCB-42D1-A876-3AD47F23CDA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EEC4F30-6324-4871-915B-5A8AB2CEA9AE}">
  <ds:schemaRefs>
    <ds:schemaRef ds:uri="http://schemas.microsoft.com/sharepoint/v3/contenttype/forms"/>
  </ds:schemaRefs>
</ds:datastoreItem>
</file>

<file path=customXml/itemProps3.xml><?xml version="1.0" encoding="utf-8"?>
<ds:datastoreItem xmlns:ds="http://schemas.openxmlformats.org/officeDocument/2006/customXml" ds:itemID="{76AE04E8-2113-49C5-8ED9-8923E76604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0b2ba3-8bfc-491b-9a87-1ce6c4c6d49d"/>
    <ds:schemaRef ds:uri="e460daca-a821-4453-b0a0-211530cf8c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MPI (P)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frks</dc:creator>
  <cp:lastModifiedBy>Familia Gomez Olaya</cp:lastModifiedBy>
  <dcterms:created xsi:type="dcterms:W3CDTF">2019-09-25T18:45:12Z</dcterms:created>
  <dcterms:modified xsi:type="dcterms:W3CDTF">2021-02-15T19:36:13Z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0x010100C091007BA364A845A611312EE2158FDC</vt:lpwstr>
  </property>
</Properties>
</file>