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SENA 2021\1.CONTRATACION PSP\3. CAPE\PROGRAMA - SER\DOC SECOP SER\"/>
    </mc:Choice>
  </mc:AlternateContent>
  <xr:revisionPtr revIDLastSave="0" documentId="8_{728788FB-332B-403F-84CE-18479BA462DB}" xr6:coauthVersionLast="46" xr6:coauthVersionMax="46" xr10:uidLastSave="{00000000-0000-0000-0000-000000000000}"/>
  <bookViews>
    <workbookView xWindow="-120" yWindow="-120" windowWidth="24240" windowHeight="13140" xr2:uid="{999975AC-4069-41B7-BA2E-ECBEB61F789B}"/>
  </bookViews>
  <sheets>
    <sheet name="SER" sheetId="1" r:id="rId1"/>
  </sheets>
  <definedNames>
    <definedName name="_xlnm.Print_Area" localSheetId="0">SER!$A$1:$J$41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2" i="1" l="1"/>
  <c r="I31" i="1"/>
  <c r="B31" i="1"/>
  <c r="I30" i="1"/>
  <c r="B30" i="1"/>
  <c r="I29" i="1"/>
  <c r="B29" i="1"/>
  <c r="I28" i="1"/>
  <c r="B28" i="1"/>
  <c r="I27" i="1"/>
  <c r="B27" i="1"/>
  <c r="I26" i="1"/>
  <c r="B26" i="1"/>
  <c r="I25" i="1"/>
  <c r="I24" i="1"/>
  <c r="I23" i="1"/>
  <c r="I22" i="1"/>
  <c r="B22" i="1"/>
  <c r="B23" i="1" s="1"/>
  <c r="B24" i="1" s="1"/>
  <c r="I21" i="1"/>
  <c r="B21" i="1"/>
  <c r="I20" i="1"/>
  <c r="B20" i="1"/>
  <c r="I19" i="1"/>
  <c r="B19" i="1"/>
  <c r="I18" i="1"/>
  <c r="I32" i="1" s="1"/>
  <c r="B9" i="1" s="1"/>
  <c r="B18" i="1"/>
  <c r="I17" i="1"/>
  <c r="B17" i="1"/>
  <c r="L16" i="1"/>
  <c r="K16" i="1"/>
  <c r="I1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 de Windows</author>
  </authors>
  <commentList>
    <comment ref="C18" authorId="0" shapeId="0" xr:uid="{A2CF56EE-F3D7-4B2E-8784-BADA1684BFEB}">
      <text>
        <r>
          <rPr>
            <b/>
            <sz val="9"/>
            <color indexed="81"/>
            <rFont val="Tahoma"/>
            <family val="2"/>
          </rPr>
          <t>Usuario de Windows:</t>
        </r>
        <r>
          <rPr>
            <sz val="9"/>
            <color indexed="81"/>
            <rFont val="Tahoma"/>
            <family val="2"/>
          </rPr>
          <t xml:space="preserve">
1 ARTESANIAS
2 SANDALIAS
</t>
        </r>
      </text>
    </comment>
    <comment ref="J30" authorId="0" shapeId="0" xr:uid="{A7A5688F-569C-47B4-9168-89616BE61E5C}">
      <text>
        <r>
          <rPr>
            <b/>
            <sz val="9"/>
            <color indexed="81"/>
            <rFont val="Tahoma"/>
            <family val="2"/>
          </rPr>
          <t>Usuario de Windows:</t>
        </r>
        <r>
          <rPr>
            <sz val="9"/>
            <color indexed="81"/>
            <rFont val="Tahoma"/>
            <family val="2"/>
          </rPr>
          <t xml:space="preserve">
PERFIL TCO CONTABILIZACIÓN
COMPETENCIA. Reconocer recursos financieros de acuerdo con metodología y normativa</t>
        </r>
      </text>
    </comment>
  </commentList>
</comments>
</file>

<file path=xl/sharedStrings.xml><?xml version="1.0" encoding="utf-8"?>
<sst xmlns="http://schemas.openxmlformats.org/spreadsheetml/2006/main" count="100" uniqueCount="80">
  <si>
    <t>ANEXO 2</t>
  </si>
  <si>
    <t xml:space="preserve">PLAN DE CONTRATACIÓN DE INSTRUCTORES AÑO 2021
PROGRAMA  SENA EMPRENDE RURAL </t>
  </si>
  <si>
    <t>Regional:  CAUCA</t>
  </si>
  <si>
    <t xml:space="preserve">CDP No. </t>
  </si>
  <si>
    <t>Centro: COMERCIO Y SERVICIOS</t>
  </si>
  <si>
    <t>RUBRO</t>
  </si>
  <si>
    <t>Periodo:  2021</t>
  </si>
  <si>
    <t xml:space="preserve">Acta No. </t>
  </si>
  <si>
    <t>Tope global programado</t>
  </si>
  <si>
    <t>Menos Horas presente plan</t>
  </si>
  <si>
    <t>Elaborado por:</t>
  </si>
  <si>
    <t>Saldo</t>
  </si>
  <si>
    <t>Nombre:</t>
  </si>
  <si>
    <t>SUBDIRECTOR DE CENTRO - COORDINADOR MISIONAL - COORDINADOR ACADÉMICO</t>
  </si>
  <si>
    <t>% Utilizado</t>
  </si>
  <si>
    <t>Teléfono:</t>
  </si>
  <si>
    <t>820-5903</t>
  </si>
  <si>
    <t>Nombre del Programa
(TE-TP-TGO)</t>
  </si>
  <si>
    <t>Nombre de la competencia a desarrollar</t>
  </si>
  <si>
    <t>No. De personas a contratar</t>
  </si>
  <si>
    <t>No. De meses a contratar</t>
  </si>
  <si>
    <t>No. De días a contratar</t>
  </si>
  <si>
    <t>Fechas Previstas para la contratación</t>
  </si>
  <si>
    <t>Costo Hora o Costo Honorarios mes (Pesos)</t>
  </si>
  <si>
    <t>Costo Total (Pesos)</t>
  </si>
  <si>
    <r>
      <t xml:space="preserve">OBSERVACIONES 
</t>
    </r>
    <r>
      <rPr>
        <sz val="9"/>
        <rFont val="Cambria"/>
        <family val="1"/>
      </rPr>
      <t>(PERFIL  DEL INSTRUCTOR)</t>
    </r>
  </si>
  <si>
    <t xml:space="preserve">1er Pago </t>
  </si>
  <si>
    <t>Último Pago</t>
  </si>
  <si>
    <t>VALOR TÉCNICO:</t>
  </si>
  <si>
    <t>Inicio
 (D-M-A)</t>
  </si>
  <si>
    <t>Terminación
(D-M-A)</t>
  </si>
  <si>
    <t>Días</t>
  </si>
  <si>
    <t>EMPRENDEDOR EN GASTRONOMIA TIPICA RURAL</t>
  </si>
  <si>
    <t>Según el diseño curricular del programa</t>
  </si>
  <si>
    <t>15/02/2021</t>
  </si>
  <si>
    <t>14/12/2021</t>
  </si>
  <si>
    <r>
      <rPr>
        <b/>
        <sz val="9"/>
        <rFont val="Calibri"/>
        <family val="2"/>
      </rPr>
      <t>REQUISITOS ACADÉMICOS:</t>
    </r>
    <r>
      <rPr>
        <sz val="9"/>
        <rFont val="Calibri"/>
        <family val="2"/>
      </rPr>
      <t xml:space="preserve">
PREFERIBLEMENTE: PROFESIONAL EN LAS ÁREAS DE GASTRONOMÍA, COCINA, ALTA COCINA, CULINARIA O GESTIÓN HOTELERA.
OPCIONAL: TECNÓLOGO Y/ TÉCNICO EN LAS ÁREAS DE COCINA, GASTRONOMÍA, CULINARIA, GESTIÓN HOTELERA O GESTIÓN DE ALIMENTOS Y BEBIDAS.
</t>
    </r>
    <r>
      <rPr>
        <b/>
        <sz val="9"/>
        <rFont val="Calibri"/>
        <family val="2"/>
      </rPr>
      <t>EXPERIENCIA RELACIONADA</t>
    </r>
    <r>
      <rPr>
        <sz val="9"/>
        <rFont val="Calibri"/>
        <family val="2"/>
      </rPr>
      <t xml:space="preserve">: DIECIOCHO (18) MESES ESTARÁN RELACIONADOS CON EL EJERCICIO DE EMPLEOS, ACTIVIDADES U OFICIOS AFINES CON SU PROFESIÓN OBJETO DE LA CONTRATACIÓN.
</t>
    </r>
    <r>
      <rPr>
        <b/>
        <sz val="9"/>
        <rFont val="Calibri"/>
        <family val="2"/>
      </rPr>
      <t>EXPERIENCIA DOCENTE</t>
    </r>
    <r>
      <rPr>
        <sz val="9"/>
        <rFont val="Calibri"/>
        <family val="2"/>
      </rPr>
      <t xml:space="preserve">: SEIS (6) MESES EN EL EJERCICIO DE LAS ACTIVIDADES DE DIVULGACIÓN DEL CONOCIMIENTO OBTENIDA EN INSTITUCIONES EDUCATIVAS DEBIDAMENTE RECONOCIDAS.
</t>
    </r>
  </si>
  <si>
    <t>EMPRENDEDOR EN PRODUCCION Y COMERCIALIZACION DE PRODUCTOS DE PANADERIA Y PASTELERIA</t>
  </si>
  <si>
    <r>
      <rPr>
        <b/>
        <sz val="9"/>
        <rFont val="Calibri"/>
        <family val="2"/>
      </rPr>
      <t>REQUISITOS ACADÉMICOS:</t>
    </r>
    <r>
      <rPr>
        <sz val="9"/>
        <rFont val="Calibri"/>
        <family val="2"/>
      </rPr>
      <t xml:space="preserve">
PREFERIBLEMENTE: INGENIERO DE ALIMENTOS, PROFESIONAL EN GASTRONOMÍA O ÁREAS AFINES.
OPCIONAL:TÉCNICO EN PANIFICACIÓN, COCINA O AFINES.
</t>
    </r>
    <r>
      <rPr>
        <b/>
        <sz val="9"/>
        <rFont val="Calibri"/>
        <family val="2"/>
      </rPr>
      <t>EXPERIENCIA RELACIONADA</t>
    </r>
    <r>
      <rPr>
        <sz val="9"/>
        <rFont val="Calibri"/>
        <family val="2"/>
      </rPr>
      <t xml:space="preserve">: DIECIOCHO (18) MESES ESTARÁN RELACIONADOS CON EL EJERCICIO DE EMPLEOS, ACTIVIDADES U OFICIOS AFINES CON SU PROFESIÓN OBJETO DE LA CONTRATACIÓN.
</t>
    </r>
    <r>
      <rPr>
        <b/>
        <sz val="9"/>
        <rFont val="Calibri"/>
        <family val="2"/>
      </rPr>
      <t>EXPERIENCIA DOCENTE</t>
    </r>
    <r>
      <rPr>
        <sz val="9"/>
        <rFont val="Calibri"/>
        <family val="2"/>
      </rPr>
      <t xml:space="preserve">: SEIS (6) MESES EN EL EJERCICIO DE LAS ACTIVIDADES DE DIVULGACIÓN DEL CONOCIMIENTO OBTENIDA EN INSTITUCIONES EDUCATIVAS DEBIDAMENTE RECONOCIDAS.
</t>
    </r>
  </si>
  <si>
    <t xml:space="preserve">EMPRENDEDOR EN ELABORACION DE ACCESORIOS  ARTESANALES CON ELEMENTOS NATURALES DE LA REGION. 
 </t>
  </si>
  <si>
    <r>
      <rPr>
        <b/>
        <sz val="9"/>
        <color rgb="FF000000"/>
        <rFont val="Calibri"/>
        <family val="2"/>
      </rPr>
      <t>REQUISITO ACADÉMICO:</t>
    </r>
    <r>
      <rPr>
        <sz val="9"/>
        <color indexed="8"/>
        <rFont val="Calibri"/>
        <family val="2"/>
      </rPr>
      <t xml:space="preserve">
</t>
    </r>
    <r>
      <rPr>
        <b/>
        <sz val="9"/>
        <color rgb="FF000000"/>
        <rFont val="Calibri"/>
        <family val="2"/>
      </rPr>
      <t>ALTERNATIVA 1:</t>
    </r>
    <r>
      <rPr>
        <sz val="9"/>
        <color indexed="8"/>
        <rFont val="Calibri"/>
        <family val="2"/>
      </rPr>
      <t xml:space="preserve"> TÍTULO PROFESIONAL UNIVERSITARIO O DE TECNÓLOGO O TÉCNICO PROFESIONAL O TÉCNICO, EN LA DISCIPLINA ACADÉMICA DEL NÚCLEO BÁSICO DE CONOCIMIENTO  EN ARTES PLASTICAS, DISEÑO E INGENIERIA TEXTIL.  FORMACIÓN EN TÉCNICAS ARTESANALES O SIMILARES.  FORMACIÓN ESPECÍFICA Y EXPERIENCIA LABORAL RELACIONADA CON LA OBTENCIÓN DE OBJETOS ARTESANALES EMPLEANDO LA TÉCNICA DEL TALLADO, CORTE, TRANSFORMACIÓN, LIJADO, DECORACIÓN, PINTURA Y ACABADOS,  BORDADOS Y PINTURA EN TELA Y HABILIDADES EN EL MANEJO DE RECURSOS NATURALES PARA LA ELABORACIÓN DE ACCESORIOS ARTESANALES.
</t>
    </r>
    <r>
      <rPr>
        <b/>
        <sz val="9"/>
        <color rgb="FF000000"/>
        <rFont val="Calibri"/>
        <family val="2"/>
      </rPr>
      <t>ALTERNATIVA 2</t>
    </r>
    <r>
      <rPr>
        <sz val="9"/>
        <color indexed="8"/>
        <rFont val="Calibri"/>
        <family val="2"/>
      </rPr>
      <t xml:space="preserve">:  TECNÓLOGO EN DISEÑO DE CALZADO Y MARROQUINERÍA O TECNÓLOGO EN PRODUCCIÓN DE CALZADO Y MARROQUINERÍA, DISEÑADOR DE MODAS, DISEÑADOR DE VESTUARIO O DISEÑADOR INDUSTRIAL. CON HABILIDADES EN EL MANEJO DE RECURSOS NATURALES PARA LA ELABORACIÓN DE ACCESORIOS ARTESANALES.
</t>
    </r>
    <r>
      <rPr>
        <b/>
        <sz val="9"/>
        <color rgb="FF000000"/>
        <rFont val="Calibri"/>
        <family val="2"/>
      </rPr>
      <t>EXPERIENCIA RELACIONADA</t>
    </r>
    <r>
      <rPr>
        <sz val="9"/>
        <color indexed="8"/>
        <rFont val="Calibri"/>
        <family val="2"/>
      </rPr>
      <t xml:space="preserve">: DIECIOCHO (18) MESES ESTARÁN RELACIONADOS CON EL EJERCICIO DE EMPLEOS, ACTIVIDADES U OFICIOS AFINES CON SU PROFESIÓN OBJETO DE LA CONTRATACIÓN.
</t>
    </r>
    <r>
      <rPr>
        <b/>
        <sz val="9"/>
        <color rgb="FF000000"/>
        <rFont val="Calibri"/>
        <family val="2"/>
      </rPr>
      <t>EXPERIENCIA DOCENTE</t>
    </r>
    <r>
      <rPr>
        <sz val="9"/>
        <color indexed="8"/>
        <rFont val="Calibri"/>
        <family val="2"/>
      </rPr>
      <t>: SEIS (6) MESES EN EL EJERCICIO DE LAS ACTIVIDADES DE DIVULGACIÓN DEL CONOCIMIENTO OBTENIDA EN INSTITUCIONES EDUCATIVAS DEBIDAMENTE RECONOCIDAS.</t>
    </r>
  </si>
  <si>
    <t xml:space="preserve">Experiencia de 36 meses,  preferiblemente certificado en normas de competencia laboral relacionados con las actividades de: en objetos artesanales y decorativos, bisutería y manualidades, tejidos 
Experiencia en docencia de 6 meses. </t>
  </si>
  <si>
    <t>EMPRENDEDOR EN PROCESAMIENTO DE PRODUCTOS DE CONFITERIA Y DULCERIA ARTESANAL</t>
  </si>
  <si>
    <r>
      <rPr>
        <b/>
        <sz val="9"/>
        <color theme="1"/>
        <rFont val="Calibri"/>
        <family val="2"/>
      </rPr>
      <t>REQUISITO ACADÉMICO:</t>
    </r>
    <r>
      <rPr>
        <sz val="9"/>
        <color theme="1"/>
        <rFont val="Calibri"/>
        <family val="2"/>
      </rPr>
      <t xml:space="preserve">
TÉCNICOS Y TECNÓLOGOS ENELABORACION DE PRODUCTOS DE CONFITERÍA. PROFESIONAL EN PROGRAMAS DEINGENIERÍA DE ALIMENTOS; INGENIERÍA AGROINDUSTRIAL; PROGRAMAS AFINES.
</t>
    </r>
    <r>
      <rPr>
        <b/>
        <sz val="9"/>
        <color theme="1"/>
        <rFont val="Calibri"/>
        <family val="2"/>
      </rPr>
      <t>EXPERIENCIA RELACIONADA</t>
    </r>
    <r>
      <rPr>
        <sz val="9"/>
        <color theme="1"/>
        <rFont val="Calibri"/>
        <family val="2"/>
      </rPr>
      <t xml:space="preserve">: DIECIOCHO (18) MESES ESTARÁN RELACIONADOS CON EL EJERCICIO DE EMPLEOS, ACTIVIDADES U OFICIOS AFINES CON EMPRESAS DE CONFITERÍA Y/O ALIMENTOS.
</t>
    </r>
    <r>
      <rPr>
        <b/>
        <sz val="9"/>
        <color theme="1"/>
        <rFont val="Calibri"/>
        <family val="2"/>
      </rPr>
      <t>EXPERIENCIA DOCENTE</t>
    </r>
    <r>
      <rPr>
        <sz val="9"/>
        <color theme="1"/>
        <rFont val="Calibri"/>
        <family val="2"/>
      </rPr>
      <t xml:space="preserve">: SEIS (6) MESES EN EL EJERCICIO DE LAS ACTIVIDADES DE DIVULGACIÓN DEL CONOCIMIENTO OBTENIDA EN INSTITUCIONES EDUCATIVAS DEBIDAMENTE RECONOCIDAS.
</t>
    </r>
  </si>
  <si>
    <t>EMPRENDEDOR EN PROCESAMIENTO DE PRODUCTOS DERIVADOS DE CACAO</t>
  </si>
  <si>
    <r>
      <rPr>
        <b/>
        <sz val="9"/>
        <rFont val="Calibri"/>
        <family val="2"/>
      </rPr>
      <t xml:space="preserve">REQUISITO ACADÉMICO:  </t>
    </r>
    <r>
      <rPr>
        <sz val="9"/>
        <rFont val="Calibri"/>
        <family val="2"/>
      </rPr>
      <t xml:space="preserve">
TECNÓLOGO EN TRANSFORMACIÓN DE CACAO Y ELABORACIÓN DE PRODUCTOS DE CHOCOLATERÍA INDUSTRIAL Y/O TECNÓLOGO EN PROCESAMIENTO DE ALIMENTOS Y/O TECNÓLOGO EN CONTROL DE CALIDAD DE ALIMENTOS Y/O DEMÁS ÁREAS AFINES INGENIERO DE ALIMENTOS Y/O INGENIERO AGROINDUSTRIAL Y/O DEMÁS PROFESIONES AFINES
</t>
    </r>
    <r>
      <rPr>
        <b/>
        <sz val="9"/>
        <rFont val="Calibri"/>
        <family val="2"/>
      </rPr>
      <t>EXPERIENCIA LABORAL</t>
    </r>
    <r>
      <rPr>
        <sz val="9"/>
        <rFont val="Calibri"/>
        <family val="2"/>
      </rPr>
      <t xml:space="preserve">: DOCE (12) MESES CON EXPERIENCIA CERTIFICADA EN ELABORACIÓN PRODUCTOS DERIVADOS DE CACAO, ELABORACIÓN DE PLANES DE NEGOCIOS O PROYECTOS DE INVERSIÓN O PROYECTOS COMUNITARIOS; ACOMPAÑAMIENTO EN LA PUESTA EN MARCHA DE EMPRESAS; ASESORÍA EMPRESARIAL, FINANCIERA Y COMERCIALIZACIÓN. 
</t>
    </r>
    <r>
      <rPr>
        <b/>
        <sz val="9"/>
        <rFont val="Calibri"/>
        <family val="2"/>
      </rPr>
      <t>EXPERIENCIA DOCENTE</t>
    </r>
    <r>
      <rPr>
        <sz val="9"/>
        <rFont val="Calibri"/>
        <family val="2"/>
      </rPr>
      <t xml:space="preserve">: SEIS (6) MESES EN EL EJERCICIO DE LAS ACTIVIDADES DE DIVULGACIÓN DEL CONOCIMIENTO OBTENIDA EN INSTITUCIONES EDUCATIVAS DEBIDAMENTE RECONOCIDAS.
</t>
    </r>
  </si>
  <si>
    <t>EMPRENDEDOR EN REC0RRID0S DE AGROECUTURISMO Y/O EMPRENDEDOR PROMOTOR EN PROGRAMAS TURISTICOS RURALES LOCALES</t>
  </si>
  <si>
    <r>
      <rPr>
        <b/>
        <sz val="9"/>
        <color rgb="FF000000"/>
        <rFont val="Calibri"/>
        <family val="2"/>
      </rPr>
      <t xml:space="preserve">REQUISITO ACADÉMICO: </t>
    </r>
    <r>
      <rPr>
        <sz val="9"/>
        <color indexed="8"/>
        <rFont val="Calibri"/>
        <family val="2"/>
      </rPr>
      <t xml:space="preserve">
PROFESIONAL EN ADMINISTRACIÓN TURÍSTICA Y HOTELERA O TECNÓLOGO O TÉCNICO. O ÁREAS AFINES
</t>
    </r>
    <r>
      <rPr>
        <b/>
        <sz val="9"/>
        <color rgb="FF000000"/>
        <rFont val="Calibri"/>
        <family val="2"/>
      </rPr>
      <t>EXPERIENCIA LABORAL</t>
    </r>
    <r>
      <rPr>
        <sz val="9"/>
        <color indexed="8"/>
        <rFont val="Calibri"/>
        <family val="2"/>
      </rPr>
      <t xml:space="preserve">: VEINTICUATRO (24) MESES DE EXPERIENCIA EN ACTIVIDADES RELACIONADAS CON ELABORACIÓN Y COMERCIALIZACIÓN, DE PROGRAMAS TURÍSTICOS O EXPERIENCIA RELACIONADA EN EL ÁREA MOTIVO DE LA CONTRATACIÓN.
</t>
    </r>
    <r>
      <rPr>
        <b/>
        <sz val="9"/>
        <color rgb="FF000000"/>
        <rFont val="Calibri"/>
        <family val="2"/>
      </rPr>
      <t>EXPERIENCIA DOCENTE</t>
    </r>
    <r>
      <rPr>
        <sz val="9"/>
        <color indexed="8"/>
        <rFont val="Calibri"/>
        <family val="2"/>
      </rPr>
      <t xml:space="preserve">: SEIS (6) MESES EN EL EJERCICIO DE LAS ACTIVIDADES DE DIVULGACIÓN DEL CONOCIMIENTO OBTENIDA EN INSTITUCIONES EDUCATIVAS DEBIDAMENTE RECONOCIDAS.
</t>
    </r>
  </si>
  <si>
    <t>EMPRENDEDOR EN DESARROLLO DE PROYECTOS CULTURALES</t>
  </si>
  <si>
    <r>
      <rPr>
        <b/>
        <sz val="9"/>
        <color rgb="FF000000"/>
        <rFont val="Calibri"/>
        <family val="2"/>
      </rPr>
      <t xml:space="preserve">REQUISITO ACADÉMICO: </t>
    </r>
    <r>
      <rPr>
        <sz val="9"/>
        <color indexed="8"/>
        <rFont val="Calibri"/>
        <family val="2"/>
      </rPr>
      <t xml:space="preserve">
PROFESIONAL EN ÁREAS DE NEGOCIOS, MERCADEO, COMERCIALIZACIÓN, ADMINISTRATIVAS, CONTABILIDAD Y FINANZAS Y ÁREAS AFINES. CON CONOCIMIENTO EN GESTIÓN EMPRESARIAL, FORMULACIÓN Y DESARROLLO DE PROYECTOS PRODUCTIVOS, CON CAPACIDAD DE GESTIÓN DE RECURSOS. 
</t>
    </r>
    <r>
      <rPr>
        <b/>
        <sz val="9"/>
        <color rgb="FF000000"/>
        <rFont val="Calibri"/>
        <family val="2"/>
      </rPr>
      <t xml:space="preserve">EXPERIENCIA LABORAL: </t>
    </r>
    <r>
      <rPr>
        <sz val="9"/>
        <color indexed="8"/>
        <rFont val="Calibri"/>
        <family val="2"/>
      </rPr>
      <t xml:space="preserve">DOCE (12) MESES CON EXPERIENCIA DEMOSTRADA EN ELABORACIÓN DE PLANES DE COMERCIALIZACIÓN, PLANES DE NEGOCIO, CONFORMACIÓN DE MICROEMPRESAS Y EN MERCADEO DE PRODUCTOS AGRÍCOLAS, PECUARIOS, ARTESANALES, AGROINDUSTRIALES O EXPERIENCIA RELACIONADA EN EL ÁREA MOTIVO DE LA CONTRATACIÓN.
</t>
    </r>
    <r>
      <rPr>
        <b/>
        <sz val="9"/>
        <color rgb="FF000000"/>
        <rFont val="Calibri"/>
        <family val="2"/>
      </rPr>
      <t>EXPERIENCIA DOCENTE</t>
    </r>
    <r>
      <rPr>
        <sz val="9"/>
        <color indexed="8"/>
        <rFont val="Calibri"/>
        <family val="2"/>
      </rPr>
      <t xml:space="preserve">: SEIS (6) MESES EN EL EJERCICIO DE LAS ACTIVIDADES DE DIVULGACIÓN DEL CONOCIMIENTO OBTENIDA EN INSTITUCIONES EDUCATIVAS DEBIDAMENTE RECONOCIDAS.
</t>
    </r>
  </si>
  <si>
    <t>EMPRENDEDOR EN PRODUCCION DE QUESOS Y PRODUCTOS LACTEOS
FERMENTADOS</t>
  </si>
  <si>
    <r>
      <rPr>
        <b/>
        <sz val="9"/>
        <rFont val="Calibri"/>
        <family val="2"/>
      </rPr>
      <t xml:space="preserve">REQUISITO ACADÉMICO: </t>
    </r>
    <r>
      <rPr>
        <sz val="9"/>
        <rFont val="Calibri"/>
        <family val="2"/>
      </rPr>
      <t xml:space="preserve">
INGENIERO DE ALIMENTOS, INGENIERO AGROINDUSTRIAL, TECNÓLOGO EN CONTROL DE CALIDAD DE ALIMENTOS, TECNÓLOGO DE ALIMENTOS.
</t>
    </r>
    <r>
      <rPr>
        <b/>
        <sz val="9"/>
        <rFont val="Calibri"/>
        <family val="2"/>
      </rPr>
      <t>EXPERIENCIA RELACIONADA</t>
    </r>
    <r>
      <rPr>
        <sz val="9"/>
        <rFont val="Calibri"/>
        <family val="2"/>
      </rPr>
      <t xml:space="preserve">: DIECIOCHO (18) MESES ESTARÁN RELACIONADOS CON EL EJERCICIO DE EMPLEOS, ACTIVIDADES U OFICIOS AFINES CON EL ÁREA DE LÁCTEOS.
</t>
    </r>
    <r>
      <rPr>
        <b/>
        <sz val="9"/>
        <rFont val="Calibri"/>
        <family val="2"/>
      </rPr>
      <t>EXPERIENCIA DOCENTE</t>
    </r>
    <r>
      <rPr>
        <sz val="9"/>
        <rFont val="Calibri"/>
        <family val="2"/>
      </rPr>
      <t xml:space="preserve">: SEIS (6) MESES EN EL EJERCICIO DE LAS ACTIVIDADES DE DIVULGACIÓN DEL CONOCIMIENTO OBTENIDA EN INSTITUCIONES EDUCATIVAS DEBIDAMENTE RECONOCIDAS.
</t>
    </r>
  </si>
  <si>
    <t xml:space="preserve">EMPRENDEDOR EN PRODUCCION DE PIEZAS AUDIBLES PARA INDUSTRIAS
CULTURALES
</t>
  </si>
  <si>
    <r>
      <rPr>
        <b/>
        <sz val="9"/>
        <rFont val="Calibri"/>
        <family val="2"/>
      </rPr>
      <t xml:space="preserve">REQUISITO ACADÉMICO: </t>
    </r>
    <r>
      <rPr>
        <sz val="9"/>
        <rFont val="Calibri"/>
        <family val="2"/>
      </rPr>
      <t xml:space="preserve">
EXPERTOS EN PRODUCCIÓN EN AUDIO CON CONOCIMIENTO EN MANEJAR LOS PROCESOS DE SECUENCIAMIENTO, CAPTURA Y EDICIÓN DE PIEZAS AUDIBLES.  CONOCIMIENTOS EN INDUSTRIAS CULTURALES.
</t>
    </r>
    <r>
      <rPr>
        <b/>
        <sz val="9"/>
        <rFont val="Calibri"/>
        <family val="2"/>
      </rPr>
      <t>EXPERIENCIA LABORAL</t>
    </r>
    <r>
      <rPr>
        <sz val="9"/>
        <rFont val="Calibri"/>
        <family val="2"/>
      </rPr>
      <t xml:space="preserve">: DIECIOCHO (18) MESES RELACIONADAS CON LA PRODUCCIÓN EN AUDIO O EXPERIENCIA RELACIONADA EN EL ÁREA MOTIVO DE LA CONTRATACIÓN.
</t>
    </r>
    <r>
      <rPr>
        <b/>
        <sz val="9"/>
        <rFont val="Calibri"/>
        <family val="2"/>
      </rPr>
      <t>EXPERIENCIA DOCENTE:</t>
    </r>
    <r>
      <rPr>
        <sz val="9"/>
        <rFont val="Calibri"/>
        <family val="2"/>
      </rPr>
      <t xml:space="preserve"> SEIS (6) MESES EN EL EJERCICIO DE LAS ACTIVIDADES DE DIVULGACIÓN DEL CONOCIMIENTO OBTENIDA EN INSTITUCIONES EDUCATIVAS DEBIDAMENTE RECONOCIDAS.</t>
    </r>
  </si>
  <si>
    <t>SERVICIO AL CLIENTE MESA Y BAR</t>
  </si>
  <si>
    <t>20/09/2021</t>
  </si>
  <si>
    <r>
      <rPr>
        <b/>
        <sz val="9"/>
        <color theme="1"/>
        <rFont val="Calibri"/>
        <family val="2"/>
      </rPr>
      <t>REQUISITO ACADÉMICO</t>
    </r>
    <r>
      <rPr>
        <sz val="9"/>
        <color theme="1"/>
        <rFont val="Calibri"/>
        <family val="2"/>
      </rPr>
      <t xml:space="preserve">: 
PROFESIONAL Y/O TECNOLOGO EN HOTELERIA Y TURISMO. TÉCNICO Y/O TECNOLOGO EN MESA Y BAR.  TECNICO O TECNOLOGO EN CASTRONOMIA, CON EXPERIENCIA EN EL ÁREA.
</t>
    </r>
    <r>
      <rPr>
        <b/>
        <sz val="9"/>
        <color theme="1"/>
        <rFont val="Calibri"/>
        <family val="2"/>
      </rPr>
      <t>EXPERIENCIA LABORAL</t>
    </r>
    <r>
      <rPr>
        <sz val="9"/>
        <color theme="1"/>
        <rFont val="Calibri"/>
        <family val="2"/>
      </rPr>
      <t xml:space="preserve">:  DOCE (12) MESES ESTARÁN RELACIONADOS CON EL EJERCICIO DE EMPLEOS, ACTIVIDADES U OFICIOS AFINES CON SU PROFESIÓN OBJETO DE LA CONTRATACIÓN.
</t>
    </r>
    <r>
      <rPr>
        <b/>
        <sz val="9"/>
        <color theme="1"/>
        <rFont val="Calibri"/>
        <family val="2"/>
      </rPr>
      <t>EXPERIENCIA DOCENTE</t>
    </r>
    <r>
      <rPr>
        <sz val="9"/>
        <color theme="1"/>
        <rFont val="Calibri"/>
        <family val="2"/>
      </rPr>
      <t xml:space="preserve">: SEIS (6) MESES EN EL EJERCICIO DE LAS ACTIVIDADES DE DIVULGACIÓN DEL CONOCIMIENTO OBTENIDA EN INSTITUCIONES EDUCATIVAS DEBIDAMENTE RECONOCIDAS.
</t>
    </r>
  </si>
  <si>
    <r>
      <t xml:space="preserve">EMPRENDIMIENTO RURAL. Empresarismo en Negocios Rurales
</t>
    </r>
    <r>
      <rPr>
        <sz val="8"/>
        <color rgb="FFFF0000"/>
        <rFont val="Arial"/>
        <family val="2"/>
      </rPr>
      <t/>
    </r>
  </si>
  <si>
    <r>
      <rPr>
        <b/>
        <sz val="9"/>
        <rFont val="Calibri"/>
        <family val="2"/>
      </rPr>
      <t>REQUISITO ACADÉMICO:</t>
    </r>
    <r>
      <rPr>
        <sz val="9"/>
        <rFont val="Calibri"/>
        <family val="2"/>
      </rPr>
      <t xml:space="preserve">  
ADMISTRADOR DE NEGOCIOS, ADMINISTRADOR DE NEGOCIOS INTERNACIONALES, COMERCIO EXTERIOR, INGENIERO DE MERCADOS, PROFESIONAL DE MERCADEO, ADMINISTRADOR DE EMPRESAS CON ÉNFASIS EN MERCADEO AGROPECUARIO.
</t>
    </r>
    <r>
      <rPr>
        <b/>
        <sz val="9"/>
        <rFont val="Calibri"/>
        <family val="2"/>
      </rPr>
      <t>EXPERIENCIA LABORAL</t>
    </r>
    <r>
      <rPr>
        <sz val="9"/>
        <rFont val="Calibri"/>
        <family val="2"/>
      </rPr>
      <t xml:space="preserve">:  DOCE (12) MESES CON EXPERIENCIA DEMOSTRADA EN ELABORACIÓN DE PLANES DE COMERCIALIZACIÓN, PLANES DE NEGOCIO, CONFORMACIÓN DE MICROEMPRESAS Y EN MERCADEO DE PRODUCTOS AGRÍCOLAS, PECUARIOS, ARTESANALES, AGROINDUSTRIALES.
</t>
    </r>
    <r>
      <rPr>
        <b/>
        <sz val="9"/>
        <rFont val="Calibri"/>
        <family val="2"/>
      </rPr>
      <t>EXPERIENCIA DOCENTE</t>
    </r>
    <r>
      <rPr>
        <sz val="9"/>
        <rFont val="Calibri"/>
        <family val="2"/>
      </rPr>
      <t xml:space="preserve">: SEIS (6) MESES EN EL EJERCICIO DE LAS ACTIVIDADES DE DIVULGACIÓN DEL CONOCIMIENTO OBTENIDA EN INSTITUCIONES EDUCATIVAS DEBIDAMENTE RECONOCIDAS EN POBLACIÓN RURAL.
</t>
    </r>
  </si>
  <si>
    <t xml:space="preserve">
</t>
  </si>
  <si>
    <t>CAPACITACIÓN SOLUCIONES DE EMPAQUES PARA PRODUCTOS DE UP</t>
  </si>
  <si>
    <r>
      <rPr>
        <b/>
        <sz val="9"/>
        <color rgb="FF000000"/>
        <rFont val="Calibri"/>
        <family val="2"/>
      </rPr>
      <t xml:space="preserve">REQUISITO ACADÉMICO: </t>
    </r>
    <r>
      <rPr>
        <sz val="9"/>
        <color indexed="8"/>
        <rFont val="Calibri"/>
        <family val="2"/>
      </rPr>
      <t xml:space="preserve">
PROFESIONAL EN DISEÑO, O ARTES PLÁSTICAS, VISUALES O TECNÓLOGO EN DISEÑO, O ARTES PLÁSTICAS, VISUALES
</t>
    </r>
    <r>
      <rPr>
        <b/>
        <sz val="9"/>
        <color rgb="FF000000"/>
        <rFont val="Calibri"/>
        <family val="2"/>
      </rPr>
      <t>EXPERIENCIA LABORAL:</t>
    </r>
    <r>
      <rPr>
        <sz val="9"/>
        <color indexed="8"/>
        <rFont val="Calibri"/>
        <family val="2"/>
      </rPr>
      <t xml:space="preserve"> DIECIOCHO (18) MESES ESTARÁN RELACIONADOS CON EL EJERCICIO DE EMPLEOS, ACTIVIDADES U OFICIOS AFINES CON SU PROFESIÓN OBJETO DE LA CONTRATACIÓN.
</t>
    </r>
    <r>
      <rPr>
        <b/>
        <sz val="9"/>
        <color rgb="FF000000"/>
        <rFont val="Calibri"/>
        <family val="2"/>
      </rPr>
      <t>EXPERIENCIA DOCENTE</t>
    </r>
    <r>
      <rPr>
        <sz val="9"/>
        <color indexed="8"/>
        <rFont val="Calibri"/>
        <family val="2"/>
      </rPr>
      <t xml:space="preserve">: SEIS (6) MESES EN EL EJERCICIO DE LAS ACTIVIDADES DE DIVULGACIÓN DEL CONOCIMIENTO OBTENIDA EN INSTITUCIONES EDUCATIVAS DEBIDAMENTE RECONOCIDAS.
</t>
    </r>
  </si>
  <si>
    <t>CAPACITACIÓN COMPORTAMIENTO EMPRENDEDOR, GENERACION DE IDEAS PARA NEGOCIO INNOVADOR, DESARROLLO LOCAL INCLUYENTE BAJO EL ENFOQUE MI PUEBLO, MI PRODUCTO, MI ORGULLO- OVOP</t>
  </si>
  <si>
    <r>
      <rPr>
        <b/>
        <sz val="9"/>
        <color rgb="FF000000"/>
        <rFont val="Calibri"/>
        <family val="2"/>
      </rPr>
      <t>REQUISITO ACADÉMICO:</t>
    </r>
    <r>
      <rPr>
        <sz val="9"/>
        <color indexed="8"/>
        <rFont val="Calibri"/>
        <family val="2"/>
      </rPr>
      <t xml:space="preserve">
PROFESIONAL TITULADO EN CIENCIAS ECONÓMICAS, ADMINISTRATIVAS, FINANCIERAS, DE MERCADEO E INGENIERÍAS. CON CONOCIMIENTOS DEMOSTRABLES EN METODOLOGÍAS PARA IDEACIÓN Y CREATIVIDAD, CON CERTIFICACIÓN ORIENTACIÓN EN LA METODOLOGÍA ONE VILLAGE ONE PRODUCT - OVOP
</t>
    </r>
    <r>
      <rPr>
        <b/>
        <sz val="9"/>
        <color rgb="FF000000"/>
        <rFont val="Calibri"/>
        <family val="2"/>
      </rPr>
      <t>EXPERIENCIA LABORAL</t>
    </r>
    <r>
      <rPr>
        <sz val="9"/>
        <color indexed="8"/>
        <rFont val="Calibri"/>
        <family val="2"/>
      </rPr>
      <t xml:space="preserve">: DIECIOCHO (18) MESES ESTARÁN RELACIONADOS CON EL EJERCICIO DE EMPLEOS, ACTIVIDADES U OFICIOS AFINES CON LA ORIENTACIÓN DE PROCESOS DE EMPRENDIMIENTO, PREFERIBLEMENTE COMUNITARIO.
</t>
    </r>
    <r>
      <rPr>
        <b/>
        <sz val="9"/>
        <color rgb="FF000000"/>
        <rFont val="Calibri"/>
        <family val="2"/>
      </rPr>
      <t>EXPERIENCIA DOCENTE:</t>
    </r>
    <r>
      <rPr>
        <sz val="9"/>
        <color indexed="8"/>
        <rFont val="Calibri"/>
        <family val="2"/>
      </rPr>
      <t xml:space="preserve"> SEIS (6) MESES EN EL EJERCICIO DE LAS ACTIVIDADES DE DIVULGACIÓN DEL CONOCIMIENTO OBTENIDA EN INSTITUCIONES EDUCATIVAS DEBIDAMENTE RECONOCIDAS.
</t>
    </r>
  </si>
  <si>
    <t>CAPACITACIÓN FORMULACION Y EVALUACION DE PROYECTOS, ECONOMIA SOLIDARIA, ESTRUCTURACION DE MODELOS DE NEGOCIOS VERDES</t>
  </si>
  <si>
    <r>
      <rPr>
        <b/>
        <sz val="9"/>
        <color rgb="FF000000"/>
        <rFont val="Calibri"/>
        <family val="2"/>
      </rPr>
      <t xml:space="preserve">REQUISITO ACADÉMICO: </t>
    </r>
    <r>
      <rPr>
        <sz val="9"/>
        <color indexed="8"/>
        <rFont val="Calibri"/>
        <family val="2"/>
      </rPr>
      <t xml:space="preserve">
TÍTULO PROFESIONAL UNIVERSITARIO EN DISCIPLINA ACADÉMICA DEL NÚCLEO BÁSICO DE INGENIERÍA INDUSTRIAL Y AFINES, U OTRAS INGENIERÍAS O ADMINISTRACIÓN, O ECONOMÍA, O CONTADURÍA PÚBLICA, O INGENIERÍA ADMINISTRATIVA Y AFINES.
</t>
    </r>
    <r>
      <rPr>
        <b/>
        <sz val="9"/>
        <color rgb="FF000000"/>
        <rFont val="Calibri"/>
        <family val="2"/>
      </rPr>
      <t>EXPERIENCIA LABORAL</t>
    </r>
    <r>
      <rPr>
        <sz val="9"/>
        <color indexed="8"/>
        <rFont val="Calibri"/>
        <family val="2"/>
      </rPr>
      <t xml:space="preserve">: DIECIOCHO (18) MESES ESTARÁN RELACIONADOS CON EL EJERCICIO DE LA PROFESIÓN U OFICIO OBJETO DE LA FORMACIÓN PROFESIONAL
DE PREFERENCIA: EXPERIENCIA EN ASESORAMIENTO EMPRESARIAL O DE EMPRENDIMIENTOS SOCIALES Y AMBIENTALES, CON CRITERIOS DE RESPONSABILIDAD SOCIAL Y AMBIENTAL. CONOCIMIENTO EN LA APLICACIÓN DE METODOLOGÍAS DE IDEACIÓN, VERIFICACIÓN, EVALUACIÓN DE MODELOS DE NEGOCIOS Y ELABORACIÓN DE PLANES DE MEJORAMIENTO. CONOCIMIENTO Y EXPERIENCIA EN ALGUNO DE LOS SIGUIENTES ASPECTOS: ANÁLISIS FINANCIERO, ESTUDIOS DE MERCADO, ASOCIATIVIDAD, RESPONSABILIDAD SOCIAL.
</t>
    </r>
    <r>
      <rPr>
        <b/>
        <sz val="9"/>
        <color rgb="FF000000"/>
        <rFont val="Calibri"/>
        <family val="2"/>
      </rPr>
      <t>EXPERIENCIA DOCENTE</t>
    </r>
    <r>
      <rPr>
        <sz val="9"/>
        <color indexed="8"/>
        <rFont val="Calibri"/>
        <family val="2"/>
      </rPr>
      <t xml:space="preserve">: SEIS (6) MESES EN EL EJERCICIO DE LAS ACTIVIDADES DE DIVULGACIÓN DEL CONOCIMIENTO OBTENIDA EN INSTITUCIONES EDUCATIVAS DEBIDAMENTE RECONOCIDAS.
</t>
    </r>
  </si>
  <si>
    <t>CAPACITACIÓN COSTOS Y PRECIOS DE UN PRODUCTO, CONTABILIDAD EN LA ORGANIZACIÓN</t>
  </si>
  <si>
    <r>
      <rPr>
        <b/>
        <sz val="9"/>
        <rFont val="Calibri"/>
        <family val="2"/>
      </rPr>
      <t xml:space="preserve">ALTERNATIVA 1: 
REQUISITO ACADÉMICO:
</t>
    </r>
    <r>
      <rPr>
        <sz val="9"/>
        <rFont val="Calibri"/>
        <family val="2"/>
      </rPr>
      <t xml:space="preserve">TÍTULO PROFESIONAL UNIVERSITARIO EN CONTADURÍA PÚBLICA: PREFERIBLEMENTE CON: ESPECIALIZACIÓN EN TRIBUTARIA, FINANZAS, COSTOS, AUDITORIA, TESORERÍA Y ESTÁNDARES INTERNACIONALES (NIIF-NIC) O DIPLOMADO EN ESTÁNDARES INTERNACIONALES (NIIF-NIC) Y MANEJO DE PAQUETE OFIMÁTICA, EXCEL, SOFTWARE CONTABLE, FINANCIERO Y DE NÓMINA. O CERTIFICACIÓN DE COMPETENCIAS LABORALES EN NORMAS TÉCNICAS Y PEDAGÓGICAS. O TARJETA PROFESIONAL EN LOS CASOS EXIGIDOS POR LA LEY.
</t>
    </r>
    <r>
      <rPr>
        <b/>
        <sz val="9"/>
        <rFont val="Calibri"/>
        <family val="2"/>
      </rPr>
      <t xml:space="preserve">ALTERNATIVA 2: 
REQUISITO ACADÉMICO:
</t>
    </r>
    <r>
      <rPr>
        <sz val="9"/>
        <rFont val="Calibri"/>
        <family val="2"/>
      </rPr>
      <t xml:space="preserve">TÍTULO DE TECNÓLOGO EN EL NÚCLEO BÁSICO DE CONOCIMIENTO DE CONTADURÍA PÚBLICA; TECNÓLOGO EN CONTABILIDAD Y FINANZAS O CUATRO AÑOS DE ESTUDIO APROBADOS EN CONTADURÍA PÚBLICA. O PREFERIBLEMENTE CON ACTUALIZACIÓN EN NIIF Y NIC, (NORMAS INTERNACIONES DE INFORMACIÓN FINANCIERA Y DE CONTABILIDAD), O DIPLOMADO EN ESTÁNDARES INTERNACIONALES (NIIF-NIC) Y MANEJO DE EXCEL, SOFTWARE CONTABLE, FINANCIERO Y DE NÓMINA. 
</t>
    </r>
    <r>
      <rPr>
        <b/>
        <sz val="9"/>
        <rFont val="Calibri"/>
        <family val="2"/>
      </rPr>
      <t xml:space="preserve">
ALTERNATIVA 1: </t>
    </r>
    <r>
      <rPr>
        <sz val="9"/>
        <rFont val="Calibri"/>
        <family val="2"/>
      </rPr>
      <t xml:space="preserve">
</t>
    </r>
    <r>
      <rPr>
        <b/>
        <sz val="9"/>
        <rFont val="Calibri"/>
        <family val="2"/>
      </rPr>
      <t>EXPERIENCIA LABORAL</t>
    </r>
    <r>
      <rPr>
        <sz val="9"/>
        <rFont val="Calibri"/>
        <family val="2"/>
      </rPr>
      <t xml:space="preserve">: DOCE (12) MESES ESTARÁN RELACIONADOS CON EL EJERCICIO DE EMPLEOS, ACTIVIDADES U OFICIOS AFINES CON SU PROFESIÓN OBJETO DE LA CONTRATACIÓN.
</t>
    </r>
    <r>
      <rPr>
        <b/>
        <sz val="9"/>
        <rFont val="Calibri"/>
        <family val="2"/>
      </rPr>
      <t>EXPERIENCIA DOCENTE</t>
    </r>
    <r>
      <rPr>
        <sz val="9"/>
        <rFont val="Calibri"/>
        <family val="2"/>
      </rPr>
      <t xml:space="preserve">: DOCE (12) MESES EN EL EJERCICIO DE LAS ACTIVIDADES DE DIVULGACIÓN DEL CONOCIMIENTO OBTENIDA EN INSTITUCIONES EDUCATIVAS DEBIDAMENTE RECONOCIDAS.
ALTERNATIVA 2:
</t>
    </r>
    <r>
      <rPr>
        <b/>
        <sz val="9"/>
        <rFont val="Calibri"/>
        <family val="2"/>
      </rPr>
      <t>EXPERIENCIA LABORAL</t>
    </r>
    <r>
      <rPr>
        <sz val="9"/>
        <rFont val="Calibri"/>
        <family val="2"/>
      </rPr>
      <t xml:space="preserve">: DIECIOCHO (18) MESES ESTARÁN RELACIONADOS CON EL EJERCICIO DE EMPLEOS, ACTIVIDADES U OFICIOS AFINES CON SU PROFESIÓN OBJETO DE LA CONTRATACIÓN. 
</t>
    </r>
    <r>
      <rPr>
        <b/>
        <sz val="9"/>
        <rFont val="Calibri"/>
        <family val="2"/>
      </rPr>
      <t>EXPERIENCIA DOCENTE</t>
    </r>
    <r>
      <rPr>
        <sz val="9"/>
        <rFont val="Calibri"/>
        <family val="2"/>
      </rPr>
      <t>: SEIS (6) MESES EN EL EJERCICIO DE LAS ACTIVIDADES DE DIVULGACIÓN DEL CONOCIMIENTO OBTENIDA EN INSTITUCIONES EDUCATIVAS DEBIDAMENTE RECONOCIDAS.</t>
    </r>
  </si>
  <si>
    <t>CAPACTIACIÓN EN MERCADEO Y VENTAS Y DESARROLLO DE CAMPAÑAS DE PROMOCION EN REDES SOCIALES</t>
  </si>
  <si>
    <r>
      <rPr>
        <b/>
        <sz val="9"/>
        <color rgb="FF000000"/>
        <rFont val="Calibri"/>
        <family val="2"/>
      </rPr>
      <t>REQUISITOS ACADÉMICOS:</t>
    </r>
    <r>
      <rPr>
        <sz val="9"/>
        <color indexed="8"/>
        <rFont val="Calibri"/>
        <family val="2"/>
      </rPr>
      <t xml:space="preserve">
ALTERNATIVA 1. TÍTULO PROFESIONAL UNIVERSITARIO EN: ADMINISTRACIÓN, ECONOMÍA, INGENIERIA INDUSTRIAL, INGENIERIA ADMINISTRATIVA, INGENIERO DE MERCADOS, ADMINISTRACIÓN DE EMPRESAS, ECONOMISTAS, MERCADÓLOGO Y AFINES, CON CONOCIMIENTO EN PUBLICIDAD
ALTERNAVIA 2.  TECNÓLOGOS EN MERCADEO, GESTIÓN DE MERCADOS, DIRECCIÓN DE VENTAS, GESTIÓN EMPRESARIAL, GESTIÓN ADMINISTRATIVA.  CON CONOCIMIENTO EN PUBLICIDAD.
</t>
    </r>
    <r>
      <rPr>
        <b/>
        <sz val="9"/>
        <color rgb="FF000000"/>
        <rFont val="Calibri"/>
        <family val="2"/>
      </rPr>
      <t xml:space="preserve">ALTERNAVITA 1. </t>
    </r>
    <r>
      <rPr>
        <sz val="9"/>
        <color indexed="8"/>
        <rFont val="Calibri"/>
        <family val="2"/>
      </rPr>
      <t xml:space="preserve">
</t>
    </r>
    <r>
      <rPr>
        <b/>
        <sz val="9"/>
        <color rgb="FF000000"/>
        <rFont val="Calibri"/>
        <family val="2"/>
      </rPr>
      <t>EXPERIENCIA LABORAL</t>
    </r>
    <r>
      <rPr>
        <sz val="9"/>
        <color indexed="8"/>
        <rFont val="Calibri"/>
        <family val="2"/>
      </rPr>
      <t xml:space="preserve">: DOCE (12)MESES ESTARÁN RELACIONADOS CON EL EJERCICIO DE EMPLEOS, ACTIVIDADES U OFICIOS AFINES CON EL EJERCICIO DE LA GESTIÓN DE MERCADOS.
</t>
    </r>
    <r>
      <rPr>
        <b/>
        <sz val="9"/>
        <color rgb="FF000000"/>
        <rFont val="Calibri"/>
        <family val="2"/>
      </rPr>
      <t>EXPERIENCIA DOCENTE</t>
    </r>
    <r>
      <rPr>
        <sz val="9"/>
        <color indexed="8"/>
        <rFont val="Calibri"/>
        <family val="2"/>
      </rPr>
      <t xml:space="preserve"> :SEIS (6) MESES EN EL EJERCICIO DE LAS ACTIVIDADES DE DIVULGACIÓN DEL CONOCIMIENTO OBTENIDA EN INSTITUCIONES EDUCATIVAS DEBIDAMENTE RECONOCIDAS.
</t>
    </r>
    <r>
      <rPr>
        <b/>
        <sz val="9"/>
        <color rgb="FF000000"/>
        <rFont val="Calibri"/>
        <family val="2"/>
      </rPr>
      <t>ALTERNATIVA 2.</t>
    </r>
    <r>
      <rPr>
        <sz val="9"/>
        <color indexed="8"/>
        <rFont val="Calibri"/>
        <family val="2"/>
      </rPr>
      <t xml:space="preserve">
</t>
    </r>
    <r>
      <rPr>
        <b/>
        <sz val="9"/>
        <color rgb="FF000000"/>
        <rFont val="Calibri"/>
        <family val="2"/>
      </rPr>
      <t>EXPERIENCIA LABORAL</t>
    </r>
    <r>
      <rPr>
        <sz val="9"/>
        <color indexed="8"/>
        <rFont val="Calibri"/>
        <family val="2"/>
      </rPr>
      <t xml:space="preserve">:  DIECIOCHO (18) MESES ESTARÁN RELACIONADOS CON EL EJERCICIO DE EMPLEOS, ACTIVIDADES U OFICIOS AFINES CON EL EJERCICIO DE LA GESTIÓN DE MERCADOS.
</t>
    </r>
    <r>
      <rPr>
        <b/>
        <sz val="9"/>
        <color rgb="FF000000"/>
        <rFont val="Calibri"/>
        <family val="2"/>
      </rPr>
      <t>EXPERIENCIA DOCENTE</t>
    </r>
    <r>
      <rPr>
        <sz val="9"/>
        <color indexed="8"/>
        <rFont val="Calibri"/>
        <family val="2"/>
      </rPr>
      <t xml:space="preserve">: DOCE (12) MESES EN EL EJERCICIO DE LAS ACTIVIDADES DE DIVULGACIÓN DEL CONOCIMIENTO OBTENIDA EN INSTITUCIONES EDUCATIVAS DEBIDAMENTE RECONOCIDAS.
</t>
    </r>
  </si>
  <si>
    <t>TOTAL</t>
  </si>
  <si>
    <t>Fernando Alfonso Escobar Quirá</t>
  </si>
  <si>
    <t>Ana Alexandra Rodríguez Vargas</t>
  </si>
  <si>
    <t>Mirtha Gilma Espinosa Urbano</t>
  </si>
  <si>
    <t xml:space="preserve">C.C.  10.530.994 </t>
  </si>
  <si>
    <t>C.C. 25.283.835</t>
  </si>
  <si>
    <t>C.C. 27.450.864</t>
  </si>
  <si>
    <t>Subdirector (E )</t>
  </si>
  <si>
    <t xml:space="preserve">Coordinadora  Académica Programas Especiales </t>
  </si>
  <si>
    <t>Coordinadora Formación Profesional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</si>
</sst>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[$$-240A]#,##0"/>
    <numFmt numFmtId="167" formatCode="&quot;$&quot;\ #,##0"/>
    <numFmt numFmtId="168" formatCode="&quot;$&quot;\ #,##0.00"/>
    <numFmt numFmtId="169" formatCode="_([$$-240A]\ * #,##0_);_([$$-240A]\ * \(#,##0\);_([$$-240A]\ * &quot;-&quot;_);_(@_)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sz val="8"/>
      <name val="Arial"/>
      <family val="2"/>
    </font>
    <font>
      <sz val="8"/>
      <name val="Calibri"/>
      <family val="2"/>
    </font>
    <font>
      <b/>
      <sz val="9"/>
      <name val="Calibri Light"/>
      <family val="1"/>
      <scheme val="major"/>
    </font>
    <font>
      <sz val="9"/>
      <name val="Cambria"/>
      <family val="1"/>
    </font>
    <font>
      <sz val="11"/>
      <color indexed="8"/>
      <name val="Calibri"/>
      <family val="2"/>
    </font>
    <font>
      <sz val="11"/>
      <color theme="1"/>
      <name val="Calibri Light"/>
      <family val="1"/>
      <scheme val="major"/>
    </font>
    <font>
      <b/>
      <sz val="9"/>
      <color indexed="8"/>
      <name val="Arial"/>
      <family val="2"/>
    </font>
    <font>
      <sz val="8"/>
      <color theme="1"/>
      <name val="Arial"/>
      <family val="2"/>
    </font>
    <font>
      <sz val="9"/>
      <color rgb="FF000000"/>
      <name val="Calibri"/>
      <family val="2"/>
    </font>
    <font>
      <sz val="9"/>
      <name val="Calibri"/>
      <family val="2"/>
    </font>
    <font>
      <b/>
      <sz val="9"/>
      <name val="Calibri"/>
      <family val="2"/>
    </font>
    <font>
      <sz val="9"/>
      <color indexed="8"/>
      <name val="Calibri"/>
      <family val="2"/>
    </font>
    <font>
      <b/>
      <sz val="9"/>
      <color rgb="FF000000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8"/>
      <color rgb="FFFF0000"/>
      <name val="Arial"/>
      <family val="2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43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0" fontId="1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 applyFont="0" applyFill="0" applyBorder="0" applyAlignment="0" applyProtection="0"/>
    <xf numFmtId="0" fontId="2" fillId="0" borderId="0"/>
    <xf numFmtId="0" fontId="11" fillId="0" borderId="0" applyFill="0" applyProtection="0"/>
  </cellStyleXfs>
  <cellXfs count="110">
    <xf numFmtId="0" fontId="0" fillId="0" borderId="0" xfId="0"/>
    <xf numFmtId="0" fontId="1" fillId="0" borderId="0" xfId="3"/>
    <xf numFmtId="0" fontId="1" fillId="0" borderId="0" xfId="3" applyAlignment="1">
      <alignment horizontal="center"/>
    </xf>
    <xf numFmtId="0" fontId="1" fillId="0" borderId="0" xfId="3" applyAlignment="1">
      <alignment vertical="center"/>
    </xf>
    <xf numFmtId="0" fontId="3" fillId="0" borderId="0" xfId="4" applyFont="1" applyAlignment="1">
      <alignment horizontal="center" vertical="center"/>
    </xf>
    <xf numFmtId="0" fontId="4" fillId="0" borderId="0" xfId="4" applyFont="1" applyAlignment="1">
      <alignment horizontal="center" wrapText="1"/>
    </xf>
    <xf numFmtId="0" fontId="4" fillId="0" borderId="0" xfId="4" applyFont="1" applyAlignment="1">
      <alignment horizontal="center"/>
    </xf>
    <xf numFmtId="165" fontId="5" fillId="0" borderId="0" xfId="5" applyNumberFormat="1" applyFont="1" applyFill="1" applyBorder="1" applyAlignment="1">
      <alignment horizontal="left" vertical="center" wrapText="1"/>
    </xf>
    <xf numFmtId="165" fontId="5" fillId="0" borderId="0" xfId="5" applyNumberFormat="1" applyFont="1" applyFill="1" applyBorder="1" applyAlignment="1">
      <alignment horizontal="center" vertical="center" wrapText="1"/>
    </xf>
    <xf numFmtId="165" fontId="5" fillId="0" borderId="0" xfId="5" applyNumberFormat="1" applyFont="1" applyFill="1" applyBorder="1" applyAlignment="1">
      <alignment vertical="center" wrapText="1"/>
    </xf>
    <xf numFmtId="0" fontId="6" fillId="0" borderId="0" xfId="4" applyFont="1" applyAlignment="1">
      <alignment horizontal="left" vertical="center" wrapText="1"/>
    </xf>
    <xf numFmtId="0" fontId="5" fillId="0" borderId="1" xfId="4" applyFont="1" applyBorder="1" applyAlignment="1">
      <alignment horizontal="left"/>
    </xf>
    <xf numFmtId="0" fontId="5" fillId="0" borderId="2" xfId="4" applyFont="1" applyBorder="1" applyAlignment="1">
      <alignment horizontal="left"/>
    </xf>
    <xf numFmtId="0" fontId="5" fillId="0" borderId="3" xfId="4" applyFont="1" applyBorder="1" applyAlignment="1">
      <alignment horizontal="left"/>
    </xf>
    <xf numFmtId="165" fontId="5" fillId="0" borderId="4" xfId="5" applyNumberFormat="1" applyFont="1" applyFill="1" applyBorder="1" applyAlignment="1">
      <alignment vertical="center" wrapText="1"/>
    </xf>
    <xf numFmtId="0" fontId="6" fillId="0" borderId="5" xfId="4" applyFont="1" applyBorder="1" applyAlignment="1">
      <alignment horizontal="left" vertical="center" wrapText="1"/>
    </xf>
    <xf numFmtId="0" fontId="5" fillId="0" borderId="6" xfId="4" applyFont="1" applyBorder="1" applyAlignment="1">
      <alignment horizontal="left"/>
    </xf>
    <xf numFmtId="0" fontId="5" fillId="0" borderId="7" xfId="4" applyFont="1" applyBorder="1" applyAlignment="1">
      <alignment horizontal="left"/>
    </xf>
    <xf numFmtId="165" fontId="7" fillId="0" borderId="7" xfId="5" applyNumberFormat="1" applyFont="1" applyFill="1" applyBorder="1" applyAlignment="1">
      <alignment vertical="center" wrapText="1"/>
    </xf>
    <xf numFmtId="0" fontId="8" fillId="0" borderId="8" xfId="3" applyFont="1" applyBorder="1" applyAlignment="1">
      <alignment vertical="center"/>
    </xf>
    <xf numFmtId="0" fontId="5" fillId="0" borderId="9" xfId="4" applyFont="1" applyBorder="1" applyAlignment="1">
      <alignment horizontal="left"/>
    </xf>
    <xf numFmtId="0" fontId="5" fillId="0" borderId="10" xfId="4" applyFont="1" applyBorder="1" applyAlignment="1">
      <alignment horizontal="left"/>
    </xf>
    <xf numFmtId="165" fontId="7" fillId="0" borderId="10" xfId="5" applyNumberFormat="1" applyFont="1" applyFill="1" applyBorder="1" applyAlignment="1">
      <alignment vertical="center" wrapText="1"/>
    </xf>
    <xf numFmtId="0" fontId="6" fillId="0" borderId="11" xfId="4" applyFont="1" applyBorder="1" applyAlignment="1">
      <alignment horizontal="left" vertical="center" wrapText="1"/>
    </xf>
    <xf numFmtId="0" fontId="5" fillId="0" borderId="9" xfId="4" applyFont="1" applyBorder="1" applyAlignment="1">
      <alignment horizontal="left" vertical="center"/>
    </xf>
    <xf numFmtId="0" fontId="5" fillId="0" borderId="10" xfId="4" applyFont="1" applyBorder="1" applyAlignment="1">
      <alignment horizontal="left" vertical="center"/>
    </xf>
    <xf numFmtId="0" fontId="7" fillId="0" borderId="12" xfId="4" applyFont="1" applyBorder="1" applyAlignment="1">
      <alignment horizontal="left" vertical="center"/>
    </xf>
    <xf numFmtId="166" fontId="2" fillId="0" borderId="10" xfId="6" applyNumberFormat="1" applyBorder="1" applyAlignment="1">
      <alignment horizontal="right" vertical="center" wrapText="1"/>
    </xf>
    <xf numFmtId="0" fontId="7" fillId="0" borderId="10" xfId="4" applyFont="1" applyBorder="1" applyAlignment="1">
      <alignment horizontal="center" vertical="center"/>
    </xf>
    <xf numFmtId="165" fontId="5" fillId="0" borderId="10" xfId="5" applyNumberFormat="1" applyFont="1" applyFill="1" applyBorder="1" applyAlignment="1">
      <alignment horizontal="center" vertical="center" wrapText="1"/>
    </xf>
    <xf numFmtId="165" fontId="5" fillId="0" borderId="13" xfId="5" applyNumberFormat="1" applyFont="1" applyFill="1" applyBorder="1" applyAlignment="1">
      <alignment horizontal="center" vertical="center" wrapText="1"/>
    </xf>
    <xf numFmtId="165" fontId="5" fillId="0" borderId="13" xfId="5" applyNumberFormat="1" applyFont="1" applyFill="1" applyBorder="1" applyAlignment="1">
      <alignment vertical="center" wrapText="1"/>
    </xf>
    <xf numFmtId="0" fontId="7" fillId="0" borderId="14" xfId="4" applyFont="1" applyBorder="1" applyAlignment="1">
      <alignment horizontal="left" vertical="center" wrapText="1"/>
    </xf>
    <xf numFmtId="0" fontId="7" fillId="0" borderId="15" xfId="4" applyFont="1" applyBorder="1" applyAlignment="1">
      <alignment horizontal="left" vertical="center" wrapText="1"/>
    </xf>
    <xf numFmtId="3" fontId="5" fillId="0" borderId="16" xfId="4" applyNumberFormat="1" applyFont="1" applyBorder="1" applyAlignment="1">
      <alignment horizontal="center" vertical="center" wrapText="1"/>
    </xf>
    <xf numFmtId="3" fontId="5" fillId="0" borderId="10" xfId="4" applyNumberFormat="1" applyFont="1" applyBorder="1" applyAlignment="1">
      <alignment horizontal="center" vertical="center" wrapText="1"/>
    </xf>
    <xf numFmtId="165" fontId="5" fillId="0" borderId="17" xfId="5" applyNumberFormat="1" applyFont="1" applyFill="1" applyBorder="1" applyAlignment="1">
      <alignment horizontal="center" vertical="center" wrapText="1"/>
    </xf>
    <xf numFmtId="165" fontId="5" fillId="0" borderId="18" xfId="5" applyNumberFormat="1" applyFont="1" applyFill="1" applyBorder="1" applyAlignment="1">
      <alignment horizontal="left" vertical="center" wrapText="1"/>
    </xf>
    <xf numFmtId="165" fontId="5" fillId="0" borderId="19" xfId="5" applyNumberFormat="1" applyFont="1" applyFill="1" applyBorder="1" applyAlignment="1">
      <alignment horizontal="left" vertical="center" wrapText="1"/>
    </xf>
    <xf numFmtId="165" fontId="5" fillId="0" borderId="20" xfId="5" applyNumberFormat="1" applyFont="1" applyFill="1" applyBorder="1" applyAlignment="1">
      <alignment horizontal="left" vertical="center" wrapText="1"/>
    </xf>
    <xf numFmtId="0" fontId="7" fillId="0" borderId="9" xfId="4" applyFont="1" applyBorder="1" applyAlignment="1">
      <alignment horizontal="left" vertical="center" wrapText="1"/>
    </xf>
    <xf numFmtId="165" fontId="5" fillId="0" borderId="21" xfId="5" applyNumberFormat="1" applyFont="1" applyFill="1" applyBorder="1" applyAlignment="1">
      <alignment horizontal="center" vertical="center" wrapText="1"/>
    </xf>
    <xf numFmtId="165" fontId="5" fillId="0" borderId="22" xfId="5" applyNumberFormat="1" applyFont="1" applyFill="1" applyBorder="1" applyAlignment="1">
      <alignment horizontal="center" vertical="center" wrapText="1"/>
    </xf>
    <xf numFmtId="165" fontId="5" fillId="0" borderId="23" xfId="5" applyNumberFormat="1" applyFont="1" applyFill="1" applyBorder="1" applyAlignment="1">
      <alignment horizontal="center" vertical="center" wrapText="1"/>
    </xf>
    <xf numFmtId="0" fontId="7" fillId="0" borderId="24" xfId="4" applyFont="1" applyBorder="1" applyAlignment="1">
      <alignment horizontal="left" vertical="center" wrapText="1"/>
    </xf>
    <xf numFmtId="9" fontId="5" fillId="0" borderId="25" xfId="4" applyNumberFormat="1" applyFont="1" applyBorder="1" applyAlignment="1">
      <alignment horizontal="center" vertical="center" wrapText="1"/>
    </xf>
    <xf numFmtId="164" fontId="5" fillId="0" borderId="25" xfId="5" applyFont="1" applyFill="1" applyBorder="1" applyAlignment="1">
      <alignment horizontal="center" vertical="center" wrapText="1"/>
    </xf>
    <xf numFmtId="165" fontId="5" fillId="0" borderId="25" xfId="5" applyNumberFormat="1" applyFont="1" applyFill="1" applyBorder="1" applyAlignment="1">
      <alignment horizontal="center" vertical="center" wrapText="1"/>
    </xf>
    <xf numFmtId="165" fontId="5" fillId="0" borderId="26" xfId="5" applyNumberFormat="1" applyFont="1" applyFill="1" applyBorder="1" applyAlignment="1">
      <alignment horizontal="center" vertical="center" wrapText="1"/>
    </xf>
    <xf numFmtId="165" fontId="5" fillId="0" borderId="27" xfId="5" applyNumberFormat="1" applyFont="1" applyFill="1" applyBorder="1" applyAlignment="1">
      <alignment horizontal="center" vertical="center" wrapText="1"/>
    </xf>
    <xf numFmtId="165" fontId="5" fillId="0" borderId="28" xfId="5" applyNumberFormat="1" applyFont="1" applyFill="1" applyBorder="1" applyAlignment="1">
      <alignment horizontal="center" vertical="center" wrapText="1"/>
    </xf>
    <xf numFmtId="0" fontId="9" fillId="0" borderId="29" xfId="4" applyFont="1" applyBorder="1" applyAlignment="1">
      <alignment horizontal="center" vertical="center" wrapText="1"/>
    </xf>
    <xf numFmtId="0" fontId="9" fillId="0" borderId="19" xfId="4" applyFont="1" applyBorder="1" applyAlignment="1">
      <alignment horizontal="center" vertical="center" wrapText="1"/>
    </xf>
    <xf numFmtId="165" fontId="9" fillId="0" borderId="19" xfId="5" applyNumberFormat="1" applyFont="1" applyFill="1" applyBorder="1" applyAlignment="1">
      <alignment horizontal="center" vertical="center" wrapText="1"/>
    </xf>
    <xf numFmtId="3" fontId="9" fillId="0" borderId="19" xfId="4" applyNumberFormat="1" applyFont="1" applyBorder="1" applyAlignment="1">
      <alignment horizontal="center" vertical="center" wrapText="1"/>
    </xf>
    <xf numFmtId="3" fontId="9" fillId="0" borderId="19" xfId="5" applyNumberFormat="1" applyFont="1" applyFill="1" applyBorder="1" applyAlignment="1">
      <alignment horizontal="center" vertical="center" wrapText="1"/>
    </xf>
    <xf numFmtId="165" fontId="9" fillId="0" borderId="20" xfId="5" applyNumberFormat="1" applyFont="1" applyFill="1" applyBorder="1" applyAlignment="1">
      <alignment horizontal="center" vertical="center" wrapText="1"/>
    </xf>
    <xf numFmtId="43" fontId="12" fillId="0" borderId="0" xfId="1" applyFont="1" applyFill="1" applyAlignment="1">
      <alignment horizontal="center"/>
    </xf>
    <xf numFmtId="43" fontId="12" fillId="0" borderId="0" xfId="3" applyNumberFormat="1" applyFont="1" applyAlignment="1">
      <alignment horizontal="center"/>
    </xf>
    <xf numFmtId="0" fontId="12" fillId="0" borderId="0" xfId="3" applyFont="1"/>
    <xf numFmtId="0" fontId="12" fillId="0" borderId="0" xfId="3" applyFont="1" applyAlignment="1">
      <alignment horizontal="center" wrapText="1"/>
    </xf>
    <xf numFmtId="43" fontId="12" fillId="0" borderId="0" xfId="1" applyFont="1" applyFill="1"/>
    <xf numFmtId="0" fontId="9" fillId="0" borderId="24" xfId="4" applyFont="1" applyBorder="1" applyAlignment="1">
      <alignment horizontal="center" vertical="center" wrapText="1"/>
    </xf>
    <xf numFmtId="0" fontId="9" fillId="0" borderId="30" xfId="4" applyFont="1" applyBorder="1" applyAlignment="1">
      <alignment horizontal="center" vertical="center" wrapText="1"/>
    </xf>
    <xf numFmtId="0" fontId="9" fillId="0" borderId="30" xfId="4" applyFont="1" applyBorder="1" applyAlignment="1">
      <alignment horizontal="center" vertical="center" wrapText="1"/>
    </xf>
    <xf numFmtId="3" fontId="9" fillId="0" borderId="30" xfId="4" applyNumberFormat="1" applyFont="1" applyBorder="1" applyAlignment="1">
      <alignment horizontal="center" vertical="center" wrapText="1"/>
    </xf>
    <xf numFmtId="3" fontId="9" fillId="0" borderId="30" xfId="5" applyNumberFormat="1" applyFont="1" applyFill="1" applyBorder="1" applyAlignment="1">
      <alignment horizontal="center" vertical="center" wrapText="1"/>
    </xf>
    <xf numFmtId="165" fontId="9" fillId="0" borderId="31" xfId="5" applyNumberFormat="1" applyFont="1" applyFill="1" applyBorder="1" applyAlignment="1">
      <alignment horizontal="center" vertical="center" wrapText="1"/>
    </xf>
    <xf numFmtId="0" fontId="4" fillId="0" borderId="1" xfId="7" applyFont="1" applyBorder="1" applyAlignment="1">
      <alignment horizontal="center" vertical="center" wrapText="1"/>
    </xf>
    <xf numFmtId="0" fontId="4" fillId="0" borderId="2" xfId="7" applyFont="1" applyBorder="1" applyAlignment="1">
      <alignment horizontal="center" vertical="center" wrapText="1"/>
    </xf>
    <xf numFmtId="0" fontId="4" fillId="0" borderId="2" xfId="4" applyFont="1" applyBorder="1" applyAlignment="1">
      <alignment horizontal="center" vertical="center" wrapText="1"/>
    </xf>
    <xf numFmtId="1" fontId="4" fillId="0" borderId="3" xfId="4" applyNumberFormat="1" applyFont="1" applyBorder="1" applyAlignment="1">
      <alignment horizontal="center" vertical="center" wrapText="1"/>
    </xf>
    <xf numFmtId="1" fontId="4" fillId="0" borderId="32" xfId="4" applyNumberFormat="1" applyFont="1" applyBorder="1" applyAlignment="1">
      <alignment horizontal="center" vertical="center" wrapText="1"/>
    </xf>
    <xf numFmtId="3" fontId="4" fillId="0" borderId="2" xfId="4" applyNumberFormat="1" applyFont="1" applyBorder="1" applyAlignment="1">
      <alignment horizontal="center" vertical="center" wrapText="1"/>
    </xf>
    <xf numFmtId="3" fontId="4" fillId="0" borderId="3" xfId="8" applyNumberFormat="1" applyFont="1" applyFill="1" applyBorder="1" applyAlignment="1">
      <alignment horizontal="center" vertical="center"/>
    </xf>
    <xf numFmtId="0" fontId="13" fillId="0" borderId="33" xfId="9" applyFont="1" applyBorder="1" applyAlignment="1">
      <alignment horizontal="center" vertical="center" wrapText="1"/>
    </xf>
    <xf numFmtId="43" fontId="1" fillId="0" borderId="0" xfId="1" applyFont="1" applyFill="1"/>
    <xf numFmtId="0" fontId="7" fillId="0" borderId="34" xfId="3" applyFont="1" applyBorder="1" applyAlignment="1">
      <alignment horizontal="left" vertical="center" wrapText="1"/>
    </xf>
    <xf numFmtId="0" fontId="6" fillId="0" borderId="22" xfId="7" applyFont="1" applyBorder="1" applyAlignment="1">
      <alignment horizontal="center" vertical="center" wrapText="1"/>
    </xf>
    <xf numFmtId="0" fontId="14" fillId="0" borderId="22" xfId="3" applyFont="1" applyBorder="1" applyAlignment="1">
      <alignment horizontal="center" vertical="center" wrapText="1"/>
    </xf>
    <xf numFmtId="0" fontId="14" fillId="0" borderId="22" xfId="3" applyFont="1" applyBorder="1" applyAlignment="1">
      <alignment horizontal="center" vertical="center"/>
    </xf>
    <xf numFmtId="0" fontId="6" fillId="0" borderId="22" xfId="4" applyFont="1" applyBorder="1" applyAlignment="1">
      <alignment horizontal="center" vertical="center" wrapText="1"/>
    </xf>
    <xf numFmtId="14" fontId="7" fillId="0" borderId="22" xfId="6" applyNumberFormat="1" applyFont="1" applyBorder="1" applyAlignment="1">
      <alignment horizontal="center" vertical="center" wrapText="1"/>
    </xf>
    <xf numFmtId="167" fontId="15" fillId="0" borderId="22" xfId="10" applyNumberFormat="1" applyFont="1" applyFill="1" applyBorder="1" applyAlignment="1" applyProtection="1">
      <alignment vertical="center" wrapText="1"/>
    </xf>
    <xf numFmtId="166" fontId="2" fillId="0" borderId="22" xfId="6" applyNumberFormat="1" applyBorder="1" applyAlignment="1">
      <alignment horizontal="right" vertical="center" wrapText="1"/>
    </xf>
    <xf numFmtId="0" fontId="16" fillId="0" borderId="23" xfId="10" applyFont="1" applyFill="1" applyBorder="1" applyAlignment="1" applyProtection="1">
      <alignment horizontal="left" vertical="center" wrapText="1"/>
    </xf>
    <xf numFmtId="168" fontId="1" fillId="0" borderId="0" xfId="3" applyNumberFormat="1" applyAlignment="1">
      <alignment horizontal="center" vertical="center"/>
    </xf>
    <xf numFmtId="0" fontId="18" fillId="0" borderId="23" xfId="10" applyFont="1" applyFill="1" applyBorder="1" applyAlignment="1" applyProtection="1">
      <alignment horizontal="left" vertical="center" wrapText="1"/>
    </xf>
    <xf numFmtId="0" fontId="1" fillId="0" borderId="0" xfId="3" applyAlignment="1">
      <alignment vertical="center" wrapText="1"/>
    </xf>
    <xf numFmtId="0" fontId="20" fillId="0" borderId="23" xfId="10" applyFont="1" applyFill="1" applyBorder="1" applyAlignment="1" applyProtection="1">
      <alignment horizontal="left" vertical="center" wrapText="1"/>
    </xf>
    <xf numFmtId="0" fontId="7" fillId="0" borderId="12" xfId="3" applyFont="1" applyBorder="1" applyAlignment="1">
      <alignment horizontal="left" vertical="center" wrapText="1"/>
    </xf>
    <xf numFmtId="0" fontId="14" fillId="0" borderId="34" xfId="3" applyFont="1" applyBorder="1" applyAlignment="1">
      <alignment horizontal="left" vertical="center" wrapText="1"/>
    </xf>
    <xf numFmtId="0" fontId="14" fillId="0" borderId="12" xfId="3" applyFont="1" applyBorder="1" applyAlignment="1">
      <alignment horizontal="left" vertical="center" wrapText="1"/>
    </xf>
    <xf numFmtId="0" fontId="7" fillId="0" borderId="22" xfId="3" applyFont="1" applyBorder="1" applyAlignment="1">
      <alignment horizontal="center" vertical="center"/>
    </xf>
    <xf numFmtId="0" fontId="18" fillId="0" borderId="23" xfId="10" applyFont="1" applyFill="1" applyBorder="1" applyAlignment="1" applyProtection="1">
      <alignment vertical="center" wrapText="1"/>
    </xf>
    <xf numFmtId="0" fontId="1" fillId="0" borderId="35" xfId="3" applyBorder="1"/>
    <xf numFmtId="0" fontId="5" fillId="0" borderId="36" xfId="6" applyFont="1" applyBorder="1" applyAlignment="1">
      <alignment horizontal="center" vertical="center" wrapText="1"/>
    </xf>
    <xf numFmtId="0" fontId="1" fillId="0" borderId="36" xfId="3" applyBorder="1"/>
    <xf numFmtId="0" fontId="23" fillId="0" borderId="36" xfId="3" applyFont="1" applyBorder="1" applyAlignment="1">
      <alignment horizontal="center"/>
    </xf>
    <xf numFmtId="0" fontId="24" fillId="0" borderId="36" xfId="3" applyFont="1" applyBorder="1"/>
    <xf numFmtId="42" fontId="5" fillId="0" borderId="36" xfId="2" applyFont="1" applyFill="1" applyBorder="1" applyAlignment="1">
      <alignment horizontal="center" vertical="center" wrapText="1"/>
    </xf>
    <xf numFmtId="0" fontId="1" fillId="0" borderId="37" xfId="3" applyBorder="1" applyAlignment="1">
      <alignment vertical="center"/>
    </xf>
    <xf numFmtId="0" fontId="24" fillId="0" borderId="0" xfId="3" applyFont="1"/>
    <xf numFmtId="0" fontId="1" fillId="0" borderId="38" xfId="3" applyBorder="1" applyAlignment="1">
      <alignment horizontal="center"/>
    </xf>
    <xf numFmtId="0" fontId="1" fillId="0" borderId="0" xfId="3" applyAlignment="1">
      <alignment horizontal="center"/>
    </xf>
    <xf numFmtId="0" fontId="1" fillId="0" borderId="10" xfId="3" applyBorder="1" applyAlignment="1">
      <alignment horizont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center" vertical="center" wrapText="1"/>
    </xf>
    <xf numFmtId="169" fontId="1" fillId="0" borderId="0" xfId="3" applyNumberFormat="1" applyAlignment="1">
      <alignment vertical="center"/>
    </xf>
  </cellXfs>
  <cellStyles count="11">
    <cellStyle name="Millares" xfId="1" builtinId="3"/>
    <cellStyle name="Millares 10 2" xfId="5" xr:uid="{D4ADA74D-13C6-4B23-AF52-CCB9892FC7B1}"/>
    <cellStyle name="Millares 2 2 2 2" xfId="8" xr:uid="{304A5864-0195-482D-B00D-C1CA692CF203}"/>
    <cellStyle name="Moneda [0]" xfId="2" builtinId="7"/>
    <cellStyle name="Normal" xfId="0" builtinId="0"/>
    <cellStyle name="Normal 10 2" xfId="7" xr:uid="{9120D881-CEE6-4C65-B7F4-E369672258D1}"/>
    <cellStyle name="Normal 14" xfId="4" xr:uid="{5B330CAB-8A28-429F-B410-C9D5326E9705}"/>
    <cellStyle name="Normal 2 2" xfId="10" xr:uid="{2FB06A7A-70A7-43BA-82E2-B133048B80AC}"/>
    <cellStyle name="Normal 3" xfId="6" xr:uid="{4AF4535C-3B4B-417F-9E2F-28D36D700FDE}"/>
    <cellStyle name="Normal 4 2" xfId="3" xr:uid="{7976348A-E50B-4AA7-8F48-5CFD547167CC}"/>
    <cellStyle name="Normal 5 2 2" xfId="9" xr:uid="{AB817AE0-0FB1-4853-B23E-2D64D1F1DC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4CA0E6C-4EB2-4F9A-B0A8-0689A7335E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5E4D49C-1ABD-419F-A857-8608D596B6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4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7348761-FAAA-45C9-9406-9A76C25D51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5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0B08F9F-D8E0-4742-AA61-885E7E8F4A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6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D4BB9D4-D110-47F1-9BC3-14413F5D1C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7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19A544F-3D58-4681-8B3C-4F7EAB39D4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8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7FC23C-62DD-4743-B90D-AC0AFC14A8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9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087C819-66DF-43D3-8719-43A307B813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0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2C581D4-8E3E-4312-ADC7-514EB292E2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1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7314434-0FD7-4C6C-8BFA-42702B4A5B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2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B55510D-58B7-4B1F-878D-661DEE584D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190500</xdr:colOff>
      <xdr:row>32</xdr:row>
      <xdr:rowOff>27517</xdr:rowOff>
    </xdr:to>
    <xdr:pic>
      <xdr:nvPicPr>
        <xdr:cNvPr id="13" name="form1:dtCompetencias:5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A891568-5246-4A96-86DD-BF4095C2EB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4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CE7E16E-7724-4593-9341-38553EBD3E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5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793087F-FB67-408A-9277-11C5229603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6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4E8A91A-D7BE-4C88-BA87-C8A8DED191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7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2F820BA-BC1E-42F0-A1A1-91B161BB85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8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54FC3AD-16F5-4721-B89F-C6A8D8A3D4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9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5CE4509-6D3F-43D9-99FD-775908F08A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0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C98B427-8543-407C-BF45-C9A597E276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1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07BED66-7268-42DE-843F-12F517819F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2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80F3BB0-A777-45E6-8A4B-6E888CB558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3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5ADFAB0-67E3-4083-A56A-DA33C4E15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4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22085F9-30CA-466F-9CFE-5A203ADABD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5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7865B12-2692-4ED9-9247-C365EDB96A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6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2CAEE6E-D59E-4875-A2A5-E651DE84CA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7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4FCC601-E573-47FA-AAA2-9A557ED838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8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075FBF7-0BDE-40BE-84DC-74E03BFE04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9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56E411B-2C89-4838-9539-4DB5485FA5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0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E25046F-401B-48D9-AE32-F8BB0339F4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1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2517055-F957-4F8E-8D3E-C6A474FE27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2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6B06C21-B830-44DE-BCA3-A97F00F642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3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B24643F-A3FB-42E0-99F4-D54E67AEED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4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3D6EF02-049F-44E5-9A7D-70386848EE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5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AD676D7-40A7-4F40-AC4A-BB4FF32A0E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6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D46DDC6-38C4-4BD2-9CD4-70F0D2DEDB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7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DA6B088-219E-419B-9E41-5BF0623112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8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0F591C4-D1DC-4102-B98A-96FAF54C35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9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846168D-487C-4A5F-AF34-92E466BD87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40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942F358-EF36-4BBB-97A3-BF3BAD9C57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41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F845034-127B-4200-80BA-87417ED259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42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62BF4D8-0605-40EB-80D6-22CAC63089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43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519225D-498E-443D-8E7C-D68E63E5CB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44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0FB32C6-A2E7-4D07-9A41-6729C873F5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45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42ABCCB-10EA-4BF5-83DC-103AB5B0AB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46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E4637A9-2E14-49C0-96E8-B3D1967EE5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47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4D4C2BA-7CBA-42A1-AC46-450FA1543A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48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86E9F66-E8E2-4F99-9B45-536F4F5CAC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49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483D42F-BE10-401D-8EC7-07E6257BBB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50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CF8A03B-F731-46DD-A326-C6FFD1ACA6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51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F89CD26-C8E2-48D0-A4AD-E23F6DEDBC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52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7348E60-8F1B-41CA-8A34-2D3C216D00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53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CC2497E-09BC-42F6-9508-AF47ED6D70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54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DAD6786-EA11-44C5-B72E-B0E9093FBC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55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AEB7A70-C6F1-4E46-82A9-023C3AD7EC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56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6083260-D83F-4AC4-9899-8922A7EA06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57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910B400-06A0-4F33-82A5-0407A875FD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58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D328F4D-A070-443B-AC1D-464F2888F6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59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5013933-EFE1-4144-99A4-4EF408FDE0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60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542083D-4C5B-4726-9C40-9F5F413C71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61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3D99F80-0274-44BE-919C-997BB183A9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62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3E707DF-7580-4AD6-9AC5-19444ADD5D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63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E80A168-7973-44F9-9542-E1B81399AE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64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305D734-6D81-4401-9FB7-A4FDD7968E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65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5B90009-5928-4611-9F1E-0B19872918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66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83026CD-B075-4604-81F9-4F99DC0E21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67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10204A7-3B55-4F67-BBA2-E9C0A89A95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68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8001A7D-8000-424F-8C05-22E5140553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69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7ADF29C-8BB5-4490-B86A-3FF2A25734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70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FFA6627-4FA9-462E-BB40-0B2E162C5E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71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35FCCE2-316C-48EB-84D2-B6A0E73268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72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59C47DE-4A37-4B1F-959E-979C60EB8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73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6CAFD8E-2B99-419F-82CB-A766052EFE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190500</xdr:colOff>
      <xdr:row>32</xdr:row>
      <xdr:rowOff>27517</xdr:rowOff>
    </xdr:to>
    <xdr:pic>
      <xdr:nvPicPr>
        <xdr:cNvPr id="74" name="form1:dtCompetencias:7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5117A16-631B-456D-A4B4-07C3C55B47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75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B5D2D41-5688-477F-B1D1-3ED1A35066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76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C020EDB-75E9-4141-9A4D-903EDC54EB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77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62CC5AF-D9E7-4E87-A345-80B911D53D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78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F946F00-1425-4875-95DB-512E3C63A2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79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3BCFFE3-8B08-44CF-AD61-358F55792F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80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4FAE304-FA0E-4102-AC7A-62652C0006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81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23F0A25-8D93-4F31-AECF-42DB734A64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82" name="form1:dtCompetencias:7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2DAAE35-1F6D-4463-A4B7-A6E56361FF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83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D7EF8BE-7D22-4B9D-9116-D09F962172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84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DBFFEAE-280D-4554-8A20-70825F0370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85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1462349-B920-4571-86D7-2BFB77D152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86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A0B545B-5D83-4E25-9391-0C83324DF6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190500</xdr:colOff>
      <xdr:row>32</xdr:row>
      <xdr:rowOff>27517</xdr:rowOff>
    </xdr:to>
    <xdr:pic>
      <xdr:nvPicPr>
        <xdr:cNvPr id="87" name="form1:dtCompetencias:4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4728973-D0C3-4C5F-863C-1F37C5FBE0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88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76B8F04-0BD8-4087-9736-F80C1DF135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89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7CB126E-790A-48B5-8913-9420681521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90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880334C-8D67-48AC-94AA-D16B0B4F78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91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74588C4-1AF8-424F-8C9E-F4FA0F6795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92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97929A6-7EBE-486A-9799-8D04257AB9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93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6AFC307-D57D-4BBA-94AE-49096ECAF9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94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71265BE-9E36-48A9-80DE-AE21DE7E1E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95" name="form1:dtCompetencias:7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277FB03-CAFF-430C-B83E-B622959B5F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96" name="form1:dtCompetencias:8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DE79940-D59B-41F9-A8DF-3C2B93BFE2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97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22B2918-586B-4479-AEEB-178AA15107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98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E3D54B4-4DAF-4532-BC78-7ED6249711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99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35F8BF1-C0CC-4BE3-A12E-86615AAE47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00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8A6407E-F5E1-4DA2-95A3-2C9164EF72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01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A2D47A2-4032-4FE6-99CF-D85D5683CE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02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F2AC2DF-E9C1-4855-856E-34B5B745AE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03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D108061-F66A-4895-836D-7830F025CD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04" name="form1:dtCompetencias:7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AD8A6E1-0227-4F11-9247-F9EBA5D80C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05" name="form1:dtCompetencias:8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8C70487-1341-44B1-B780-50411749D3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06" name="form1:dtCompetencias:1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7D1D4D6-5203-44E7-831A-D2B4897B70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07" name="form1:dtCompetencias:1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334A021-E075-42BD-B355-32CC6DBDE2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190500</xdr:colOff>
      <xdr:row>32</xdr:row>
      <xdr:rowOff>27517</xdr:rowOff>
    </xdr:to>
    <xdr:pic>
      <xdr:nvPicPr>
        <xdr:cNvPr id="108" name="form1:dtCompetencias:12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B4E8031-0B9C-46CB-ACDD-D3D50E751F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09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2BE026B-23C8-4787-BE13-D9054D2650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10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6BB99AE-5AB8-4ABF-B436-303CE28E43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11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7DE3C6E-C0F9-4134-9002-AEA26777AB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12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A3B7478-D4B7-4690-8B6D-BE76EE2BA5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13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75A2BEC-35FA-4712-B4E5-1899095AEC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14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C7A67A2-9E03-4541-BF99-0AB012392C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15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E465F1F-B767-4184-8FFF-F5BA4A2CE9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16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9113C67-421A-498C-AC2B-2F70057DD6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17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37B7135-9C97-40EA-B186-17A86E4A1C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18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AF847A1-4F61-47E0-80EE-FC5E73ACEE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19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DFD2E6E-9643-4EDF-BD74-3E07F49EE0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190500</xdr:colOff>
      <xdr:row>31</xdr:row>
      <xdr:rowOff>171450</xdr:rowOff>
    </xdr:to>
    <xdr:pic>
      <xdr:nvPicPr>
        <xdr:cNvPr id="120" name="form1:dtCompetencias:7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6941283-64F3-4146-9EB5-EA0F989F27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905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21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A6EB320-87D5-4B3D-BCF3-7B47158F7F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22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4447B0B-0E65-487C-8680-43D9F66A32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23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DEA126E-543F-4361-A335-50D57C5DDA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24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AF879A7-9BC4-4C21-8565-09782D6923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25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BA60DD9-E612-4FCF-A779-BBD563545A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26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4D8B8F7-8307-4BD0-9F1B-BC99791045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27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B88DA54-41DC-41F0-83B4-29BF48B263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28" name="form1:dtCompetencias:7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E7BF031-1053-4877-BC99-A37325117A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29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0A0D817-6550-464B-AAF3-DC69EC95C7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30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5508E11-F61A-4AD3-8ADF-7C7F1BC510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31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51A9159-E1D8-4459-9336-D6FE87DBF9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32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D6AB791-C193-4DA9-81C1-8127C67F7B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190500</xdr:colOff>
      <xdr:row>31</xdr:row>
      <xdr:rowOff>171450</xdr:rowOff>
    </xdr:to>
    <xdr:pic>
      <xdr:nvPicPr>
        <xdr:cNvPr id="133" name="form1:dtCompetencias:4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1201C4E-80AC-4777-B7D0-88CB398990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905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34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C103CCD-0C6D-42D3-A7F0-EB221C8F32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35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956D507-8AE0-439C-9ED3-B21755A249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36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B1BDFA6-25AA-4BFB-BCBF-93F9EC0E2F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37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B23F1AD-7362-4EBE-92AF-878F3EC2F8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38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8CBDD63-F13C-4969-8811-868DD6FEBC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39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6F20904-20A1-4315-8808-863D997AFF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40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50ADF65-A354-4982-8B98-F3582E5197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41" name="form1:dtCompetencias:7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7A528E9-AC78-4B0C-A669-A642A14698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42" name="form1:dtCompetencias:8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48FE63D-7BAE-4DF4-8D64-153DDA231F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43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C809768-FB49-4B99-A264-E0FEA63982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44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556EA7F-31D2-4065-8011-6829ACF1A5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45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E780DFA-A2FE-467C-8B06-8308A3E15D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46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48E4080-16D7-4502-B842-78F8027C0A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47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04EA9E5-4EC9-4A77-8520-6FA550884D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48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F3C7E7D-D501-451B-A41C-47F5D696CC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49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C3ED2E4-74ED-420B-B3C0-2DF79C94ED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50" name="form1:dtCompetencias:7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177F34B-59C6-494B-994C-207D09D002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51" name="form1:dtCompetencias:8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6FAAC5B-DA5F-4060-A6F7-92B9F0A1DA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52" name="form1:dtCompetencias:1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80BAB45-020E-4130-BBD9-F71331749D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53" name="form1:dtCompetencias:1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90EB71C-039A-4DF5-A35F-96D28CB213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190500</xdr:colOff>
      <xdr:row>31</xdr:row>
      <xdr:rowOff>171450</xdr:rowOff>
    </xdr:to>
    <xdr:pic>
      <xdr:nvPicPr>
        <xdr:cNvPr id="154" name="form1:dtCompetencias:12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841713D-6DF2-46BA-A503-F150A7F009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905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55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9FC8E08-0E77-45E7-B3B4-10D1654654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56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F06F9C3-466F-4BD7-9A3E-9F22626850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57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617612A-D24D-42C5-A474-E7695B6189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58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3ADF88F-2F95-4E36-9DD4-F40324A032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59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EBD7339-9DCB-4A24-BC07-3AC29E8C0F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60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56A740B-84B6-4880-8CB5-9DD530B7E0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61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4413715-0D0F-4D62-B9B5-C14D4A568A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62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9755FA7-22A3-43A3-A18F-08AE5826D5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63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69184B1-F6D4-4B5B-ADB1-E6F195F486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64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3D1B384-7CE9-4F0E-89DD-9B80EE16F5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65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04CEF84-B285-4DDA-84AA-80B6FF5344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66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AF0E2EF-6620-457F-B230-266E7DA913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67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C7B27FF-7D4E-4E8E-8BC1-4D6438FA7E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68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721E2C4-C7F8-4548-AC99-725A2751A6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69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D43D964-3D48-42F2-809E-98A885962F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70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3EE00D4-C282-4290-9C80-1090D2D3BE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71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84FFAB3-13D3-40D3-AE42-5902EF277B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72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79B61EE-DD9A-4632-8A69-476BF7B529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73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8B172A3-8FA5-4E45-AB33-B52D7B0499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74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498416A-8575-477D-B393-2AFBFC6279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190500</xdr:colOff>
      <xdr:row>32</xdr:row>
      <xdr:rowOff>27517</xdr:rowOff>
    </xdr:to>
    <xdr:pic>
      <xdr:nvPicPr>
        <xdr:cNvPr id="175" name="form1:dtCompetencias:7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210EC70-3D44-4BF7-B4E0-3588F3A336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76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1F83BBB-F76B-4BC9-ACE4-6C757BE2D6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77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D8E325A-3F73-4AC5-82C9-3D6D2510A0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78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B14F270-2282-4F3E-9918-DA92CD66E7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79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B4E2418-6D03-4298-BEAD-BF0435377D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80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EF67279-F627-4D9D-8A15-BB5F3658D3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81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9106919-71BC-4DF8-88C3-FBB984C88E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82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11A069D-F635-4311-B714-96CA66A893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83" name="form1:dtCompetencias:7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CA1E722-08BC-4FF2-8E5D-BD62A89D5F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84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81CEE55-C394-418E-93D5-94A89E5175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85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2B752A1-D58B-4475-B5F6-27E5F6B295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86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D4C4D02-8434-481F-B339-3EFCF794B8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87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2FE3B74-493B-4AAD-8BF5-CDAF387D94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190500</xdr:colOff>
      <xdr:row>32</xdr:row>
      <xdr:rowOff>27517</xdr:rowOff>
    </xdr:to>
    <xdr:pic>
      <xdr:nvPicPr>
        <xdr:cNvPr id="188" name="form1:dtCompetencias:4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D735D48-92ED-4A9A-BDAD-768DB2AC05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89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6FA164F-429F-439B-950D-1CE474AB1B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90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AE71580-9A91-4722-A326-E81EF16447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91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64BF01E-E2F8-4E7C-B5CA-AADAB35810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92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54A71C-5BD1-4111-B5BD-0F77C6A765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93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B6CF8A5-B5B9-4B21-B072-5163C452EA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94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360FB47-E0E8-4F2A-BD58-7773D4D12F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95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1EBC358-EDC2-45E7-A0E4-101D44FFB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96" name="form1:dtCompetencias:7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CF70C5C-E96B-4F60-B7D2-C24C2F64F1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97" name="form1:dtCompetencias:8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53E45CC-9940-4446-809A-B1A869D172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98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51BFAFE-80C0-4BC1-9CCC-1A6B47F21D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199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5990D55-3770-47F0-8604-914BAD8A5C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00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0AAB6F3-B530-43E0-8598-6847975C10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01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39943ED-CF24-421E-9AE6-FAD93D2479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02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66781BD-81A8-430A-84BB-F85E87EE17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03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2BDDCBF-D46C-4D0C-AD58-14F3FBDE22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04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F7270AA-7FBC-4374-9667-4E9BCF6F99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05" name="form1:dtCompetencias:7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AC38D81-9A1D-46C0-ABA7-5FFEC0E673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06" name="form1:dtCompetencias:8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19E739E-30EE-408A-899A-3A0256900C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07" name="form1:dtCompetencias:1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0242869-6251-4ACA-9B7F-75366BEB43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08" name="form1:dtCompetencias:1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DA7C612-5345-4874-9249-4F66D9EF15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190500</xdr:colOff>
      <xdr:row>32</xdr:row>
      <xdr:rowOff>27517</xdr:rowOff>
    </xdr:to>
    <xdr:pic>
      <xdr:nvPicPr>
        <xdr:cNvPr id="209" name="form1:dtCompetencias:12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C781795-2F86-442A-A9F1-0EDBB7FA32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10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C659D17-3F0F-45F3-91CD-6BBE769223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11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91E86C8-998A-4B33-9578-CE58B7CB0C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12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0A08560-8633-49C5-AAE5-7093EBC015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13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81961F0-DC7A-4D9B-9107-A516627A91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14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925F15A-51E3-4321-A7BF-EA465AA06D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15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8EE2F54-E23F-4A70-A170-7B2C2DCB88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16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AE67480-2D3D-45B2-9DDE-2496D17279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17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7598EE8-2C89-4650-AFF1-757325F307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18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330D6EC-4C43-4B17-A3B2-6899299E37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19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3B4AC18-08DF-4172-A751-F8E5328B04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20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A000ACB-6EBC-4D8A-A728-05BBBC933E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21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3350D83-FE5F-4C52-ADB4-9FF09A542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22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55A97FF-A4EE-4232-90A7-F46C5ED6C2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190500</xdr:colOff>
      <xdr:row>32</xdr:row>
      <xdr:rowOff>27517</xdr:rowOff>
    </xdr:to>
    <xdr:pic>
      <xdr:nvPicPr>
        <xdr:cNvPr id="223" name="form1:dtCompetencias:7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BBEF22D-3554-49A7-AA0E-1F184B2B3B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24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7BBF5A8-5B6C-4A44-AC61-D8A38F60A5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25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0C4B26C-9847-4626-BDD2-2EF2B7C61E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26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E7E3D9E-46BF-4C78-854D-178FF3031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27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FFF5483-2BA2-4465-A650-BAA4341864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28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935FB1E-4E93-480D-A648-0A76862E2E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29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9EA2633-E9A3-4D3C-B487-7AB9C0CAE8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30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C50AE45-982E-4D97-AB56-080186ED9A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31" name="form1:dtCompetencias:7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1DBA40D-9D00-492A-8B21-8D886CCCFE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32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B11B64D-539E-4B16-BEA8-CF08FCC39E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33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5A5D554-4D2D-4F6C-B755-98264B0150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34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0433D3F-8E1F-495B-8A58-345A5E94EC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35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C5B2F4B-A6CC-4C44-BDF8-D1B5917938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190500</xdr:colOff>
      <xdr:row>32</xdr:row>
      <xdr:rowOff>27517</xdr:rowOff>
    </xdr:to>
    <xdr:pic>
      <xdr:nvPicPr>
        <xdr:cNvPr id="236" name="form1:dtCompetencias:4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53F2306-38AB-4AC8-BE07-72581D9253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37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7EF936F-54D6-45CF-B11F-5EFE81F52F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38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98BC990-8786-4B57-B393-36D190E37D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39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F9996BE-B950-4BAC-A84F-6A6E41C754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40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CE6FFC4-76E3-4848-A8B9-E73186C455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41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0BE1C49-FED8-4DE7-8B66-B187E5F090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42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93091E9-47E3-426A-9E5B-9D7855D7D0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43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DA38041-47E0-4706-B1D0-42FB348CED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44" name="form1:dtCompetencias:7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9FA7C6B-D35D-4F7A-9299-996E8A9036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45" name="form1:dtCompetencias:8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49C24B1-3CA7-442A-8329-975A539272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46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D78EE40-D2C3-4E11-966F-98A0E563E0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47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48F6198-0B66-4C22-8177-657564D2F3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48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3FE730E-54E2-4625-83FF-2AA8C2E2F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49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3FAA0C0-8915-4B8B-9DBC-E7E579E395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50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816DABA-BF21-4004-95E4-5CDED0AD59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51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DE281FE-2D94-484B-82F6-459A58AD84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52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9F3550D-5BB9-47E5-ACC2-95979153AA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53" name="form1:dtCompetencias:7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66A5DD2-F0AB-4700-848D-BD03D57AB1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54" name="form1:dtCompetencias:8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43C6DCD-8577-4A89-889D-EB909BC69D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55" name="form1:dtCompetencias:1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D0F54AA-1419-4969-BACE-979E9EA0DE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56" name="form1:dtCompetencias:1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694993D-EC94-4B7B-A1AF-4DF6B8C91B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190500</xdr:colOff>
      <xdr:row>32</xdr:row>
      <xdr:rowOff>27517</xdr:rowOff>
    </xdr:to>
    <xdr:pic>
      <xdr:nvPicPr>
        <xdr:cNvPr id="257" name="form1:dtCompetencias:12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86AEB6D-6EB3-479B-884D-63A8802D48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58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DEE60C5-962E-41B9-AB3B-774E0D0BBC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59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8B854D2-ADBD-47C5-9F7E-F684A543C0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60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203E00F-E012-4C2B-9519-48D4D85533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61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CD9C85E-562F-4C7E-A1DD-1A4C36EA9C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62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FFDA76A-35AB-4AE7-B860-A3D5082562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63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C42FA66-7FF0-464D-93F2-FD4735A087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64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51258BE-7A54-40F9-B357-EDA4BE9213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65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D91CB12-06B6-4B04-85E1-E05E7D77E8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66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09DFF99-776E-458E-B26B-2445B71B75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67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8B18D0C-72E3-4794-B3FC-A298BE8E47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68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E3DAFB8-D3A3-4815-A007-A53CAF6AA2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69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6E3CC91-A5DF-47E8-AB73-CC14384D6F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70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FA71169-4EEE-4AA2-A983-69ED82A3B9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71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AE3BBD8-F30C-4D50-ACA0-EEC036D5ED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72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0424C5D-B7C6-4C64-967A-B8E5DF2080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73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3242662-A0A3-48AD-86BC-7411FCC7F7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190500</xdr:colOff>
      <xdr:row>32</xdr:row>
      <xdr:rowOff>27517</xdr:rowOff>
    </xdr:to>
    <xdr:pic>
      <xdr:nvPicPr>
        <xdr:cNvPr id="274" name="form1:dtCompetencias:7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9E22575-F4C1-4AB0-AFE8-0256465F47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75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3B51C1A-0862-4B96-BD14-E97FDA4FC2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76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BF6EEED-1DA6-4484-B829-222EF9E0CE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77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E34EFBB-309E-401A-A80E-2FD7DAF15B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78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833D097-7C35-4913-AF17-7427DE178A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79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0643D11-5375-4F1D-A168-82A826C4C6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80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E30853F-D2E2-4272-8997-C1FA2DAA05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81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8987734-2B16-4B81-B809-44C5CB8D8C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82" name="form1:dtCompetencias:7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AE95A57-09EB-433D-8DF9-0099018209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83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D7A566F-064B-4A81-B936-32FC8963DC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84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F18D6AE-8A36-4293-B42C-DB0A58017F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85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ED51268-9301-459B-98DA-8D9E868CB3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86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7A1ED79-4740-447D-BC38-FC1C881E15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190500</xdr:colOff>
      <xdr:row>32</xdr:row>
      <xdr:rowOff>27517</xdr:rowOff>
    </xdr:to>
    <xdr:pic>
      <xdr:nvPicPr>
        <xdr:cNvPr id="287" name="form1:dtCompetencias:4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A2084ED-C08B-4360-B6A0-9F997FDFF2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88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CBAEB75-D8A7-429A-8D72-A2043C1D8E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89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CFBA1FB-BED5-431C-B0EC-F3A66CA3C1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90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CAF3D19-4306-4521-BD8A-AFF4BF5302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91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85B3C47-12DB-45D2-BE0C-1FAC0D50AA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92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8DB7A3F-C961-429E-BEE1-7447DD33B5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93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5EBE179-ECA3-4533-8DA7-E51115AEB1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94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35F8A4B-68AD-4812-B8C4-01EA7A5A35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95" name="form1:dtCompetencias:7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3F74D9D-8485-4D19-986E-3A3437DB7D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96" name="form1:dtCompetencias:8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E1AC01A-F9EA-4DD7-A9F0-AAF6366823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97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BD89FFD-E6B4-44F3-8CD8-84A7C95C34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98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B6BB933-15AA-4A30-9B80-EE4BF2AC0E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299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2D4AB89-9D26-414F-A37F-6B950CAFA9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00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A02DD0B-7A6C-4D50-A249-91A198023A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01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BD310A6-D26B-400B-B5F6-3FB4553F1F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02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7453E4B-68C4-4D5B-AA86-E40BE0B99F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03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5AA5C03-2BA8-494E-AFBD-6D7FA9491D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04" name="form1:dtCompetencias:7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BB4DE1A-EA73-40B3-88B5-8537CA314B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05" name="form1:dtCompetencias:8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2739F4C-A396-419C-8C08-35F415D2EC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06" name="form1:dtCompetencias:1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967301C-15FF-488D-AA1C-FCF0B506F9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07" name="form1:dtCompetencias:1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774EA5A-9E37-4709-B3AC-18FA1C7F7F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190500</xdr:colOff>
      <xdr:row>32</xdr:row>
      <xdr:rowOff>27517</xdr:rowOff>
    </xdr:to>
    <xdr:pic>
      <xdr:nvPicPr>
        <xdr:cNvPr id="308" name="form1:dtCompetencias:12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8C52EB6-6C95-449E-8483-75749B5BA5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09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9788E90-96CC-4E41-A440-13E5B64297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10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D87FE58-B13D-4F18-A07C-F0DE1E9CCE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11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525D50D-A117-4A54-9629-56F5114C08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12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146F9A4-1789-46A7-B694-A7FD3BEE35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13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0709A70-AD15-49DD-A453-6436DCAEC9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14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DA084A0-C54F-4C50-BC16-8B1FD399BB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15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03EB70C-B60E-4C48-BA8A-CCC67D008F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16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EAB77B6-76B4-4FED-8DA7-1418EDC544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17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A02DCD5-8D5E-40C9-8DB5-4727F33149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18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225943E-F06A-4E44-928A-33EF2CC296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19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0346B51-F1B0-4E5C-9537-022CB7EBD7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20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0E66946-FD12-44EB-94D8-EC879BB32C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21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93D355F-45C1-4595-88E3-90BA1CB8E5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22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2409BEB-DB05-4B91-8091-DCC0EDE72F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23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AA40775-2957-4D62-B174-92D3BA07E9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24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8BF7361-5886-4134-B6ED-54678A1601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190500</xdr:colOff>
      <xdr:row>32</xdr:row>
      <xdr:rowOff>27517</xdr:rowOff>
    </xdr:to>
    <xdr:pic>
      <xdr:nvPicPr>
        <xdr:cNvPr id="325" name="form1:dtCompetencias:7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7734A28-7034-442D-B0B9-A2F8B8D74F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26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02CD5B0-BCB8-4DAE-B062-7E0536135E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27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21A1C65-6159-408C-8FAB-9C8AEE563F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28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C5E4029-8F6F-4ABD-8849-5A2B00AA8E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29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107D876-663A-4DEC-908C-4E98F80F55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30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40D404C-C0EB-4963-AE51-B07ED2E455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31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E3024F4-803F-468F-9F42-310081CB78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32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627208A-D693-439D-A668-FEB22BD09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33" name="form1:dtCompetencias:7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77A354B-BDCB-4CB5-A3B1-0E860ED48F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34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1043057-88FB-4DA6-BB0A-A9E389DF9B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35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8CD21A8-1A64-4C80-84E9-9CED964F9C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36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50345B2-FB9C-4738-9146-88E6103170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37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E18549A-8BA9-4D8B-81E9-A6659FD3BB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190500</xdr:colOff>
      <xdr:row>32</xdr:row>
      <xdr:rowOff>27517</xdr:rowOff>
    </xdr:to>
    <xdr:pic>
      <xdr:nvPicPr>
        <xdr:cNvPr id="338" name="form1:dtCompetencias:4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ED0C386-9028-489E-B949-3D69C85CA7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39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AA89F22-D3AA-49E5-BBB8-3FAEDD25C7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40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F8923E8-86F3-42A2-A2E9-91324CF147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41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9BEB3DA-7347-4437-82FC-7C9C7CFFE5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42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7115C62-A8BE-4473-9F05-6E51A82ABB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43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80634F1-E00C-42B2-BF7C-2F49C054EF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44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491EAA0-263E-4CBD-AA02-1A7D59D973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45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7575521-D838-43F1-8E32-95828DB69B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46" name="form1:dtCompetencias:7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52E8BAC-F5A1-4C19-A11E-C481AC2BF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47" name="form1:dtCompetencias:8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F9B3010-7E51-4D8D-A64B-60ECBB8EB5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48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038981D-9D6C-438F-B8B9-990537E5D9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49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DC1148D-80C9-4B80-A42B-D2BEE4B8A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50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367102D-E42B-4B33-AB84-94165A0141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51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184C419-AC67-4206-A97C-CDEFB39EC1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52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DA3DD08-9547-4174-9C90-A5DC902B5C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53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DA27C36-E384-47B1-A61B-B62F2D1607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54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2950E84-18C3-4F86-95FC-19E4718EFD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55" name="form1:dtCompetencias:7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76D21EA-54FB-41AB-9F84-484B0601CE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56" name="form1:dtCompetencias:8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60493BF-A9FB-4D37-A13F-575239A0BF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57" name="form1:dtCompetencias:1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43CC53D-FE25-4A9A-A1BC-B34F01A05E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58" name="form1:dtCompetencias:1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542ADC2-D217-4381-AD85-431587FA39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190500</xdr:colOff>
      <xdr:row>32</xdr:row>
      <xdr:rowOff>27517</xdr:rowOff>
    </xdr:to>
    <xdr:pic>
      <xdr:nvPicPr>
        <xdr:cNvPr id="359" name="form1:dtCompetencias:12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C02B57E-F1A1-416A-A6E2-0F71D86855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60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EA080A8-03A9-4FBC-BF6D-1335745EE4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61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638BD68-D774-400F-86BD-0F2B939B9B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62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7EAB010-8526-4136-A194-8DCEB2A52C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152400</xdr:colOff>
      <xdr:row>31</xdr:row>
      <xdr:rowOff>152400</xdr:rowOff>
    </xdr:to>
    <xdr:pic>
      <xdr:nvPicPr>
        <xdr:cNvPr id="363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23CCF4B-6AC1-45C9-8834-2CA5E89F66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190500</xdr:colOff>
      <xdr:row>32</xdr:row>
      <xdr:rowOff>27517</xdr:rowOff>
    </xdr:to>
    <xdr:pic>
      <xdr:nvPicPr>
        <xdr:cNvPr id="364" name="form1:dtCompetencias:5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EB1FE55-BD79-4817-8F1F-EEC1A11596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190500</xdr:colOff>
      <xdr:row>32</xdr:row>
      <xdr:rowOff>27517</xdr:rowOff>
    </xdr:to>
    <xdr:pic>
      <xdr:nvPicPr>
        <xdr:cNvPr id="365" name="form1:dtCompetencias:7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A891C63-9352-421D-9BC9-0F81704D4B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190500</xdr:colOff>
      <xdr:row>32</xdr:row>
      <xdr:rowOff>27517</xdr:rowOff>
    </xdr:to>
    <xdr:pic>
      <xdr:nvPicPr>
        <xdr:cNvPr id="366" name="form1:dtCompetencias:4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43030DC-0501-46F7-B103-24D5699EC4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190500</xdr:colOff>
      <xdr:row>32</xdr:row>
      <xdr:rowOff>27517</xdr:rowOff>
    </xdr:to>
    <xdr:pic>
      <xdr:nvPicPr>
        <xdr:cNvPr id="367" name="form1:dtCompetencias:12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591C059-4FAD-47A9-A4F7-6E98C28153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190500</xdr:colOff>
      <xdr:row>31</xdr:row>
      <xdr:rowOff>171450</xdr:rowOff>
    </xdr:to>
    <xdr:pic>
      <xdr:nvPicPr>
        <xdr:cNvPr id="368" name="form1:dtCompetencias:7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B34A28F-DB4D-4962-99DE-E4CC2E98C5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905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190500</xdr:colOff>
      <xdr:row>31</xdr:row>
      <xdr:rowOff>171450</xdr:rowOff>
    </xdr:to>
    <xdr:pic>
      <xdr:nvPicPr>
        <xdr:cNvPr id="369" name="form1:dtCompetencias:4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E892D5F-5944-4F35-93B3-4E49B40D7F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905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190500</xdr:colOff>
      <xdr:row>31</xdr:row>
      <xdr:rowOff>171450</xdr:rowOff>
    </xdr:to>
    <xdr:pic>
      <xdr:nvPicPr>
        <xdr:cNvPr id="370" name="form1:dtCompetencias:12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7D60E26-5840-4271-B182-B09E99EB7E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905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190500</xdr:colOff>
      <xdr:row>32</xdr:row>
      <xdr:rowOff>27517</xdr:rowOff>
    </xdr:to>
    <xdr:pic>
      <xdr:nvPicPr>
        <xdr:cNvPr id="371" name="form1:dtCompetencias:7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9C07318-5AE5-4CD9-9780-01CA5BC462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190500</xdr:colOff>
      <xdr:row>32</xdr:row>
      <xdr:rowOff>27517</xdr:rowOff>
    </xdr:to>
    <xdr:pic>
      <xdr:nvPicPr>
        <xdr:cNvPr id="372" name="form1:dtCompetencias:4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49B84EE-FE0E-4C12-992F-53A22CC7BA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190500</xdr:colOff>
      <xdr:row>32</xdr:row>
      <xdr:rowOff>27517</xdr:rowOff>
    </xdr:to>
    <xdr:pic>
      <xdr:nvPicPr>
        <xdr:cNvPr id="373" name="form1:dtCompetencias:12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42AD93B-EF2C-462D-AD35-C31DDD48D9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190500</xdr:colOff>
      <xdr:row>32</xdr:row>
      <xdr:rowOff>27517</xdr:rowOff>
    </xdr:to>
    <xdr:pic>
      <xdr:nvPicPr>
        <xdr:cNvPr id="374" name="form1:dtCompetencias:7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2D25434-51F2-45B3-AD75-E48CDB7A3D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190500</xdr:colOff>
      <xdr:row>32</xdr:row>
      <xdr:rowOff>27517</xdr:rowOff>
    </xdr:to>
    <xdr:pic>
      <xdr:nvPicPr>
        <xdr:cNvPr id="375" name="form1:dtCompetencias:4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FE906D9-6DBD-4467-A901-30B7252D96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190500</xdr:colOff>
      <xdr:row>32</xdr:row>
      <xdr:rowOff>27517</xdr:rowOff>
    </xdr:to>
    <xdr:pic>
      <xdr:nvPicPr>
        <xdr:cNvPr id="376" name="form1:dtCompetencias:12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A88D43E-117D-40DB-BF7E-69E224FD03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190500</xdr:colOff>
      <xdr:row>32</xdr:row>
      <xdr:rowOff>27517</xdr:rowOff>
    </xdr:to>
    <xdr:pic>
      <xdr:nvPicPr>
        <xdr:cNvPr id="377" name="form1:dtCompetencias:7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6B87D1A-8616-4CC2-B9CB-53EC9E91E3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190500</xdr:colOff>
      <xdr:row>32</xdr:row>
      <xdr:rowOff>27517</xdr:rowOff>
    </xdr:to>
    <xdr:pic>
      <xdr:nvPicPr>
        <xdr:cNvPr id="378" name="form1:dtCompetencias:4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AD4B5DC-AA7B-4C0C-B3F1-F363A15CA4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190500</xdr:colOff>
      <xdr:row>32</xdr:row>
      <xdr:rowOff>27517</xdr:rowOff>
    </xdr:to>
    <xdr:pic>
      <xdr:nvPicPr>
        <xdr:cNvPr id="379" name="form1:dtCompetencias:12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F536B1C-6ECB-4897-B1AE-71F48FDDCE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45117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444500</xdr:colOff>
      <xdr:row>0</xdr:row>
      <xdr:rowOff>95250</xdr:rowOff>
    </xdr:from>
    <xdr:to>
      <xdr:col>0</xdr:col>
      <xdr:colOff>1501776</xdr:colOff>
      <xdr:row>3</xdr:row>
      <xdr:rowOff>121709</xdr:rowOff>
    </xdr:to>
    <xdr:pic>
      <xdr:nvPicPr>
        <xdr:cNvPr id="380" name="382 Imagen">
          <a:extLst>
            <a:ext uri="{FF2B5EF4-FFF2-40B4-BE49-F238E27FC236}">
              <a16:creationId xmlns:a16="http://schemas.microsoft.com/office/drawing/2014/main" id="{6B69406A-FE01-4D97-911C-B0C78E023C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500" y="95250"/>
          <a:ext cx="1057276" cy="9884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CF4B1-12EC-4F5B-9340-C6626B722A85}">
  <sheetPr>
    <tabColor rgb="FF00B0F0"/>
  </sheetPr>
  <dimension ref="A1:O41"/>
  <sheetViews>
    <sheetView tabSelected="1" topLeftCell="A25" zoomScale="90" zoomScaleNormal="90" zoomScaleSheetLayoutView="80" workbookViewId="0">
      <selection activeCell="A13" sqref="A13:I31"/>
    </sheetView>
  </sheetViews>
  <sheetFormatPr baseColWidth="10" defaultColWidth="15.42578125" defaultRowHeight="15" x14ac:dyDescent="0.25"/>
  <cols>
    <col min="1" max="1" width="29.7109375" style="1" customWidth="1"/>
    <col min="2" max="2" width="22.7109375" style="1" customWidth="1"/>
    <col min="3" max="3" width="9.28515625" style="2" customWidth="1"/>
    <col min="4" max="5" width="9.28515625" style="1" customWidth="1"/>
    <col min="6" max="7" width="10.7109375" style="1" customWidth="1"/>
    <col min="8" max="8" width="11.7109375" style="1" customWidth="1"/>
    <col min="9" max="9" width="14.85546875" style="1" customWidth="1"/>
    <col min="10" max="10" width="120.7109375" style="3" customWidth="1"/>
    <col min="11" max="11" width="15.28515625" style="1" customWidth="1"/>
    <col min="12" max="12" width="16.7109375" style="1" customWidth="1"/>
    <col min="13" max="13" width="28.140625" style="1" hidden="1" customWidth="1"/>
    <col min="14" max="14" width="14.42578125" style="1" hidden="1" customWidth="1"/>
    <col min="15" max="15" width="15.140625" style="1" customWidth="1"/>
    <col min="16" max="243" width="11.42578125" style="1" customWidth="1"/>
    <col min="244" max="244" width="18.7109375" style="1" customWidth="1"/>
    <col min="245" max="256" width="15.42578125" style="1"/>
    <col min="257" max="257" width="19.85546875" style="1" customWidth="1"/>
    <col min="258" max="258" width="13.85546875" style="1" customWidth="1"/>
    <col min="259" max="259" width="8.5703125" style="1" customWidth="1"/>
    <col min="260" max="261" width="8.42578125" style="1" customWidth="1"/>
    <col min="262" max="262" width="8.7109375" style="1" bestFit="1" customWidth="1"/>
    <col min="263" max="263" width="12" style="1" customWidth="1"/>
    <col min="264" max="264" width="10.7109375" style="1" customWidth="1"/>
    <col min="265" max="265" width="16.42578125" style="1" customWidth="1"/>
    <col min="266" max="266" width="64.28515625" style="1" customWidth="1"/>
    <col min="267" max="499" width="11.42578125" style="1" customWidth="1"/>
    <col min="500" max="500" width="18.7109375" style="1" customWidth="1"/>
    <col min="501" max="512" width="15.42578125" style="1"/>
    <col min="513" max="513" width="19.85546875" style="1" customWidth="1"/>
    <col min="514" max="514" width="13.85546875" style="1" customWidth="1"/>
    <col min="515" max="515" width="8.5703125" style="1" customWidth="1"/>
    <col min="516" max="517" width="8.42578125" style="1" customWidth="1"/>
    <col min="518" max="518" width="8.7109375" style="1" bestFit="1" customWidth="1"/>
    <col min="519" max="519" width="12" style="1" customWidth="1"/>
    <col min="520" max="520" width="10.7109375" style="1" customWidth="1"/>
    <col min="521" max="521" width="16.42578125" style="1" customWidth="1"/>
    <col min="522" max="522" width="64.28515625" style="1" customWidth="1"/>
    <col min="523" max="755" width="11.42578125" style="1" customWidth="1"/>
    <col min="756" max="756" width="18.7109375" style="1" customWidth="1"/>
    <col min="757" max="768" width="15.42578125" style="1"/>
    <col min="769" max="769" width="19.85546875" style="1" customWidth="1"/>
    <col min="770" max="770" width="13.85546875" style="1" customWidth="1"/>
    <col min="771" max="771" width="8.5703125" style="1" customWidth="1"/>
    <col min="772" max="773" width="8.42578125" style="1" customWidth="1"/>
    <col min="774" max="774" width="8.7109375" style="1" bestFit="1" customWidth="1"/>
    <col min="775" max="775" width="12" style="1" customWidth="1"/>
    <col min="776" max="776" width="10.7109375" style="1" customWidth="1"/>
    <col min="777" max="777" width="16.42578125" style="1" customWidth="1"/>
    <col min="778" max="778" width="64.28515625" style="1" customWidth="1"/>
    <col min="779" max="1011" width="11.42578125" style="1" customWidth="1"/>
    <col min="1012" max="1012" width="18.7109375" style="1" customWidth="1"/>
    <col min="1013" max="1024" width="15.42578125" style="1"/>
    <col min="1025" max="1025" width="19.85546875" style="1" customWidth="1"/>
    <col min="1026" max="1026" width="13.85546875" style="1" customWidth="1"/>
    <col min="1027" max="1027" width="8.5703125" style="1" customWidth="1"/>
    <col min="1028" max="1029" width="8.42578125" style="1" customWidth="1"/>
    <col min="1030" max="1030" width="8.7109375" style="1" bestFit="1" customWidth="1"/>
    <col min="1031" max="1031" width="12" style="1" customWidth="1"/>
    <col min="1032" max="1032" width="10.7109375" style="1" customWidth="1"/>
    <col min="1033" max="1033" width="16.42578125" style="1" customWidth="1"/>
    <col min="1034" max="1034" width="64.28515625" style="1" customWidth="1"/>
    <col min="1035" max="1267" width="11.42578125" style="1" customWidth="1"/>
    <col min="1268" max="1268" width="18.7109375" style="1" customWidth="1"/>
    <col min="1269" max="1280" width="15.42578125" style="1"/>
    <col min="1281" max="1281" width="19.85546875" style="1" customWidth="1"/>
    <col min="1282" max="1282" width="13.85546875" style="1" customWidth="1"/>
    <col min="1283" max="1283" width="8.5703125" style="1" customWidth="1"/>
    <col min="1284" max="1285" width="8.42578125" style="1" customWidth="1"/>
    <col min="1286" max="1286" width="8.7109375" style="1" bestFit="1" customWidth="1"/>
    <col min="1287" max="1287" width="12" style="1" customWidth="1"/>
    <col min="1288" max="1288" width="10.7109375" style="1" customWidth="1"/>
    <col min="1289" max="1289" width="16.42578125" style="1" customWidth="1"/>
    <col min="1290" max="1290" width="64.28515625" style="1" customWidth="1"/>
    <col min="1291" max="1523" width="11.42578125" style="1" customWidth="1"/>
    <col min="1524" max="1524" width="18.7109375" style="1" customWidth="1"/>
    <col min="1525" max="1536" width="15.42578125" style="1"/>
    <col min="1537" max="1537" width="19.85546875" style="1" customWidth="1"/>
    <col min="1538" max="1538" width="13.85546875" style="1" customWidth="1"/>
    <col min="1539" max="1539" width="8.5703125" style="1" customWidth="1"/>
    <col min="1540" max="1541" width="8.42578125" style="1" customWidth="1"/>
    <col min="1542" max="1542" width="8.7109375" style="1" bestFit="1" customWidth="1"/>
    <col min="1543" max="1543" width="12" style="1" customWidth="1"/>
    <col min="1544" max="1544" width="10.7109375" style="1" customWidth="1"/>
    <col min="1545" max="1545" width="16.42578125" style="1" customWidth="1"/>
    <col min="1546" max="1546" width="64.28515625" style="1" customWidth="1"/>
    <col min="1547" max="1779" width="11.42578125" style="1" customWidth="1"/>
    <col min="1780" max="1780" width="18.7109375" style="1" customWidth="1"/>
    <col min="1781" max="1792" width="15.42578125" style="1"/>
    <col min="1793" max="1793" width="19.85546875" style="1" customWidth="1"/>
    <col min="1794" max="1794" width="13.85546875" style="1" customWidth="1"/>
    <col min="1795" max="1795" width="8.5703125" style="1" customWidth="1"/>
    <col min="1796" max="1797" width="8.42578125" style="1" customWidth="1"/>
    <col min="1798" max="1798" width="8.7109375" style="1" bestFit="1" customWidth="1"/>
    <col min="1799" max="1799" width="12" style="1" customWidth="1"/>
    <col min="1800" max="1800" width="10.7109375" style="1" customWidth="1"/>
    <col min="1801" max="1801" width="16.42578125" style="1" customWidth="1"/>
    <col min="1802" max="1802" width="64.28515625" style="1" customWidth="1"/>
    <col min="1803" max="2035" width="11.42578125" style="1" customWidth="1"/>
    <col min="2036" max="2036" width="18.7109375" style="1" customWidth="1"/>
    <col min="2037" max="2048" width="15.42578125" style="1"/>
    <col min="2049" max="2049" width="19.85546875" style="1" customWidth="1"/>
    <col min="2050" max="2050" width="13.85546875" style="1" customWidth="1"/>
    <col min="2051" max="2051" width="8.5703125" style="1" customWidth="1"/>
    <col min="2052" max="2053" width="8.42578125" style="1" customWidth="1"/>
    <col min="2054" max="2054" width="8.7109375" style="1" bestFit="1" customWidth="1"/>
    <col min="2055" max="2055" width="12" style="1" customWidth="1"/>
    <col min="2056" max="2056" width="10.7109375" style="1" customWidth="1"/>
    <col min="2057" max="2057" width="16.42578125" style="1" customWidth="1"/>
    <col min="2058" max="2058" width="64.28515625" style="1" customWidth="1"/>
    <col min="2059" max="2291" width="11.42578125" style="1" customWidth="1"/>
    <col min="2292" max="2292" width="18.7109375" style="1" customWidth="1"/>
    <col min="2293" max="2304" width="15.42578125" style="1"/>
    <col min="2305" max="2305" width="19.85546875" style="1" customWidth="1"/>
    <col min="2306" max="2306" width="13.85546875" style="1" customWidth="1"/>
    <col min="2307" max="2307" width="8.5703125" style="1" customWidth="1"/>
    <col min="2308" max="2309" width="8.42578125" style="1" customWidth="1"/>
    <col min="2310" max="2310" width="8.7109375" style="1" bestFit="1" customWidth="1"/>
    <col min="2311" max="2311" width="12" style="1" customWidth="1"/>
    <col min="2312" max="2312" width="10.7109375" style="1" customWidth="1"/>
    <col min="2313" max="2313" width="16.42578125" style="1" customWidth="1"/>
    <col min="2314" max="2314" width="64.28515625" style="1" customWidth="1"/>
    <col min="2315" max="2547" width="11.42578125" style="1" customWidth="1"/>
    <col min="2548" max="2548" width="18.7109375" style="1" customWidth="1"/>
    <col min="2549" max="2560" width="15.42578125" style="1"/>
    <col min="2561" max="2561" width="19.85546875" style="1" customWidth="1"/>
    <col min="2562" max="2562" width="13.85546875" style="1" customWidth="1"/>
    <col min="2563" max="2563" width="8.5703125" style="1" customWidth="1"/>
    <col min="2564" max="2565" width="8.42578125" style="1" customWidth="1"/>
    <col min="2566" max="2566" width="8.7109375" style="1" bestFit="1" customWidth="1"/>
    <col min="2567" max="2567" width="12" style="1" customWidth="1"/>
    <col min="2568" max="2568" width="10.7109375" style="1" customWidth="1"/>
    <col min="2569" max="2569" width="16.42578125" style="1" customWidth="1"/>
    <col min="2570" max="2570" width="64.28515625" style="1" customWidth="1"/>
    <col min="2571" max="2803" width="11.42578125" style="1" customWidth="1"/>
    <col min="2804" max="2804" width="18.7109375" style="1" customWidth="1"/>
    <col min="2805" max="2816" width="15.42578125" style="1"/>
    <col min="2817" max="2817" width="19.85546875" style="1" customWidth="1"/>
    <col min="2818" max="2818" width="13.85546875" style="1" customWidth="1"/>
    <col min="2819" max="2819" width="8.5703125" style="1" customWidth="1"/>
    <col min="2820" max="2821" width="8.42578125" style="1" customWidth="1"/>
    <col min="2822" max="2822" width="8.7109375" style="1" bestFit="1" customWidth="1"/>
    <col min="2823" max="2823" width="12" style="1" customWidth="1"/>
    <col min="2824" max="2824" width="10.7109375" style="1" customWidth="1"/>
    <col min="2825" max="2825" width="16.42578125" style="1" customWidth="1"/>
    <col min="2826" max="2826" width="64.28515625" style="1" customWidth="1"/>
    <col min="2827" max="3059" width="11.42578125" style="1" customWidth="1"/>
    <col min="3060" max="3060" width="18.7109375" style="1" customWidth="1"/>
    <col min="3061" max="3072" width="15.42578125" style="1"/>
    <col min="3073" max="3073" width="19.85546875" style="1" customWidth="1"/>
    <col min="3074" max="3074" width="13.85546875" style="1" customWidth="1"/>
    <col min="3075" max="3075" width="8.5703125" style="1" customWidth="1"/>
    <col min="3076" max="3077" width="8.42578125" style="1" customWidth="1"/>
    <col min="3078" max="3078" width="8.7109375" style="1" bestFit="1" customWidth="1"/>
    <col min="3079" max="3079" width="12" style="1" customWidth="1"/>
    <col min="3080" max="3080" width="10.7109375" style="1" customWidth="1"/>
    <col min="3081" max="3081" width="16.42578125" style="1" customWidth="1"/>
    <col min="3082" max="3082" width="64.28515625" style="1" customWidth="1"/>
    <col min="3083" max="3315" width="11.42578125" style="1" customWidth="1"/>
    <col min="3316" max="3316" width="18.7109375" style="1" customWidth="1"/>
    <col min="3317" max="3328" width="15.42578125" style="1"/>
    <col min="3329" max="3329" width="19.85546875" style="1" customWidth="1"/>
    <col min="3330" max="3330" width="13.85546875" style="1" customWidth="1"/>
    <col min="3331" max="3331" width="8.5703125" style="1" customWidth="1"/>
    <col min="3332" max="3333" width="8.42578125" style="1" customWidth="1"/>
    <col min="3334" max="3334" width="8.7109375" style="1" bestFit="1" customWidth="1"/>
    <col min="3335" max="3335" width="12" style="1" customWidth="1"/>
    <col min="3336" max="3336" width="10.7109375" style="1" customWidth="1"/>
    <col min="3337" max="3337" width="16.42578125" style="1" customWidth="1"/>
    <col min="3338" max="3338" width="64.28515625" style="1" customWidth="1"/>
    <col min="3339" max="3571" width="11.42578125" style="1" customWidth="1"/>
    <col min="3572" max="3572" width="18.7109375" style="1" customWidth="1"/>
    <col min="3573" max="3584" width="15.42578125" style="1"/>
    <col min="3585" max="3585" width="19.85546875" style="1" customWidth="1"/>
    <col min="3586" max="3586" width="13.85546875" style="1" customWidth="1"/>
    <col min="3587" max="3587" width="8.5703125" style="1" customWidth="1"/>
    <col min="3588" max="3589" width="8.42578125" style="1" customWidth="1"/>
    <col min="3590" max="3590" width="8.7109375" style="1" bestFit="1" customWidth="1"/>
    <col min="3591" max="3591" width="12" style="1" customWidth="1"/>
    <col min="3592" max="3592" width="10.7109375" style="1" customWidth="1"/>
    <col min="3593" max="3593" width="16.42578125" style="1" customWidth="1"/>
    <col min="3594" max="3594" width="64.28515625" style="1" customWidth="1"/>
    <col min="3595" max="3827" width="11.42578125" style="1" customWidth="1"/>
    <col min="3828" max="3828" width="18.7109375" style="1" customWidth="1"/>
    <col min="3829" max="3840" width="15.42578125" style="1"/>
    <col min="3841" max="3841" width="19.85546875" style="1" customWidth="1"/>
    <col min="3842" max="3842" width="13.85546875" style="1" customWidth="1"/>
    <col min="3843" max="3843" width="8.5703125" style="1" customWidth="1"/>
    <col min="3844" max="3845" width="8.42578125" style="1" customWidth="1"/>
    <col min="3846" max="3846" width="8.7109375" style="1" bestFit="1" customWidth="1"/>
    <col min="3847" max="3847" width="12" style="1" customWidth="1"/>
    <col min="3848" max="3848" width="10.7109375" style="1" customWidth="1"/>
    <col min="3849" max="3849" width="16.42578125" style="1" customWidth="1"/>
    <col min="3850" max="3850" width="64.28515625" style="1" customWidth="1"/>
    <col min="3851" max="4083" width="11.42578125" style="1" customWidth="1"/>
    <col min="4084" max="4084" width="18.7109375" style="1" customWidth="1"/>
    <col min="4085" max="4096" width="15.42578125" style="1"/>
    <col min="4097" max="4097" width="19.85546875" style="1" customWidth="1"/>
    <col min="4098" max="4098" width="13.85546875" style="1" customWidth="1"/>
    <col min="4099" max="4099" width="8.5703125" style="1" customWidth="1"/>
    <col min="4100" max="4101" width="8.42578125" style="1" customWidth="1"/>
    <col min="4102" max="4102" width="8.7109375" style="1" bestFit="1" customWidth="1"/>
    <col min="4103" max="4103" width="12" style="1" customWidth="1"/>
    <col min="4104" max="4104" width="10.7109375" style="1" customWidth="1"/>
    <col min="4105" max="4105" width="16.42578125" style="1" customWidth="1"/>
    <col min="4106" max="4106" width="64.28515625" style="1" customWidth="1"/>
    <col min="4107" max="4339" width="11.42578125" style="1" customWidth="1"/>
    <col min="4340" max="4340" width="18.7109375" style="1" customWidth="1"/>
    <col min="4341" max="4352" width="15.42578125" style="1"/>
    <col min="4353" max="4353" width="19.85546875" style="1" customWidth="1"/>
    <col min="4354" max="4354" width="13.85546875" style="1" customWidth="1"/>
    <col min="4355" max="4355" width="8.5703125" style="1" customWidth="1"/>
    <col min="4356" max="4357" width="8.42578125" style="1" customWidth="1"/>
    <col min="4358" max="4358" width="8.7109375" style="1" bestFit="1" customWidth="1"/>
    <col min="4359" max="4359" width="12" style="1" customWidth="1"/>
    <col min="4360" max="4360" width="10.7109375" style="1" customWidth="1"/>
    <col min="4361" max="4361" width="16.42578125" style="1" customWidth="1"/>
    <col min="4362" max="4362" width="64.28515625" style="1" customWidth="1"/>
    <col min="4363" max="4595" width="11.42578125" style="1" customWidth="1"/>
    <col min="4596" max="4596" width="18.7109375" style="1" customWidth="1"/>
    <col min="4597" max="4608" width="15.42578125" style="1"/>
    <col min="4609" max="4609" width="19.85546875" style="1" customWidth="1"/>
    <col min="4610" max="4610" width="13.85546875" style="1" customWidth="1"/>
    <col min="4611" max="4611" width="8.5703125" style="1" customWidth="1"/>
    <col min="4612" max="4613" width="8.42578125" style="1" customWidth="1"/>
    <col min="4614" max="4614" width="8.7109375" style="1" bestFit="1" customWidth="1"/>
    <col min="4615" max="4615" width="12" style="1" customWidth="1"/>
    <col min="4616" max="4616" width="10.7109375" style="1" customWidth="1"/>
    <col min="4617" max="4617" width="16.42578125" style="1" customWidth="1"/>
    <col min="4618" max="4618" width="64.28515625" style="1" customWidth="1"/>
    <col min="4619" max="4851" width="11.42578125" style="1" customWidth="1"/>
    <col min="4852" max="4852" width="18.7109375" style="1" customWidth="1"/>
    <col min="4853" max="4864" width="15.42578125" style="1"/>
    <col min="4865" max="4865" width="19.85546875" style="1" customWidth="1"/>
    <col min="4866" max="4866" width="13.85546875" style="1" customWidth="1"/>
    <col min="4867" max="4867" width="8.5703125" style="1" customWidth="1"/>
    <col min="4868" max="4869" width="8.42578125" style="1" customWidth="1"/>
    <col min="4870" max="4870" width="8.7109375" style="1" bestFit="1" customWidth="1"/>
    <col min="4871" max="4871" width="12" style="1" customWidth="1"/>
    <col min="4872" max="4872" width="10.7109375" style="1" customWidth="1"/>
    <col min="4873" max="4873" width="16.42578125" style="1" customWidth="1"/>
    <col min="4874" max="4874" width="64.28515625" style="1" customWidth="1"/>
    <col min="4875" max="5107" width="11.42578125" style="1" customWidth="1"/>
    <col min="5108" max="5108" width="18.7109375" style="1" customWidth="1"/>
    <col min="5109" max="5120" width="15.42578125" style="1"/>
    <col min="5121" max="5121" width="19.85546875" style="1" customWidth="1"/>
    <col min="5122" max="5122" width="13.85546875" style="1" customWidth="1"/>
    <col min="5123" max="5123" width="8.5703125" style="1" customWidth="1"/>
    <col min="5124" max="5125" width="8.42578125" style="1" customWidth="1"/>
    <col min="5126" max="5126" width="8.7109375" style="1" bestFit="1" customWidth="1"/>
    <col min="5127" max="5127" width="12" style="1" customWidth="1"/>
    <col min="5128" max="5128" width="10.7109375" style="1" customWidth="1"/>
    <col min="5129" max="5129" width="16.42578125" style="1" customWidth="1"/>
    <col min="5130" max="5130" width="64.28515625" style="1" customWidth="1"/>
    <col min="5131" max="5363" width="11.42578125" style="1" customWidth="1"/>
    <col min="5364" max="5364" width="18.7109375" style="1" customWidth="1"/>
    <col min="5365" max="5376" width="15.42578125" style="1"/>
    <col min="5377" max="5377" width="19.85546875" style="1" customWidth="1"/>
    <col min="5378" max="5378" width="13.85546875" style="1" customWidth="1"/>
    <col min="5379" max="5379" width="8.5703125" style="1" customWidth="1"/>
    <col min="5380" max="5381" width="8.42578125" style="1" customWidth="1"/>
    <col min="5382" max="5382" width="8.7109375" style="1" bestFit="1" customWidth="1"/>
    <col min="5383" max="5383" width="12" style="1" customWidth="1"/>
    <col min="5384" max="5384" width="10.7109375" style="1" customWidth="1"/>
    <col min="5385" max="5385" width="16.42578125" style="1" customWidth="1"/>
    <col min="5386" max="5386" width="64.28515625" style="1" customWidth="1"/>
    <col min="5387" max="5619" width="11.42578125" style="1" customWidth="1"/>
    <col min="5620" max="5620" width="18.7109375" style="1" customWidth="1"/>
    <col min="5621" max="5632" width="15.42578125" style="1"/>
    <col min="5633" max="5633" width="19.85546875" style="1" customWidth="1"/>
    <col min="5634" max="5634" width="13.85546875" style="1" customWidth="1"/>
    <col min="5635" max="5635" width="8.5703125" style="1" customWidth="1"/>
    <col min="5636" max="5637" width="8.42578125" style="1" customWidth="1"/>
    <col min="5638" max="5638" width="8.7109375" style="1" bestFit="1" customWidth="1"/>
    <col min="5639" max="5639" width="12" style="1" customWidth="1"/>
    <col min="5640" max="5640" width="10.7109375" style="1" customWidth="1"/>
    <col min="5641" max="5641" width="16.42578125" style="1" customWidth="1"/>
    <col min="5642" max="5642" width="64.28515625" style="1" customWidth="1"/>
    <col min="5643" max="5875" width="11.42578125" style="1" customWidth="1"/>
    <col min="5876" max="5876" width="18.7109375" style="1" customWidth="1"/>
    <col min="5877" max="5888" width="15.42578125" style="1"/>
    <col min="5889" max="5889" width="19.85546875" style="1" customWidth="1"/>
    <col min="5890" max="5890" width="13.85546875" style="1" customWidth="1"/>
    <col min="5891" max="5891" width="8.5703125" style="1" customWidth="1"/>
    <col min="5892" max="5893" width="8.42578125" style="1" customWidth="1"/>
    <col min="5894" max="5894" width="8.7109375" style="1" bestFit="1" customWidth="1"/>
    <col min="5895" max="5895" width="12" style="1" customWidth="1"/>
    <col min="5896" max="5896" width="10.7109375" style="1" customWidth="1"/>
    <col min="5897" max="5897" width="16.42578125" style="1" customWidth="1"/>
    <col min="5898" max="5898" width="64.28515625" style="1" customWidth="1"/>
    <col min="5899" max="6131" width="11.42578125" style="1" customWidth="1"/>
    <col min="6132" max="6132" width="18.7109375" style="1" customWidth="1"/>
    <col min="6133" max="6144" width="15.42578125" style="1"/>
    <col min="6145" max="6145" width="19.85546875" style="1" customWidth="1"/>
    <col min="6146" max="6146" width="13.85546875" style="1" customWidth="1"/>
    <col min="6147" max="6147" width="8.5703125" style="1" customWidth="1"/>
    <col min="6148" max="6149" width="8.42578125" style="1" customWidth="1"/>
    <col min="6150" max="6150" width="8.7109375" style="1" bestFit="1" customWidth="1"/>
    <col min="6151" max="6151" width="12" style="1" customWidth="1"/>
    <col min="6152" max="6152" width="10.7109375" style="1" customWidth="1"/>
    <col min="6153" max="6153" width="16.42578125" style="1" customWidth="1"/>
    <col min="6154" max="6154" width="64.28515625" style="1" customWidth="1"/>
    <col min="6155" max="6387" width="11.42578125" style="1" customWidth="1"/>
    <col min="6388" max="6388" width="18.7109375" style="1" customWidth="1"/>
    <col min="6389" max="6400" width="15.42578125" style="1"/>
    <col min="6401" max="6401" width="19.85546875" style="1" customWidth="1"/>
    <col min="6402" max="6402" width="13.85546875" style="1" customWidth="1"/>
    <col min="6403" max="6403" width="8.5703125" style="1" customWidth="1"/>
    <col min="6404" max="6405" width="8.42578125" style="1" customWidth="1"/>
    <col min="6406" max="6406" width="8.7109375" style="1" bestFit="1" customWidth="1"/>
    <col min="6407" max="6407" width="12" style="1" customWidth="1"/>
    <col min="6408" max="6408" width="10.7109375" style="1" customWidth="1"/>
    <col min="6409" max="6409" width="16.42578125" style="1" customWidth="1"/>
    <col min="6410" max="6410" width="64.28515625" style="1" customWidth="1"/>
    <col min="6411" max="6643" width="11.42578125" style="1" customWidth="1"/>
    <col min="6644" max="6644" width="18.7109375" style="1" customWidth="1"/>
    <col min="6645" max="6656" width="15.42578125" style="1"/>
    <col min="6657" max="6657" width="19.85546875" style="1" customWidth="1"/>
    <col min="6658" max="6658" width="13.85546875" style="1" customWidth="1"/>
    <col min="6659" max="6659" width="8.5703125" style="1" customWidth="1"/>
    <col min="6660" max="6661" width="8.42578125" style="1" customWidth="1"/>
    <col min="6662" max="6662" width="8.7109375" style="1" bestFit="1" customWidth="1"/>
    <col min="6663" max="6663" width="12" style="1" customWidth="1"/>
    <col min="6664" max="6664" width="10.7109375" style="1" customWidth="1"/>
    <col min="6665" max="6665" width="16.42578125" style="1" customWidth="1"/>
    <col min="6666" max="6666" width="64.28515625" style="1" customWidth="1"/>
    <col min="6667" max="6899" width="11.42578125" style="1" customWidth="1"/>
    <col min="6900" max="6900" width="18.7109375" style="1" customWidth="1"/>
    <col min="6901" max="6912" width="15.42578125" style="1"/>
    <col min="6913" max="6913" width="19.85546875" style="1" customWidth="1"/>
    <col min="6914" max="6914" width="13.85546875" style="1" customWidth="1"/>
    <col min="6915" max="6915" width="8.5703125" style="1" customWidth="1"/>
    <col min="6916" max="6917" width="8.42578125" style="1" customWidth="1"/>
    <col min="6918" max="6918" width="8.7109375" style="1" bestFit="1" customWidth="1"/>
    <col min="6919" max="6919" width="12" style="1" customWidth="1"/>
    <col min="6920" max="6920" width="10.7109375" style="1" customWidth="1"/>
    <col min="6921" max="6921" width="16.42578125" style="1" customWidth="1"/>
    <col min="6922" max="6922" width="64.28515625" style="1" customWidth="1"/>
    <col min="6923" max="7155" width="11.42578125" style="1" customWidth="1"/>
    <col min="7156" max="7156" width="18.7109375" style="1" customWidth="1"/>
    <col min="7157" max="7168" width="15.42578125" style="1"/>
    <col min="7169" max="7169" width="19.85546875" style="1" customWidth="1"/>
    <col min="7170" max="7170" width="13.85546875" style="1" customWidth="1"/>
    <col min="7171" max="7171" width="8.5703125" style="1" customWidth="1"/>
    <col min="7172" max="7173" width="8.42578125" style="1" customWidth="1"/>
    <col min="7174" max="7174" width="8.7109375" style="1" bestFit="1" customWidth="1"/>
    <col min="7175" max="7175" width="12" style="1" customWidth="1"/>
    <col min="7176" max="7176" width="10.7109375" style="1" customWidth="1"/>
    <col min="7177" max="7177" width="16.42578125" style="1" customWidth="1"/>
    <col min="7178" max="7178" width="64.28515625" style="1" customWidth="1"/>
    <col min="7179" max="7411" width="11.42578125" style="1" customWidth="1"/>
    <col min="7412" max="7412" width="18.7109375" style="1" customWidth="1"/>
    <col min="7413" max="7424" width="15.42578125" style="1"/>
    <col min="7425" max="7425" width="19.85546875" style="1" customWidth="1"/>
    <col min="7426" max="7426" width="13.85546875" style="1" customWidth="1"/>
    <col min="7427" max="7427" width="8.5703125" style="1" customWidth="1"/>
    <col min="7428" max="7429" width="8.42578125" style="1" customWidth="1"/>
    <col min="7430" max="7430" width="8.7109375" style="1" bestFit="1" customWidth="1"/>
    <col min="7431" max="7431" width="12" style="1" customWidth="1"/>
    <col min="7432" max="7432" width="10.7109375" style="1" customWidth="1"/>
    <col min="7433" max="7433" width="16.42578125" style="1" customWidth="1"/>
    <col min="7434" max="7434" width="64.28515625" style="1" customWidth="1"/>
    <col min="7435" max="7667" width="11.42578125" style="1" customWidth="1"/>
    <col min="7668" max="7668" width="18.7109375" style="1" customWidth="1"/>
    <col min="7669" max="7680" width="15.42578125" style="1"/>
    <col min="7681" max="7681" width="19.85546875" style="1" customWidth="1"/>
    <col min="7682" max="7682" width="13.85546875" style="1" customWidth="1"/>
    <col min="7683" max="7683" width="8.5703125" style="1" customWidth="1"/>
    <col min="7684" max="7685" width="8.42578125" style="1" customWidth="1"/>
    <col min="7686" max="7686" width="8.7109375" style="1" bestFit="1" customWidth="1"/>
    <col min="7687" max="7687" width="12" style="1" customWidth="1"/>
    <col min="7688" max="7688" width="10.7109375" style="1" customWidth="1"/>
    <col min="7689" max="7689" width="16.42578125" style="1" customWidth="1"/>
    <col min="7690" max="7690" width="64.28515625" style="1" customWidth="1"/>
    <col min="7691" max="7923" width="11.42578125" style="1" customWidth="1"/>
    <col min="7924" max="7924" width="18.7109375" style="1" customWidth="1"/>
    <col min="7925" max="7936" width="15.42578125" style="1"/>
    <col min="7937" max="7937" width="19.85546875" style="1" customWidth="1"/>
    <col min="7938" max="7938" width="13.85546875" style="1" customWidth="1"/>
    <col min="7939" max="7939" width="8.5703125" style="1" customWidth="1"/>
    <col min="7940" max="7941" width="8.42578125" style="1" customWidth="1"/>
    <col min="7942" max="7942" width="8.7109375" style="1" bestFit="1" customWidth="1"/>
    <col min="7943" max="7943" width="12" style="1" customWidth="1"/>
    <col min="7944" max="7944" width="10.7109375" style="1" customWidth="1"/>
    <col min="7945" max="7945" width="16.42578125" style="1" customWidth="1"/>
    <col min="7946" max="7946" width="64.28515625" style="1" customWidth="1"/>
    <col min="7947" max="8179" width="11.42578125" style="1" customWidth="1"/>
    <col min="8180" max="8180" width="18.7109375" style="1" customWidth="1"/>
    <col min="8181" max="8192" width="15.42578125" style="1"/>
    <col min="8193" max="8193" width="19.85546875" style="1" customWidth="1"/>
    <col min="8194" max="8194" width="13.85546875" style="1" customWidth="1"/>
    <col min="8195" max="8195" width="8.5703125" style="1" customWidth="1"/>
    <col min="8196" max="8197" width="8.42578125" style="1" customWidth="1"/>
    <col min="8198" max="8198" width="8.7109375" style="1" bestFit="1" customWidth="1"/>
    <col min="8199" max="8199" width="12" style="1" customWidth="1"/>
    <col min="8200" max="8200" width="10.7109375" style="1" customWidth="1"/>
    <col min="8201" max="8201" width="16.42578125" style="1" customWidth="1"/>
    <col min="8202" max="8202" width="64.28515625" style="1" customWidth="1"/>
    <col min="8203" max="8435" width="11.42578125" style="1" customWidth="1"/>
    <col min="8436" max="8436" width="18.7109375" style="1" customWidth="1"/>
    <col min="8437" max="8448" width="15.42578125" style="1"/>
    <col min="8449" max="8449" width="19.85546875" style="1" customWidth="1"/>
    <col min="8450" max="8450" width="13.85546875" style="1" customWidth="1"/>
    <col min="8451" max="8451" width="8.5703125" style="1" customWidth="1"/>
    <col min="8452" max="8453" width="8.42578125" style="1" customWidth="1"/>
    <col min="8454" max="8454" width="8.7109375" style="1" bestFit="1" customWidth="1"/>
    <col min="8455" max="8455" width="12" style="1" customWidth="1"/>
    <col min="8456" max="8456" width="10.7109375" style="1" customWidth="1"/>
    <col min="8457" max="8457" width="16.42578125" style="1" customWidth="1"/>
    <col min="8458" max="8458" width="64.28515625" style="1" customWidth="1"/>
    <col min="8459" max="8691" width="11.42578125" style="1" customWidth="1"/>
    <col min="8692" max="8692" width="18.7109375" style="1" customWidth="1"/>
    <col min="8693" max="8704" width="15.42578125" style="1"/>
    <col min="8705" max="8705" width="19.85546875" style="1" customWidth="1"/>
    <col min="8706" max="8706" width="13.85546875" style="1" customWidth="1"/>
    <col min="8707" max="8707" width="8.5703125" style="1" customWidth="1"/>
    <col min="8708" max="8709" width="8.42578125" style="1" customWidth="1"/>
    <col min="8710" max="8710" width="8.7109375" style="1" bestFit="1" customWidth="1"/>
    <col min="8711" max="8711" width="12" style="1" customWidth="1"/>
    <col min="8712" max="8712" width="10.7109375" style="1" customWidth="1"/>
    <col min="8713" max="8713" width="16.42578125" style="1" customWidth="1"/>
    <col min="8714" max="8714" width="64.28515625" style="1" customWidth="1"/>
    <col min="8715" max="8947" width="11.42578125" style="1" customWidth="1"/>
    <col min="8948" max="8948" width="18.7109375" style="1" customWidth="1"/>
    <col min="8949" max="8960" width="15.42578125" style="1"/>
    <col min="8961" max="8961" width="19.85546875" style="1" customWidth="1"/>
    <col min="8962" max="8962" width="13.85546875" style="1" customWidth="1"/>
    <col min="8963" max="8963" width="8.5703125" style="1" customWidth="1"/>
    <col min="8964" max="8965" width="8.42578125" style="1" customWidth="1"/>
    <col min="8966" max="8966" width="8.7109375" style="1" bestFit="1" customWidth="1"/>
    <col min="8967" max="8967" width="12" style="1" customWidth="1"/>
    <col min="8968" max="8968" width="10.7109375" style="1" customWidth="1"/>
    <col min="8969" max="8969" width="16.42578125" style="1" customWidth="1"/>
    <col min="8970" max="8970" width="64.28515625" style="1" customWidth="1"/>
    <col min="8971" max="9203" width="11.42578125" style="1" customWidth="1"/>
    <col min="9204" max="9204" width="18.7109375" style="1" customWidth="1"/>
    <col min="9205" max="9216" width="15.42578125" style="1"/>
    <col min="9217" max="9217" width="19.85546875" style="1" customWidth="1"/>
    <col min="9218" max="9218" width="13.85546875" style="1" customWidth="1"/>
    <col min="9219" max="9219" width="8.5703125" style="1" customWidth="1"/>
    <col min="9220" max="9221" width="8.42578125" style="1" customWidth="1"/>
    <col min="9222" max="9222" width="8.7109375" style="1" bestFit="1" customWidth="1"/>
    <col min="9223" max="9223" width="12" style="1" customWidth="1"/>
    <col min="9224" max="9224" width="10.7109375" style="1" customWidth="1"/>
    <col min="9225" max="9225" width="16.42578125" style="1" customWidth="1"/>
    <col min="9226" max="9226" width="64.28515625" style="1" customWidth="1"/>
    <col min="9227" max="9459" width="11.42578125" style="1" customWidth="1"/>
    <col min="9460" max="9460" width="18.7109375" style="1" customWidth="1"/>
    <col min="9461" max="9472" width="15.42578125" style="1"/>
    <col min="9473" max="9473" width="19.85546875" style="1" customWidth="1"/>
    <col min="9474" max="9474" width="13.85546875" style="1" customWidth="1"/>
    <col min="9475" max="9475" width="8.5703125" style="1" customWidth="1"/>
    <col min="9476" max="9477" width="8.42578125" style="1" customWidth="1"/>
    <col min="9478" max="9478" width="8.7109375" style="1" bestFit="1" customWidth="1"/>
    <col min="9479" max="9479" width="12" style="1" customWidth="1"/>
    <col min="9480" max="9480" width="10.7109375" style="1" customWidth="1"/>
    <col min="9481" max="9481" width="16.42578125" style="1" customWidth="1"/>
    <col min="9482" max="9482" width="64.28515625" style="1" customWidth="1"/>
    <col min="9483" max="9715" width="11.42578125" style="1" customWidth="1"/>
    <col min="9716" max="9716" width="18.7109375" style="1" customWidth="1"/>
    <col min="9717" max="9728" width="15.42578125" style="1"/>
    <col min="9729" max="9729" width="19.85546875" style="1" customWidth="1"/>
    <col min="9730" max="9730" width="13.85546875" style="1" customWidth="1"/>
    <col min="9731" max="9731" width="8.5703125" style="1" customWidth="1"/>
    <col min="9732" max="9733" width="8.42578125" style="1" customWidth="1"/>
    <col min="9734" max="9734" width="8.7109375" style="1" bestFit="1" customWidth="1"/>
    <col min="9735" max="9735" width="12" style="1" customWidth="1"/>
    <col min="9736" max="9736" width="10.7109375" style="1" customWidth="1"/>
    <col min="9737" max="9737" width="16.42578125" style="1" customWidth="1"/>
    <col min="9738" max="9738" width="64.28515625" style="1" customWidth="1"/>
    <col min="9739" max="9971" width="11.42578125" style="1" customWidth="1"/>
    <col min="9972" max="9972" width="18.7109375" style="1" customWidth="1"/>
    <col min="9973" max="9984" width="15.42578125" style="1"/>
    <col min="9985" max="9985" width="19.85546875" style="1" customWidth="1"/>
    <col min="9986" max="9986" width="13.85546875" style="1" customWidth="1"/>
    <col min="9987" max="9987" width="8.5703125" style="1" customWidth="1"/>
    <col min="9988" max="9989" width="8.42578125" style="1" customWidth="1"/>
    <col min="9990" max="9990" width="8.7109375" style="1" bestFit="1" customWidth="1"/>
    <col min="9991" max="9991" width="12" style="1" customWidth="1"/>
    <col min="9992" max="9992" width="10.7109375" style="1" customWidth="1"/>
    <col min="9993" max="9993" width="16.42578125" style="1" customWidth="1"/>
    <col min="9994" max="9994" width="64.28515625" style="1" customWidth="1"/>
    <col min="9995" max="10227" width="11.42578125" style="1" customWidth="1"/>
    <col min="10228" max="10228" width="18.7109375" style="1" customWidth="1"/>
    <col min="10229" max="10240" width="15.42578125" style="1"/>
    <col min="10241" max="10241" width="19.85546875" style="1" customWidth="1"/>
    <col min="10242" max="10242" width="13.85546875" style="1" customWidth="1"/>
    <col min="10243" max="10243" width="8.5703125" style="1" customWidth="1"/>
    <col min="10244" max="10245" width="8.42578125" style="1" customWidth="1"/>
    <col min="10246" max="10246" width="8.7109375" style="1" bestFit="1" customWidth="1"/>
    <col min="10247" max="10247" width="12" style="1" customWidth="1"/>
    <col min="10248" max="10248" width="10.7109375" style="1" customWidth="1"/>
    <col min="10249" max="10249" width="16.42578125" style="1" customWidth="1"/>
    <col min="10250" max="10250" width="64.28515625" style="1" customWidth="1"/>
    <col min="10251" max="10483" width="11.42578125" style="1" customWidth="1"/>
    <col min="10484" max="10484" width="18.7109375" style="1" customWidth="1"/>
    <col min="10485" max="10496" width="15.42578125" style="1"/>
    <col min="10497" max="10497" width="19.85546875" style="1" customWidth="1"/>
    <col min="10498" max="10498" width="13.85546875" style="1" customWidth="1"/>
    <col min="10499" max="10499" width="8.5703125" style="1" customWidth="1"/>
    <col min="10500" max="10501" width="8.42578125" style="1" customWidth="1"/>
    <col min="10502" max="10502" width="8.7109375" style="1" bestFit="1" customWidth="1"/>
    <col min="10503" max="10503" width="12" style="1" customWidth="1"/>
    <col min="10504" max="10504" width="10.7109375" style="1" customWidth="1"/>
    <col min="10505" max="10505" width="16.42578125" style="1" customWidth="1"/>
    <col min="10506" max="10506" width="64.28515625" style="1" customWidth="1"/>
    <col min="10507" max="10739" width="11.42578125" style="1" customWidth="1"/>
    <col min="10740" max="10740" width="18.7109375" style="1" customWidth="1"/>
    <col min="10741" max="10752" width="15.42578125" style="1"/>
    <col min="10753" max="10753" width="19.85546875" style="1" customWidth="1"/>
    <col min="10754" max="10754" width="13.85546875" style="1" customWidth="1"/>
    <col min="10755" max="10755" width="8.5703125" style="1" customWidth="1"/>
    <col min="10756" max="10757" width="8.42578125" style="1" customWidth="1"/>
    <col min="10758" max="10758" width="8.7109375" style="1" bestFit="1" customWidth="1"/>
    <col min="10759" max="10759" width="12" style="1" customWidth="1"/>
    <col min="10760" max="10760" width="10.7109375" style="1" customWidth="1"/>
    <col min="10761" max="10761" width="16.42578125" style="1" customWidth="1"/>
    <col min="10762" max="10762" width="64.28515625" style="1" customWidth="1"/>
    <col min="10763" max="10995" width="11.42578125" style="1" customWidth="1"/>
    <col min="10996" max="10996" width="18.7109375" style="1" customWidth="1"/>
    <col min="10997" max="11008" width="15.42578125" style="1"/>
    <col min="11009" max="11009" width="19.85546875" style="1" customWidth="1"/>
    <col min="11010" max="11010" width="13.85546875" style="1" customWidth="1"/>
    <col min="11011" max="11011" width="8.5703125" style="1" customWidth="1"/>
    <col min="11012" max="11013" width="8.42578125" style="1" customWidth="1"/>
    <col min="11014" max="11014" width="8.7109375" style="1" bestFit="1" customWidth="1"/>
    <col min="11015" max="11015" width="12" style="1" customWidth="1"/>
    <col min="11016" max="11016" width="10.7109375" style="1" customWidth="1"/>
    <col min="11017" max="11017" width="16.42578125" style="1" customWidth="1"/>
    <col min="11018" max="11018" width="64.28515625" style="1" customWidth="1"/>
    <col min="11019" max="11251" width="11.42578125" style="1" customWidth="1"/>
    <col min="11252" max="11252" width="18.7109375" style="1" customWidth="1"/>
    <col min="11253" max="11264" width="15.42578125" style="1"/>
    <col min="11265" max="11265" width="19.85546875" style="1" customWidth="1"/>
    <col min="11266" max="11266" width="13.85546875" style="1" customWidth="1"/>
    <col min="11267" max="11267" width="8.5703125" style="1" customWidth="1"/>
    <col min="11268" max="11269" width="8.42578125" style="1" customWidth="1"/>
    <col min="11270" max="11270" width="8.7109375" style="1" bestFit="1" customWidth="1"/>
    <col min="11271" max="11271" width="12" style="1" customWidth="1"/>
    <col min="11272" max="11272" width="10.7109375" style="1" customWidth="1"/>
    <col min="11273" max="11273" width="16.42578125" style="1" customWidth="1"/>
    <col min="11274" max="11274" width="64.28515625" style="1" customWidth="1"/>
    <col min="11275" max="11507" width="11.42578125" style="1" customWidth="1"/>
    <col min="11508" max="11508" width="18.7109375" style="1" customWidth="1"/>
    <col min="11509" max="11520" width="15.42578125" style="1"/>
    <col min="11521" max="11521" width="19.85546875" style="1" customWidth="1"/>
    <col min="11522" max="11522" width="13.85546875" style="1" customWidth="1"/>
    <col min="11523" max="11523" width="8.5703125" style="1" customWidth="1"/>
    <col min="11524" max="11525" width="8.42578125" style="1" customWidth="1"/>
    <col min="11526" max="11526" width="8.7109375" style="1" bestFit="1" customWidth="1"/>
    <col min="11527" max="11527" width="12" style="1" customWidth="1"/>
    <col min="11528" max="11528" width="10.7109375" style="1" customWidth="1"/>
    <col min="11529" max="11529" width="16.42578125" style="1" customWidth="1"/>
    <col min="11530" max="11530" width="64.28515625" style="1" customWidth="1"/>
    <col min="11531" max="11763" width="11.42578125" style="1" customWidth="1"/>
    <col min="11764" max="11764" width="18.7109375" style="1" customWidth="1"/>
    <col min="11765" max="11776" width="15.42578125" style="1"/>
    <col min="11777" max="11777" width="19.85546875" style="1" customWidth="1"/>
    <col min="11778" max="11778" width="13.85546875" style="1" customWidth="1"/>
    <col min="11779" max="11779" width="8.5703125" style="1" customWidth="1"/>
    <col min="11780" max="11781" width="8.42578125" style="1" customWidth="1"/>
    <col min="11782" max="11782" width="8.7109375" style="1" bestFit="1" customWidth="1"/>
    <col min="11783" max="11783" width="12" style="1" customWidth="1"/>
    <col min="11784" max="11784" width="10.7109375" style="1" customWidth="1"/>
    <col min="11785" max="11785" width="16.42578125" style="1" customWidth="1"/>
    <col min="11786" max="11786" width="64.28515625" style="1" customWidth="1"/>
    <col min="11787" max="12019" width="11.42578125" style="1" customWidth="1"/>
    <col min="12020" max="12020" width="18.7109375" style="1" customWidth="1"/>
    <col min="12021" max="12032" width="15.42578125" style="1"/>
    <col min="12033" max="12033" width="19.85546875" style="1" customWidth="1"/>
    <col min="12034" max="12034" width="13.85546875" style="1" customWidth="1"/>
    <col min="12035" max="12035" width="8.5703125" style="1" customWidth="1"/>
    <col min="12036" max="12037" width="8.42578125" style="1" customWidth="1"/>
    <col min="12038" max="12038" width="8.7109375" style="1" bestFit="1" customWidth="1"/>
    <col min="12039" max="12039" width="12" style="1" customWidth="1"/>
    <col min="12040" max="12040" width="10.7109375" style="1" customWidth="1"/>
    <col min="12041" max="12041" width="16.42578125" style="1" customWidth="1"/>
    <col min="12042" max="12042" width="64.28515625" style="1" customWidth="1"/>
    <col min="12043" max="12275" width="11.42578125" style="1" customWidth="1"/>
    <col min="12276" max="12276" width="18.7109375" style="1" customWidth="1"/>
    <col min="12277" max="12288" width="15.42578125" style="1"/>
    <col min="12289" max="12289" width="19.85546875" style="1" customWidth="1"/>
    <col min="12290" max="12290" width="13.85546875" style="1" customWidth="1"/>
    <col min="12291" max="12291" width="8.5703125" style="1" customWidth="1"/>
    <col min="12292" max="12293" width="8.42578125" style="1" customWidth="1"/>
    <col min="12294" max="12294" width="8.7109375" style="1" bestFit="1" customWidth="1"/>
    <col min="12295" max="12295" width="12" style="1" customWidth="1"/>
    <col min="12296" max="12296" width="10.7109375" style="1" customWidth="1"/>
    <col min="12297" max="12297" width="16.42578125" style="1" customWidth="1"/>
    <col min="12298" max="12298" width="64.28515625" style="1" customWidth="1"/>
    <col min="12299" max="12531" width="11.42578125" style="1" customWidth="1"/>
    <col min="12532" max="12532" width="18.7109375" style="1" customWidth="1"/>
    <col min="12533" max="12544" width="15.42578125" style="1"/>
    <col min="12545" max="12545" width="19.85546875" style="1" customWidth="1"/>
    <col min="12546" max="12546" width="13.85546875" style="1" customWidth="1"/>
    <col min="12547" max="12547" width="8.5703125" style="1" customWidth="1"/>
    <col min="12548" max="12549" width="8.42578125" style="1" customWidth="1"/>
    <col min="12550" max="12550" width="8.7109375" style="1" bestFit="1" customWidth="1"/>
    <col min="12551" max="12551" width="12" style="1" customWidth="1"/>
    <col min="12552" max="12552" width="10.7109375" style="1" customWidth="1"/>
    <col min="12553" max="12553" width="16.42578125" style="1" customWidth="1"/>
    <col min="12554" max="12554" width="64.28515625" style="1" customWidth="1"/>
    <col min="12555" max="12787" width="11.42578125" style="1" customWidth="1"/>
    <col min="12788" max="12788" width="18.7109375" style="1" customWidth="1"/>
    <col min="12789" max="12800" width="15.42578125" style="1"/>
    <col min="12801" max="12801" width="19.85546875" style="1" customWidth="1"/>
    <col min="12802" max="12802" width="13.85546875" style="1" customWidth="1"/>
    <col min="12803" max="12803" width="8.5703125" style="1" customWidth="1"/>
    <col min="12804" max="12805" width="8.42578125" style="1" customWidth="1"/>
    <col min="12806" max="12806" width="8.7109375" style="1" bestFit="1" customWidth="1"/>
    <col min="12807" max="12807" width="12" style="1" customWidth="1"/>
    <col min="12808" max="12808" width="10.7109375" style="1" customWidth="1"/>
    <col min="12809" max="12809" width="16.42578125" style="1" customWidth="1"/>
    <col min="12810" max="12810" width="64.28515625" style="1" customWidth="1"/>
    <col min="12811" max="13043" width="11.42578125" style="1" customWidth="1"/>
    <col min="13044" max="13044" width="18.7109375" style="1" customWidth="1"/>
    <col min="13045" max="13056" width="15.42578125" style="1"/>
    <col min="13057" max="13057" width="19.85546875" style="1" customWidth="1"/>
    <col min="13058" max="13058" width="13.85546875" style="1" customWidth="1"/>
    <col min="13059" max="13059" width="8.5703125" style="1" customWidth="1"/>
    <col min="13060" max="13061" width="8.42578125" style="1" customWidth="1"/>
    <col min="13062" max="13062" width="8.7109375" style="1" bestFit="1" customWidth="1"/>
    <col min="13063" max="13063" width="12" style="1" customWidth="1"/>
    <col min="13064" max="13064" width="10.7109375" style="1" customWidth="1"/>
    <col min="13065" max="13065" width="16.42578125" style="1" customWidth="1"/>
    <col min="13066" max="13066" width="64.28515625" style="1" customWidth="1"/>
    <col min="13067" max="13299" width="11.42578125" style="1" customWidth="1"/>
    <col min="13300" max="13300" width="18.7109375" style="1" customWidth="1"/>
    <col min="13301" max="13312" width="15.42578125" style="1"/>
    <col min="13313" max="13313" width="19.85546875" style="1" customWidth="1"/>
    <col min="13314" max="13314" width="13.85546875" style="1" customWidth="1"/>
    <col min="13315" max="13315" width="8.5703125" style="1" customWidth="1"/>
    <col min="13316" max="13317" width="8.42578125" style="1" customWidth="1"/>
    <col min="13318" max="13318" width="8.7109375" style="1" bestFit="1" customWidth="1"/>
    <col min="13319" max="13319" width="12" style="1" customWidth="1"/>
    <col min="13320" max="13320" width="10.7109375" style="1" customWidth="1"/>
    <col min="13321" max="13321" width="16.42578125" style="1" customWidth="1"/>
    <col min="13322" max="13322" width="64.28515625" style="1" customWidth="1"/>
    <col min="13323" max="13555" width="11.42578125" style="1" customWidth="1"/>
    <col min="13556" max="13556" width="18.7109375" style="1" customWidth="1"/>
    <col min="13557" max="13568" width="15.42578125" style="1"/>
    <col min="13569" max="13569" width="19.85546875" style="1" customWidth="1"/>
    <col min="13570" max="13570" width="13.85546875" style="1" customWidth="1"/>
    <col min="13571" max="13571" width="8.5703125" style="1" customWidth="1"/>
    <col min="13572" max="13573" width="8.42578125" style="1" customWidth="1"/>
    <col min="13574" max="13574" width="8.7109375" style="1" bestFit="1" customWidth="1"/>
    <col min="13575" max="13575" width="12" style="1" customWidth="1"/>
    <col min="13576" max="13576" width="10.7109375" style="1" customWidth="1"/>
    <col min="13577" max="13577" width="16.42578125" style="1" customWidth="1"/>
    <col min="13578" max="13578" width="64.28515625" style="1" customWidth="1"/>
    <col min="13579" max="13811" width="11.42578125" style="1" customWidth="1"/>
    <col min="13812" max="13812" width="18.7109375" style="1" customWidth="1"/>
    <col min="13813" max="13824" width="15.42578125" style="1"/>
    <col min="13825" max="13825" width="19.85546875" style="1" customWidth="1"/>
    <col min="13826" max="13826" width="13.85546875" style="1" customWidth="1"/>
    <col min="13827" max="13827" width="8.5703125" style="1" customWidth="1"/>
    <col min="13828" max="13829" width="8.42578125" style="1" customWidth="1"/>
    <col min="13830" max="13830" width="8.7109375" style="1" bestFit="1" customWidth="1"/>
    <col min="13831" max="13831" width="12" style="1" customWidth="1"/>
    <col min="13832" max="13832" width="10.7109375" style="1" customWidth="1"/>
    <col min="13833" max="13833" width="16.42578125" style="1" customWidth="1"/>
    <col min="13834" max="13834" width="64.28515625" style="1" customWidth="1"/>
    <col min="13835" max="14067" width="11.42578125" style="1" customWidth="1"/>
    <col min="14068" max="14068" width="18.7109375" style="1" customWidth="1"/>
    <col min="14069" max="14080" width="15.42578125" style="1"/>
    <col min="14081" max="14081" width="19.85546875" style="1" customWidth="1"/>
    <col min="14082" max="14082" width="13.85546875" style="1" customWidth="1"/>
    <col min="14083" max="14083" width="8.5703125" style="1" customWidth="1"/>
    <col min="14084" max="14085" width="8.42578125" style="1" customWidth="1"/>
    <col min="14086" max="14086" width="8.7109375" style="1" bestFit="1" customWidth="1"/>
    <col min="14087" max="14087" width="12" style="1" customWidth="1"/>
    <col min="14088" max="14088" width="10.7109375" style="1" customWidth="1"/>
    <col min="14089" max="14089" width="16.42578125" style="1" customWidth="1"/>
    <col min="14090" max="14090" width="64.28515625" style="1" customWidth="1"/>
    <col min="14091" max="14323" width="11.42578125" style="1" customWidth="1"/>
    <col min="14324" max="14324" width="18.7109375" style="1" customWidth="1"/>
    <col min="14325" max="14336" width="15.42578125" style="1"/>
    <col min="14337" max="14337" width="19.85546875" style="1" customWidth="1"/>
    <col min="14338" max="14338" width="13.85546875" style="1" customWidth="1"/>
    <col min="14339" max="14339" width="8.5703125" style="1" customWidth="1"/>
    <col min="14340" max="14341" width="8.42578125" style="1" customWidth="1"/>
    <col min="14342" max="14342" width="8.7109375" style="1" bestFit="1" customWidth="1"/>
    <col min="14343" max="14343" width="12" style="1" customWidth="1"/>
    <col min="14344" max="14344" width="10.7109375" style="1" customWidth="1"/>
    <col min="14345" max="14345" width="16.42578125" style="1" customWidth="1"/>
    <col min="14346" max="14346" width="64.28515625" style="1" customWidth="1"/>
    <col min="14347" max="14579" width="11.42578125" style="1" customWidth="1"/>
    <col min="14580" max="14580" width="18.7109375" style="1" customWidth="1"/>
    <col min="14581" max="14592" width="15.42578125" style="1"/>
    <col min="14593" max="14593" width="19.85546875" style="1" customWidth="1"/>
    <col min="14594" max="14594" width="13.85546875" style="1" customWidth="1"/>
    <col min="14595" max="14595" width="8.5703125" style="1" customWidth="1"/>
    <col min="14596" max="14597" width="8.42578125" style="1" customWidth="1"/>
    <col min="14598" max="14598" width="8.7109375" style="1" bestFit="1" customWidth="1"/>
    <col min="14599" max="14599" width="12" style="1" customWidth="1"/>
    <col min="14600" max="14600" width="10.7109375" style="1" customWidth="1"/>
    <col min="14601" max="14601" width="16.42578125" style="1" customWidth="1"/>
    <col min="14602" max="14602" width="64.28515625" style="1" customWidth="1"/>
    <col min="14603" max="14835" width="11.42578125" style="1" customWidth="1"/>
    <col min="14836" max="14836" width="18.7109375" style="1" customWidth="1"/>
    <col min="14837" max="14848" width="15.42578125" style="1"/>
    <col min="14849" max="14849" width="19.85546875" style="1" customWidth="1"/>
    <col min="14850" max="14850" width="13.85546875" style="1" customWidth="1"/>
    <col min="14851" max="14851" width="8.5703125" style="1" customWidth="1"/>
    <col min="14852" max="14853" width="8.42578125" style="1" customWidth="1"/>
    <col min="14854" max="14854" width="8.7109375" style="1" bestFit="1" customWidth="1"/>
    <col min="14855" max="14855" width="12" style="1" customWidth="1"/>
    <col min="14856" max="14856" width="10.7109375" style="1" customWidth="1"/>
    <col min="14857" max="14857" width="16.42578125" style="1" customWidth="1"/>
    <col min="14858" max="14858" width="64.28515625" style="1" customWidth="1"/>
    <col min="14859" max="15091" width="11.42578125" style="1" customWidth="1"/>
    <col min="15092" max="15092" width="18.7109375" style="1" customWidth="1"/>
    <col min="15093" max="15104" width="15.42578125" style="1"/>
    <col min="15105" max="15105" width="19.85546875" style="1" customWidth="1"/>
    <col min="15106" max="15106" width="13.85546875" style="1" customWidth="1"/>
    <col min="15107" max="15107" width="8.5703125" style="1" customWidth="1"/>
    <col min="15108" max="15109" width="8.42578125" style="1" customWidth="1"/>
    <col min="15110" max="15110" width="8.7109375" style="1" bestFit="1" customWidth="1"/>
    <col min="15111" max="15111" width="12" style="1" customWidth="1"/>
    <col min="15112" max="15112" width="10.7109375" style="1" customWidth="1"/>
    <col min="15113" max="15113" width="16.42578125" style="1" customWidth="1"/>
    <col min="15114" max="15114" width="64.28515625" style="1" customWidth="1"/>
    <col min="15115" max="15347" width="11.42578125" style="1" customWidth="1"/>
    <col min="15348" max="15348" width="18.7109375" style="1" customWidth="1"/>
    <col min="15349" max="15360" width="15.42578125" style="1"/>
    <col min="15361" max="15361" width="19.85546875" style="1" customWidth="1"/>
    <col min="15362" max="15362" width="13.85546875" style="1" customWidth="1"/>
    <col min="15363" max="15363" width="8.5703125" style="1" customWidth="1"/>
    <col min="15364" max="15365" width="8.42578125" style="1" customWidth="1"/>
    <col min="15366" max="15366" width="8.7109375" style="1" bestFit="1" customWidth="1"/>
    <col min="15367" max="15367" width="12" style="1" customWidth="1"/>
    <col min="15368" max="15368" width="10.7109375" style="1" customWidth="1"/>
    <col min="15369" max="15369" width="16.42578125" style="1" customWidth="1"/>
    <col min="15370" max="15370" width="64.28515625" style="1" customWidth="1"/>
    <col min="15371" max="15603" width="11.42578125" style="1" customWidth="1"/>
    <col min="15604" max="15604" width="18.7109375" style="1" customWidth="1"/>
    <col min="15605" max="15616" width="15.42578125" style="1"/>
    <col min="15617" max="15617" width="19.85546875" style="1" customWidth="1"/>
    <col min="15618" max="15618" width="13.85546875" style="1" customWidth="1"/>
    <col min="15619" max="15619" width="8.5703125" style="1" customWidth="1"/>
    <col min="15620" max="15621" width="8.42578125" style="1" customWidth="1"/>
    <col min="15622" max="15622" width="8.7109375" style="1" bestFit="1" customWidth="1"/>
    <col min="15623" max="15623" width="12" style="1" customWidth="1"/>
    <col min="15624" max="15624" width="10.7109375" style="1" customWidth="1"/>
    <col min="15625" max="15625" width="16.42578125" style="1" customWidth="1"/>
    <col min="15626" max="15626" width="64.28515625" style="1" customWidth="1"/>
    <col min="15627" max="15859" width="11.42578125" style="1" customWidth="1"/>
    <col min="15860" max="15860" width="18.7109375" style="1" customWidth="1"/>
    <col min="15861" max="15872" width="15.42578125" style="1"/>
    <col min="15873" max="15873" width="19.85546875" style="1" customWidth="1"/>
    <col min="15874" max="15874" width="13.85546875" style="1" customWidth="1"/>
    <col min="15875" max="15875" width="8.5703125" style="1" customWidth="1"/>
    <col min="15876" max="15877" width="8.42578125" style="1" customWidth="1"/>
    <col min="15878" max="15878" width="8.7109375" style="1" bestFit="1" customWidth="1"/>
    <col min="15879" max="15879" width="12" style="1" customWidth="1"/>
    <col min="15880" max="15880" width="10.7109375" style="1" customWidth="1"/>
    <col min="15881" max="15881" width="16.42578125" style="1" customWidth="1"/>
    <col min="15882" max="15882" width="64.28515625" style="1" customWidth="1"/>
    <col min="15883" max="16115" width="11.42578125" style="1" customWidth="1"/>
    <col min="16116" max="16116" width="18.7109375" style="1" customWidth="1"/>
    <col min="16117" max="16128" width="15.42578125" style="1"/>
    <col min="16129" max="16129" width="19.85546875" style="1" customWidth="1"/>
    <col min="16130" max="16130" width="13.85546875" style="1" customWidth="1"/>
    <col min="16131" max="16131" width="8.5703125" style="1" customWidth="1"/>
    <col min="16132" max="16133" width="8.42578125" style="1" customWidth="1"/>
    <col min="16134" max="16134" width="8.7109375" style="1" bestFit="1" customWidth="1"/>
    <col min="16135" max="16135" width="12" style="1" customWidth="1"/>
    <col min="16136" max="16136" width="10.7109375" style="1" customWidth="1"/>
    <col min="16137" max="16137" width="16.42578125" style="1" customWidth="1"/>
    <col min="16138" max="16138" width="64.28515625" style="1" customWidth="1"/>
    <col min="16139" max="16371" width="11.42578125" style="1" customWidth="1"/>
    <col min="16372" max="16372" width="18.7109375" style="1" customWidth="1"/>
    <col min="16373" max="16384" width="15.42578125" style="1"/>
  </cols>
  <sheetData>
    <row r="1" spans="1:15" ht="24.95" customHeight="1" x14ac:dyDescent="0.25"/>
    <row r="2" spans="1:15" ht="24.95" customHeight="1" x14ac:dyDescent="0.2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</row>
    <row r="3" spans="1:15" ht="26.25" customHeight="1" x14ac:dyDescent="0.25">
      <c r="A3" s="5" t="s">
        <v>1</v>
      </c>
      <c r="B3" s="6"/>
      <c r="C3" s="6"/>
      <c r="D3" s="6"/>
      <c r="E3" s="6"/>
      <c r="F3" s="6"/>
      <c r="G3" s="6"/>
      <c r="H3" s="6"/>
      <c r="I3" s="6"/>
      <c r="J3" s="6"/>
    </row>
    <row r="4" spans="1:15" ht="15.75" thickBot="1" x14ac:dyDescent="0.3">
      <c r="A4" s="7"/>
      <c r="B4" s="8"/>
      <c r="C4" s="8"/>
      <c r="D4" s="8"/>
      <c r="E4" s="8"/>
      <c r="F4" s="8"/>
      <c r="G4" s="8"/>
      <c r="H4" s="8"/>
      <c r="I4" s="9"/>
      <c r="J4" s="10"/>
    </row>
    <row r="5" spans="1:15" x14ac:dyDescent="0.25">
      <c r="A5" s="11" t="s">
        <v>2</v>
      </c>
      <c r="B5" s="12"/>
      <c r="C5" s="12"/>
      <c r="D5" s="12"/>
      <c r="E5" s="12"/>
      <c r="F5" s="12"/>
      <c r="G5" s="12"/>
      <c r="H5" s="13"/>
      <c r="I5" s="14" t="s">
        <v>3</v>
      </c>
      <c r="J5" s="15"/>
    </row>
    <row r="6" spans="1:15" x14ac:dyDescent="0.25">
      <c r="A6" s="16" t="s">
        <v>4</v>
      </c>
      <c r="B6" s="17"/>
      <c r="C6" s="17"/>
      <c r="D6" s="17"/>
      <c r="E6" s="17"/>
      <c r="F6" s="17"/>
      <c r="G6" s="17"/>
      <c r="H6" s="17"/>
      <c r="I6" s="18" t="s">
        <v>5</v>
      </c>
      <c r="J6" s="19"/>
    </row>
    <row r="7" spans="1:15" x14ac:dyDescent="0.25">
      <c r="A7" s="20" t="s">
        <v>6</v>
      </c>
      <c r="B7" s="21"/>
      <c r="C7" s="21"/>
      <c r="D7" s="21"/>
      <c r="E7" s="21"/>
      <c r="F7" s="21"/>
      <c r="G7" s="21"/>
      <c r="H7" s="21"/>
      <c r="I7" s="22"/>
      <c r="J7" s="23"/>
    </row>
    <row r="8" spans="1:15" x14ac:dyDescent="0.25">
      <c r="A8" s="24" t="s">
        <v>7</v>
      </c>
      <c r="B8" s="25"/>
      <c r="C8" s="25"/>
      <c r="D8" s="25"/>
      <c r="E8" s="25"/>
      <c r="F8" s="25"/>
      <c r="G8" s="25"/>
      <c r="H8" s="25"/>
      <c r="I8" s="22"/>
      <c r="J8" s="23"/>
    </row>
    <row r="9" spans="1:15" x14ac:dyDescent="0.25">
      <c r="A9" s="26" t="s">
        <v>8</v>
      </c>
      <c r="B9" s="27">
        <f>I32</f>
        <v>983419500</v>
      </c>
      <c r="C9" s="28"/>
      <c r="D9" s="29"/>
      <c r="E9" s="29"/>
      <c r="F9" s="29"/>
      <c r="G9" s="29"/>
      <c r="H9" s="30"/>
      <c r="I9" s="31"/>
      <c r="J9" s="32"/>
    </row>
    <row r="10" spans="1:15" ht="22.5" customHeight="1" x14ac:dyDescent="0.25">
      <c r="A10" s="33" t="s">
        <v>9</v>
      </c>
      <c r="B10" s="34"/>
      <c r="C10" s="35"/>
      <c r="D10" s="29"/>
      <c r="E10" s="29"/>
      <c r="F10" s="28"/>
      <c r="G10" s="36"/>
      <c r="H10" s="37" t="s">
        <v>10</v>
      </c>
      <c r="I10" s="38"/>
      <c r="J10" s="39"/>
    </row>
    <row r="11" spans="1:15" ht="22.5" customHeight="1" x14ac:dyDescent="0.25">
      <c r="A11" s="40" t="s">
        <v>11</v>
      </c>
      <c r="B11" s="34"/>
      <c r="C11" s="35"/>
      <c r="D11" s="29"/>
      <c r="E11" s="29"/>
      <c r="F11" s="29"/>
      <c r="G11" s="36"/>
      <c r="H11" s="41" t="s">
        <v>12</v>
      </c>
      <c r="I11" s="42" t="s">
        <v>13</v>
      </c>
      <c r="J11" s="43"/>
    </row>
    <row r="12" spans="1:15" ht="22.5" customHeight="1" thickBot="1" x14ac:dyDescent="0.3">
      <c r="A12" s="44" t="s">
        <v>14</v>
      </c>
      <c r="B12" s="45"/>
      <c r="C12" s="45"/>
      <c r="D12" s="46"/>
      <c r="E12" s="47"/>
      <c r="F12" s="47"/>
      <c r="G12" s="48"/>
      <c r="H12" s="48" t="s">
        <v>15</v>
      </c>
      <c r="I12" s="49" t="s">
        <v>16</v>
      </c>
      <c r="J12" s="50"/>
    </row>
    <row r="13" spans="1:15" s="59" customFormat="1" ht="33" customHeight="1" x14ac:dyDescent="0.25">
      <c r="A13" s="51" t="s">
        <v>17</v>
      </c>
      <c r="B13" s="52" t="s">
        <v>18</v>
      </c>
      <c r="C13" s="52" t="s">
        <v>19</v>
      </c>
      <c r="D13" s="52" t="s">
        <v>20</v>
      </c>
      <c r="E13" s="52" t="s">
        <v>21</v>
      </c>
      <c r="F13" s="53" t="s">
        <v>22</v>
      </c>
      <c r="G13" s="53"/>
      <c r="H13" s="54" t="s">
        <v>23</v>
      </c>
      <c r="I13" s="55" t="s">
        <v>24</v>
      </c>
      <c r="J13" s="56" t="s">
        <v>25</v>
      </c>
      <c r="K13" s="57" t="s">
        <v>26</v>
      </c>
      <c r="L13" s="58" t="s">
        <v>27</v>
      </c>
      <c r="N13" s="60" t="s">
        <v>28</v>
      </c>
      <c r="O13" s="61"/>
    </row>
    <row r="14" spans="1:15" s="59" customFormat="1" ht="36.75" thickBot="1" x14ac:dyDescent="0.3">
      <c r="A14" s="62"/>
      <c r="B14" s="63"/>
      <c r="C14" s="63"/>
      <c r="D14" s="63"/>
      <c r="E14" s="63"/>
      <c r="F14" s="64" t="s">
        <v>29</v>
      </c>
      <c r="G14" s="64" t="s">
        <v>30</v>
      </c>
      <c r="H14" s="65"/>
      <c r="I14" s="66"/>
      <c r="J14" s="67"/>
      <c r="K14" s="57" t="s">
        <v>31</v>
      </c>
      <c r="L14" s="58" t="s">
        <v>31</v>
      </c>
      <c r="N14" s="61">
        <v>3342000</v>
      </c>
    </row>
    <row r="15" spans="1:15" x14ac:dyDescent="0.25">
      <c r="A15" s="68">
        <v>1</v>
      </c>
      <c r="B15" s="69">
        <v>2</v>
      </c>
      <c r="C15" s="69">
        <v>3</v>
      </c>
      <c r="D15" s="70">
        <v>4</v>
      </c>
      <c r="E15" s="70">
        <v>5</v>
      </c>
      <c r="F15" s="71">
        <v>6</v>
      </c>
      <c r="G15" s="72"/>
      <c r="H15" s="73">
        <v>7</v>
      </c>
      <c r="I15" s="74">
        <v>8</v>
      </c>
      <c r="J15" s="75">
        <v>9</v>
      </c>
      <c r="K15" s="2">
        <v>5</v>
      </c>
      <c r="L15" s="2">
        <v>15</v>
      </c>
      <c r="O15" s="76"/>
    </row>
    <row r="16" spans="1:15" ht="99.75" customHeight="1" x14ac:dyDescent="0.25">
      <c r="A16" s="77" t="s">
        <v>32</v>
      </c>
      <c r="B16" s="78" t="s">
        <v>33</v>
      </c>
      <c r="C16" s="79">
        <v>2</v>
      </c>
      <c r="D16" s="80">
        <v>10</v>
      </c>
      <c r="E16" s="81">
        <v>0</v>
      </c>
      <c r="F16" s="82" t="s">
        <v>34</v>
      </c>
      <c r="G16" s="82" t="s">
        <v>35</v>
      </c>
      <c r="H16" s="83">
        <v>3849000</v>
      </c>
      <c r="I16" s="84">
        <f t="shared" ref="I16:I31" si="0">(C16*D16*H16)+(H16/30*E16*C16)</f>
        <v>76980000</v>
      </c>
      <c r="J16" s="85" t="s">
        <v>36</v>
      </c>
      <c r="K16" s="86">
        <f>H16/30*K15</f>
        <v>641500</v>
      </c>
      <c r="L16" s="86">
        <f>I16/30*L15</f>
        <v>38490000</v>
      </c>
    </row>
    <row r="17" spans="1:13" ht="104.25" customHeight="1" x14ac:dyDescent="0.25">
      <c r="A17" s="77" t="s">
        <v>37</v>
      </c>
      <c r="B17" s="78" t="str">
        <f t="shared" ref="B17:B22" si="1">$B$25</f>
        <v>Según el diseño curricular del programa</v>
      </c>
      <c r="C17" s="79">
        <v>3</v>
      </c>
      <c r="D17" s="80">
        <v>10</v>
      </c>
      <c r="E17" s="81">
        <v>0</v>
      </c>
      <c r="F17" s="82" t="s">
        <v>34</v>
      </c>
      <c r="G17" s="82" t="s">
        <v>35</v>
      </c>
      <c r="H17" s="83">
        <v>3849000</v>
      </c>
      <c r="I17" s="84">
        <f t="shared" si="0"/>
        <v>115470000</v>
      </c>
      <c r="J17" s="85" t="s">
        <v>38</v>
      </c>
    </row>
    <row r="18" spans="1:13" ht="145.5" customHeight="1" x14ac:dyDescent="0.25">
      <c r="A18" s="77" t="s">
        <v>39</v>
      </c>
      <c r="B18" s="78" t="str">
        <f t="shared" si="1"/>
        <v>Según el diseño curricular del programa</v>
      </c>
      <c r="C18" s="79">
        <v>3</v>
      </c>
      <c r="D18" s="80">
        <v>10</v>
      </c>
      <c r="E18" s="81">
        <v>0</v>
      </c>
      <c r="F18" s="82" t="s">
        <v>34</v>
      </c>
      <c r="G18" s="82" t="s">
        <v>35</v>
      </c>
      <c r="H18" s="83">
        <v>3849000</v>
      </c>
      <c r="I18" s="84">
        <f t="shared" si="0"/>
        <v>115470000</v>
      </c>
      <c r="J18" s="87" t="s">
        <v>40</v>
      </c>
      <c r="K18" s="88"/>
      <c r="M18" s="88" t="s">
        <v>41</v>
      </c>
    </row>
    <row r="19" spans="1:13" ht="87.75" customHeight="1" x14ac:dyDescent="0.25">
      <c r="A19" s="77" t="s">
        <v>42</v>
      </c>
      <c r="B19" s="78" t="str">
        <f t="shared" si="1"/>
        <v>Según el diseño curricular del programa</v>
      </c>
      <c r="C19" s="79">
        <v>1</v>
      </c>
      <c r="D19" s="80">
        <v>10</v>
      </c>
      <c r="E19" s="81">
        <v>0</v>
      </c>
      <c r="F19" s="82" t="s">
        <v>34</v>
      </c>
      <c r="G19" s="82" t="s">
        <v>35</v>
      </c>
      <c r="H19" s="83">
        <v>3849000</v>
      </c>
      <c r="I19" s="84">
        <f t="shared" si="0"/>
        <v>38490000</v>
      </c>
      <c r="J19" s="89" t="s">
        <v>43</v>
      </c>
      <c r="K19" s="88"/>
    </row>
    <row r="20" spans="1:13" ht="120" x14ac:dyDescent="0.25">
      <c r="A20" s="90" t="s">
        <v>44</v>
      </c>
      <c r="B20" s="78" t="str">
        <f t="shared" si="1"/>
        <v>Según el diseño curricular del programa</v>
      </c>
      <c r="C20" s="79">
        <v>1</v>
      </c>
      <c r="D20" s="80">
        <v>10</v>
      </c>
      <c r="E20" s="81">
        <v>0</v>
      </c>
      <c r="F20" s="82" t="s">
        <v>34</v>
      </c>
      <c r="G20" s="82" t="s">
        <v>35</v>
      </c>
      <c r="H20" s="83">
        <v>3849000</v>
      </c>
      <c r="I20" s="84">
        <f t="shared" si="0"/>
        <v>38490000</v>
      </c>
      <c r="J20" s="85" t="s">
        <v>45</v>
      </c>
      <c r="K20" s="88"/>
    </row>
    <row r="21" spans="1:13" ht="84" x14ac:dyDescent="0.25">
      <c r="A21" s="91" t="s">
        <v>46</v>
      </c>
      <c r="B21" s="78" t="str">
        <f t="shared" si="1"/>
        <v>Según el diseño curricular del programa</v>
      </c>
      <c r="C21" s="79">
        <v>2</v>
      </c>
      <c r="D21" s="80">
        <v>10</v>
      </c>
      <c r="E21" s="81">
        <v>0</v>
      </c>
      <c r="F21" s="82" t="s">
        <v>34</v>
      </c>
      <c r="G21" s="82" t="s">
        <v>35</v>
      </c>
      <c r="H21" s="83">
        <v>3849000</v>
      </c>
      <c r="I21" s="84">
        <f t="shared" si="0"/>
        <v>76980000</v>
      </c>
      <c r="J21" s="87" t="s">
        <v>47</v>
      </c>
      <c r="K21" s="88"/>
    </row>
    <row r="22" spans="1:13" ht="115.5" customHeight="1" x14ac:dyDescent="0.25">
      <c r="A22" s="92" t="s">
        <v>48</v>
      </c>
      <c r="B22" s="78" t="str">
        <f t="shared" si="1"/>
        <v>Según el diseño curricular del programa</v>
      </c>
      <c r="C22" s="79">
        <v>1</v>
      </c>
      <c r="D22" s="93">
        <v>10</v>
      </c>
      <c r="E22" s="81">
        <v>0</v>
      </c>
      <c r="F22" s="82" t="s">
        <v>34</v>
      </c>
      <c r="G22" s="82" t="s">
        <v>35</v>
      </c>
      <c r="H22" s="83">
        <v>3849000</v>
      </c>
      <c r="I22" s="84">
        <f t="shared" si="0"/>
        <v>38490000</v>
      </c>
      <c r="J22" s="87" t="s">
        <v>49</v>
      </c>
      <c r="K22" s="88"/>
    </row>
    <row r="23" spans="1:13" ht="75.75" customHeight="1" x14ac:dyDescent="0.25">
      <c r="A23" s="92" t="s">
        <v>50</v>
      </c>
      <c r="B23" s="78" t="str">
        <f>B22</f>
        <v>Según el diseño curricular del programa</v>
      </c>
      <c r="C23" s="79">
        <v>1</v>
      </c>
      <c r="D23" s="80">
        <v>10</v>
      </c>
      <c r="E23" s="81">
        <v>0</v>
      </c>
      <c r="F23" s="82" t="s">
        <v>34</v>
      </c>
      <c r="G23" s="82" t="s">
        <v>35</v>
      </c>
      <c r="H23" s="83">
        <v>3849000</v>
      </c>
      <c r="I23" s="84">
        <f t="shared" si="0"/>
        <v>38490000</v>
      </c>
      <c r="J23" s="85" t="s">
        <v>51</v>
      </c>
    </row>
    <row r="24" spans="1:13" ht="84" x14ac:dyDescent="0.25">
      <c r="A24" s="92" t="s">
        <v>52</v>
      </c>
      <c r="B24" s="78" t="str">
        <f>B23</f>
        <v>Según el diseño curricular del programa</v>
      </c>
      <c r="C24" s="79">
        <v>1</v>
      </c>
      <c r="D24" s="80">
        <v>10</v>
      </c>
      <c r="E24" s="81">
        <v>0</v>
      </c>
      <c r="F24" s="82" t="s">
        <v>34</v>
      </c>
      <c r="G24" s="82" t="s">
        <v>35</v>
      </c>
      <c r="H24" s="83">
        <v>3849000</v>
      </c>
      <c r="I24" s="84">
        <f t="shared" si="0"/>
        <v>38490000</v>
      </c>
      <c r="J24" s="85" t="s">
        <v>53</v>
      </c>
    </row>
    <row r="25" spans="1:13" ht="90.75" customHeight="1" x14ac:dyDescent="0.25">
      <c r="A25" s="77" t="s">
        <v>54</v>
      </c>
      <c r="B25" s="78" t="s">
        <v>33</v>
      </c>
      <c r="C25" s="79">
        <v>1</v>
      </c>
      <c r="D25" s="80">
        <v>5</v>
      </c>
      <c r="E25" s="81">
        <v>15</v>
      </c>
      <c r="F25" s="82">
        <v>44291</v>
      </c>
      <c r="G25" s="82" t="s">
        <v>55</v>
      </c>
      <c r="H25" s="83">
        <v>3849000</v>
      </c>
      <c r="I25" s="84">
        <f t="shared" si="0"/>
        <v>21169500</v>
      </c>
      <c r="J25" s="89" t="s">
        <v>56</v>
      </c>
    </row>
    <row r="26" spans="1:13" ht="102" customHeight="1" x14ac:dyDescent="0.25">
      <c r="A26" s="90" t="s">
        <v>57</v>
      </c>
      <c r="B26" s="78" t="str">
        <f t="shared" ref="B26:B31" si="2">$B$25</f>
        <v>Según el diseño curricular del programa</v>
      </c>
      <c r="C26" s="79">
        <v>7</v>
      </c>
      <c r="D26" s="80">
        <v>10</v>
      </c>
      <c r="E26" s="81">
        <v>0</v>
      </c>
      <c r="F26" s="82" t="s">
        <v>34</v>
      </c>
      <c r="G26" s="82" t="s">
        <v>35</v>
      </c>
      <c r="H26" s="83">
        <v>3849000</v>
      </c>
      <c r="I26" s="84">
        <f t="shared" si="0"/>
        <v>269430000</v>
      </c>
      <c r="J26" s="85" t="s">
        <v>58</v>
      </c>
      <c r="L26" s="1" t="s">
        <v>59</v>
      </c>
    </row>
    <row r="27" spans="1:13" ht="84" x14ac:dyDescent="0.25">
      <c r="A27" s="90" t="s">
        <v>60</v>
      </c>
      <c r="B27" s="78" t="str">
        <f t="shared" si="2"/>
        <v>Según el diseño curricular del programa</v>
      </c>
      <c r="C27" s="79">
        <v>1</v>
      </c>
      <c r="D27" s="80">
        <v>5</v>
      </c>
      <c r="E27" s="81">
        <v>0</v>
      </c>
      <c r="F27" s="82">
        <v>44291</v>
      </c>
      <c r="G27" s="82">
        <v>44443</v>
      </c>
      <c r="H27" s="83">
        <v>3849000</v>
      </c>
      <c r="I27" s="84">
        <f t="shared" si="0"/>
        <v>19245000</v>
      </c>
      <c r="J27" s="87" t="s">
        <v>61</v>
      </c>
    </row>
    <row r="28" spans="1:13" ht="96" x14ac:dyDescent="0.25">
      <c r="A28" s="90" t="s">
        <v>62</v>
      </c>
      <c r="B28" s="78" t="str">
        <f t="shared" si="2"/>
        <v>Según el diseño curricular del programa</v>
      </c>
      <c r="C28" s="79">
        <v>1</v>
      </c>
      <c r="D28" s="80">
        <v>6</v>
      </c>
      <c r="E28" s="81">
        <v>0</v>
      </c>
      <c r="F28" s="82">
        <v>44291</v>
      </c>
      <c r="G28" s="82">
        <v>44296</v>
      </c>
      <c r="H28" s="83">
        <v>3849000</v>
      </c>
      <c r="I28" s="84">
        <f t="shared" si="0"/>
        <v>23094000</v>
      </c>
      <c r="J28" s="87" t="s">
        <v>63</v>
      </c>
    </row>
    <row r="29" spans="1:13" ht="144" x14ac:dyDescent="0.25">
      <c r="A29" s="90" t="s">
        <v>64</v>
      </c>
      <c r="B29" s="78" t="str">
        <f t="shared" si="2"/>
        <v>Según el diseño curricular del programa</v>
      </c>
      <c r="C29" s="79">
        <v>1</v>
      </c>
      <c r="D29" s="80">
        <v>6</v>
      </c>
      <c r="E29" s="81">
        <v>0</v>
      </c>
      <c r="F29" s="82">
        <v>44291</v>
      </c>
      <c r="G29" s="82">
        <v>44296</v>
      </c>
      <c r="H29" s="83">
        <v>3849000</v>
      </c>
      <c r="I29" s="84">
        <f t="shared" si="0"/>
        <v>23094000</v>
      </c>
      <c r="J29" s="94" t="s">
        <v>65</v>
      </c>
    </row>
    <row r="30" spans="1:13" ht="284.25" customHeight="1" x14ac:dyDescent="0.25">
      <c r="A30" s="90" t="s">
        <v>66</v>
      </c>
      <c r="B30" s="78" t="str">
        <f t="shared" si="2"/>
        <v>Según el diseño curricular del programa</v>
      </c>
      <c r="C30" s="79">
        <v>1</v>
      </c>
      <c r="D30" s="80">
        <v>7</v>
      </c>
      <c r="E30" s="81">
        <v>0</v>
      </c>
      <c r="F30" s="82">
        <v>44291</v>
      </c>
      <c r="G30" s="82">
        <v>44504</v>
      </c>
      <c r="H30" s="83">
        <v>3849000</v>
      </c>
      <c r="I30" s="84">
        <f t="shared" si="0"/>
        <v>26943000</v>
      </c>
      <c r="J30" s="85" t="s">
        <v>67</v>
      </c>
    </row>
    <row r="31" spans="1:13" ht="204" x14ac:dyDescent="0.25">
      <c r="A31" s="90" t="s">
        <v>68</v>
      </c>
      <c r="B31" s="78" t="str">
        <f t="shared" si="2"/>
        <v>Según el diseño curricular del programa</v>
      </c>
      <c r="C31" s="79">
        <v>1</v>
      </c>
      <c r="D31" s="80">
        <v>6</v>
      </c>
      <c r="E31" s="81">
        <v>0</v>
      </c>
      <c r="F31" s="82">
        <v>44291</v>
      </c>
      <c r="G31" s="82">
        <v>44296</v>
      </c>
      <c r="H31" s="83">
        <v>3849000</v>
      </c>
      <c r="I31" s="84">
        <f t="shared" si="0"/>
        <v>23094000</v>
      </c>
      <c r="J31" s="87" t="s">
        <v>69</v>
      </c>
    </row>
    <row r="32" spans="1:13" ht="15.75" thickBot="1" x14ac:dyDescent="0.3">
      <c r="A32" s="95"/>
      <c r="B32" s="96" t="s">
        <v>70</v>
      </c>
      <c r="C32" s="96">
        <f>SUM(C16:C31)</f>
        <v>28</v>
      </c>
      <c r="D32" s="97"/>
      <c r="E32" s="98"/>
      <c r="F32" s="97"/>
      <c r="G32" s="97"/>
      <c r="H32" s="99"/>
      <c r="I32" s="100">
        <f>SUM(I16:I31)</f>
        <v>983419500</v>
      </c>
      <c r="J32" s="101"/>
    </row>
    <row r="33" spans="1:10" x14ac:dyDescent="0.25">
      <c r="H33" s="102"/>
    </row>
    <row r="38" spans="1:10" x14ac:dyDescent="0.25">
      <c r="E38" s="103"/>
      <c r="F38" s="103"/>
      <c r="G38" s="103"/>
      <c r="I38" s="104"/>
      <c r="J38" s="103"/>
    </row>
    <row r="39" spans="1:10" x14ac:dyDescent="0.25">
      <c r="A39" s="105" t="s">
        <v>71</v>
      </c>
      <c r="B39" s="105"/>
      <c r="C39" s="1"/>
      <c r="E39" s="105" t="s">
        <v>72</v>
      </c>
      <c r="F39" s="105"/>
      <c r="G39" s="105"/>
      <c r="J39" s="106" t="s">
        <v>73</v>
      </c>
    </row>
    <row r="40" spans="1:10" x14ac:dyDescent="0.25">
      <c r="A40" s="104" t="s">
        <v>74</v>
      </c>
      <c r="B40" s="104"/>
      <c r="C40" s="1"/>
      <c r="E40" s="104" t="s">
        <v>75</v>
      </c>
      <c r="F40" s="104"/>
      <c r="G40" s="104"/>
      <c r="J40" s="106" t="s">
        <v>76</v>
      </c>
    </row>
    <row r="41" spans="1:10" ht="31.5" customHeight="1" x14ac:dyDescent="0.25">
      <c r="A41" s="107" t="s">
        <v>77</v>
      </c>
      <c r="B41" s="107"/>
      <c r="C41" s="3"/>
      <c r="D41" s="3"/>
      <c r="E41" s="108" t="s">
        <v>78</v>
      </c>
      <c r="F41" s="108"/>
      <c r="G41" s="108"/>
      <c r="H41" s="109"/>
      <c r="I41" s="3"/>
      <c r="J41" s="106" t="s">
        <v>79</v>
      </c>
    </row>
  </sheetData>
  <mergeCells count="27">
    <mergeCell ref="A40:B40"/>
    <mergeCell ref="E40:G40"/>
    <mergeCell ref="A41:B41"/>
    <mergeCell ref="E41:G41"/>
    <mergeCell ref="I13:I14"/>
    <mergeCell ref="J13:J14"/>
    <mergeCell ref="F15:G15"/>
    <mergeCell ref="E38:G38"/>
    <mergeCell ref="I38:J38"/>
    <mergeCell ref="A39:B39"/>
    <mergeCell ref="E39:G39"/>
    <mergeCell ref="H10:J10"/>
    <mergeCell ref="I11:J11"/>
    <mergeCell ref="I12:J12"/>
    <mergeCell ref="A13:A14"/>
    <mergeCell ref="B13:B14"/>
    <mergeCell ref="C13:C14"/>
    <mergeCell ref="D13:D14"/>
    <mergeCell ref="E13:E14"/>
    <mergeCell ref="F13:G13"/>
    <mergeCell ref="H13:H14"/>
    <mergeCell ref="A2:J2"/>
    <mergeCell ref="A3:J3"/>
    <mergeCell ref="A5:H5"/>
    <mergeCell ref="A6:H6"/>
    <mergeCell ref="A7:H7"/>
    <mergeCell ref="A8:H8"/>
  </mergeCells>
  <printOptions horizontalCentered="1"/>
  <pageMargins left="0.31496062992125984" right="0.31496062992125984" top="0.35433070866141736" bottom="0.35433070866141736" header="0.31496062992125984" footer="0.31496062992125984"/>
  <pageSetup scale="55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SER</vt:lpstr>
      <vt:lpstr>SER!Área_de_impresión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Edward Mesa</dc:creator>
  <cp:lastModifiedBy>Edward Mesa</cp:lastModifiedBy>
  <dcterms:created xsi:type="dcterms:W3CDTF">2021-03-16T04:11:51Z</dcterms:created>
  <dcterms:modified xsi:type="dcterms:W3CDTF">2021-03-16T04:12:36Z</dcterms:modified>
</cp:coreProperties>
</file>