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ONER VILLAVICENCIO\OFERTA\"/>
    </mc:Choice>
  </mc:AlternateContent>
  <bookViews>
    <workbookView xWindow="0" yWindow="0" windowWidth="10545" windowHeight="11475" activeTab="1"/>
  </bookViews>
  <sheets>
    <sheet name="Hoja1" sheetId="1" r:id="rId1"/>
    <sheet name="Hoj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" l="1"/>
  <c r="F34" i="1" s="1"/>
  <c r="G34" i="1" s="1"/>
  <c r="F33" i="1" l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F4" i="1"/>
  <c r="G4" i="1" s="1"/>
  <c r="F3" i="1" l="1"/>
  <c r="G3" i="1" s="1"/>
</calcChain>
</file>

<file path=xl/sharedStrings.xml><?xml version="1.0" encoding="utf-8"?>
<sst xmlns="http://schemas.openxmlformats.org/spreadsheetml/2006/main" count="237" uniqueCount="62">
  <si>
    <t>TONER Y TINTA PARA IMPRESORA.</t>
  </si>
  <si>
    <t>ÍTEM</t>
  </si>
  <si>
    <t xml:space="preserve">CÓDIGO SAP </t>
  </si>
  <si>
    <t>DESCRIPCIÓN</t>
  </si>
  <si>
    <t>ESPECIFICACIONES TECNICAS</t>
  </si>
  <si>
    <t xml:space="preserve">UNIDAD    </t>
  </si>
  <si>
    <t>TINTA COMPATIBLE PARA IMPRESORA CANON COLOR AMARILLO</t>
  </si>
  <si>
    <t>LITRO</t>
  </si>
  <si>
    <t>TINTA COMPATIBLE PARA IMPRESORA CANON COLOR AZUL</t>
  </si>
  <si>
    <t>TINTA COMPATIBLE PARA IMPRESORA CANON COLOR MAGENTA</t>
  </si>
  <si>
    <t>TINTA COMPATIBLE PARA IMPRESORA CANON COLOR NEGRO</t>
  </si>
  <si>
    <t>TINTA COMPATIBLE PARA IMPRESORA EPSON COLOR AMARILLO</t>
  </si>
  <si>
    <t>TINTA COMPATIBLE PARA IMPRESORA EPSON COLOR AZUL</t>
  </si>
  <si>
    <t>TINTA COMPATIBLE PARA IMPRESORA EPSON COLOR MAGENTA</t>
  </si>
  <si>
    <t>TINTA IMPRESORA EPSON COLOR NEGRO</t>
  </si>
  <si>
    <t>TINTA COMPATIBLE PARA SU USO CONTINUO</t>
  </si>
  <si>
    <t>TONER  PARA HP LASERJET ENTERPRISE 81A</t>
  </si>
  <si>
    <t>TONER ORIGINAL PARA  HP 81A</t>
  </si>
  <si>
    <t>UNIDAD</t>
  </si>
  <si>
    <t>TONER COMPATIBLE PARA HP LASERJET ENTERPRISE 81A</t>
  </si>
  <si>
    <t>TONER COMPATIBLE GENERICO PARA  HP 81A</t>
  </si>
  <si>
    <t>TONER  PARA HP LASERJET ENTERPRISE 81X</t>
  </si>
  <si>
    <t>TONER ORIGINAL PARA HP 81X</t>
  </si>
  <si>
    <t>TONER COMPATIBLE PARA HP LASERJET ENTERPRISE 81X</t>
  </si>
  <si>
    <t>TONER GENERICO COMPATIBLE PARA HP 81X</t>
  </si>
  <si>
    <t xml:space="preserve">TONER ORIGINAL PARA HP PRO LASEJETMTST M226FDW                                                                                                                                                                                                                     </t>
  </si>
  <si>
    <t>TONER 226A</t>
  </si>
  <si>
    <t xml:space="preserve">TONER COMPATIBLE PARA HP PRO LASEJETMTST M226FDW                                                                                                                                                                                                                     </t>
  </si>
  <si>
    <t xml:space="preserve">POLVO TONER PARA IMPRESORA LASER M630 </t>
  </si>
  <si>
    <t>POLVO COMPATIBLE PARA HP</t>
  </si>
  <si>
    <t>KILO</t>
  </si>
  <si>
    <t>TONER COMPATIBLE PARA IMPRESORA LEXMARK MS811DN</t>
  </si>
  <si>
    <t xml:space="preserve">TONER COMPATIBLE PARA LEXMARK </t>
  </si>
  <si>
    <t>TONER ORIGINAL  SAMSUNG ML2010</t>
  </si>
  <si>
    <t>TONER M2010</t>
  </si>
  <si>
    <t>TONER COMPATIBLE  SAMSUNG ML2010 GENERICO</t>
  </si>
  <si>
    <t>TONER ORIGINAL HPLASERJET600</t>
  </si>
  <si>
    <t>TONER 90X</t>
  </si>
  <si>
    <t>TONER GENERICO HPLASERJET600</t>
  </si>
  <si>
    <t>TONER NEGRO COMPATIBLE CON IMPRESORA XEROX</t>
  </si>
  <si>
    <t>TONER COMPATIBLE PARA XEROX PHASER 4510</t>
  </si>
  <si>
    <t>TONER COMPATIBLE IMPRESORA HP LASERJET M527DN</t>
  </si>
  <si>
    <t>TONER 87X</t>
  </si>
  <si>
    <t>TONER GENERICO COMPATIBLE IMPRESORA HP LASERJET M527DN</t>
  </si>
  <si>
    <t xml:space="preserve">tinta epson t6641-al botella  epson t6641 l220 negro de 70ml </t>
  </si>
  <si>
    <t xml:space="preserve">TINTA EPSON ORIGINAL 70 ML </t>
  </si>
  <si>
    <t xml:space="preserve">tinta epson t6641-al botella  epson t664420 yellow l200 de 70 ml </t>
  </si>
  <si>
    <t>tinta epson t664-al botella-epson t664320 magenta l220de 70ml</t>
  </si>
  <si>
    <t>Thoner tinta epson t664220-al botella epson t664220cyan l220de 70ml</t>
  </si>
  <si>
    <t xml:space="preserve"> Tintas 544 Epson Originales L1110 L3110 L3150 L3160: Color de la tinta: Negro, </t>
  </si>
  <si>
    <t xml:space="preserve"> Tintas 544 Epson Originales L1110 L3110 L3150 L3160: Color de la tinta:  YELLOW </t>
  </si>
  <si>
    <t xml:space="preserve"> Tintas 544 Epson Originales L1110 L3110 L3150 L3160: Color de la tinta: MAGENTA</t>
  </si>
  <si>
    <t xml:space="preserve"> Tintas 544 Epson Originales L1110 L3110 L3150 L3160: Color de la tinta: CYAN</t>
  </si>
  <si>
    <t>IVA (CUANDOAPLIQUE)</t>
  </si>
  <si>
    <t>VALOR UNITARIO + IVA</t>
  </si>
  <si>
    <t>VALOR TOTAL</t>
  </si>
  <si>
    <t>TOTAL OFERTA</t>
  </si>
  <si>
    <t>CUMPLE</t>
  </si>
  <si>
    <t>SI</t>
  </si>
  <si>
    <t>NO</t>
  </si>
  <si>
    <t>X</t>
  </si>
  <si>
    <t>CANTIDAD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</si>
</sst>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Century Gothic"/>
      <family val="2"/>
    </font>
    <font>
      <sz val="8"/>
      <color rgb="FF000000"/>
      <name val="Century Gothic"/>
      <family val="2"/>
    </font>
    <font>
      <sz val="8"/>
      <color theme="1"/>
      <name val="Century Gothic"/>
      <family val="2"/>
    </font>
    <font>
      <b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pane ySplit="2" topLeftCell="A3" activePane="bottomLeft" state="frozen"/>
      <selection pane="bottomLeft" activeCell="H33" sqref="A1:H33"/>
    </sheetView>
  </sheetViews>
  <sheetFormatPr baseColWidth="10" defaultRowHeight="15" x14ac:dyDescent="0.25"/>
  <cols>
    <col min="1" max="1" width="4.28515625" bestFit="1" customWidth="1"/>
    <col min="2" max="2" width="7.42578125" bestFit="1" customWidth="1"/>
    <col min="3" max="3" width="29.7109375" customWidth="1"/>
    <col min="4" max="4" width="24.5703125" bestFit="1" customWidth="1"/>
    <col min="5" max="5" width="7" bestFit="1" customWidth="1"/>
    <col min="6" max="6" width="10.7109375" style="1" bestFit="1" customWidth="1"/>
    <col min="7" max="7" width="9.42578125" style="1" bestFit="1" customWidth="1"/>
    <col min="8" max="8" width="11.85546875" bestFit="1" customWidth="1"/>
  </cols>
  <sheetData>
    <row r="1" spans="1:8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8" ht="38.25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53</v>
      </c>
      <c r="G2" s="3" t="s">
        <v>54</v>
      </c>
      <c r="H2" s="2" t="s">
        <v>55</v>
      </c>
    </row>
    <row r="3" spans="1:8" ht="40.5" x14ac:dyDescent="0.25">
      <c r="A3" s="4">
        <v>1</v>
      </c>
      <c r="B3" s="4">
        <v>1744336</v>
      </c>
      <c r="C3" s="5" t="s">
        <v>6</v>
      </c>
      <c r="D3" s="5" t="s">
        <v>6</v>
      </c>
      <c r="E3" s="4" t="s">
        <v>7</v>
      </c>
      <c r="F3" s="6">
        <f t="shared" ref="F3" si="0">+H3/1.19</f>
        <v>8403.361344537816</v>
      </c>
      <c r="G3" s="6">
        <f t="shared" ref="G3" si="1">+F3*19%</f>
        <v>1596.6386554621849</v>
      </c>
      <c r="H3" s="6">
        <v>10000</v>
      </c>
    </row>
    <row r="4" spans="1:8" ht="40.5" x14ac:dyDescent="0.25">
      <c r="A4" s="4">
        <v>2</v>
      </c>
      <c r="B4" s="4">
        <v>1744336</v>
      </c>
      <c r="C4" s="5" t="s">
        <v>8</v>
      </c>
      <c r="D4" s="5" t="s">
        <v>8</v>
      </c>
      <c r="E4" s="4" t="s">
        <v>7</v>
      </c>
      <c r="F4" s="6">
        <f t="shared" ref="F4:F33" si="2">+H4/1.19</f>
        <v>8403.361344537816</v>
      </c>
      <c r="G4" s="6">
        <f t="shared" ref="G4:G33" si="3">+F4*19%</f>
        <v>1596.6386554621849</v>
      </c>
      <c r="H4" s="6">
        <v>10000</v>
      </c>
    </row>
    <row r="5" spans="1:8" ht="40.5" x14ac:dyDescent="0.25">
      <c r="A5" s="4">
        <v>3</v>
      </c>
      <c r="B5" s="4">
        <v>1744336</v>
      </c>
      <c r="C5" s="5" t="s">
        <v>9</v>
      </c>
      <c r="D5" s="5" t="s">
        <v>9</v>
      </c>
      <c r="E5" s="4" t="s">
        <v>7</v>
      </c>
      <c r="F5" s="6">
        <f t="shared" si="2"/>
        <v>8403.361344537816</v>
      </c>
      <c r="G5" s="6">
        <f t="shared" si="3"/>
        <v>1596.6386554621849</v>
      </c>
      <c r="H5" s="6">
        <v>10000</v>
      </c>
    </row>
    <row r="6" spans="1:8" ht="40.5" x14ac:dyDescent="0.25">
      <c r="A6" s="4">
        <v>4</v>
      </c>
      <c r="B6" s="4">
        <v>1744336</v>
      </c>
      <c r="C6" s="5" t="s">
        <v>10</v>
      </c>
      <c r="D6" s="5" t="s">
        <v>10</v>
      </c>
      <c r="E6" s="4" t="s">
        <v>7</v>
      </c>
      <c r="F6" s="6">
        <f t="shared" si="2"/>
        <v>8403.361344537816</v>
      </c>
      <c r="G6" s="6">
        <f t="shared" si="3"/>
        <v>1596.6386554621849</v>
      </c>
      <c r="H6" s="6">
        <v>10000</v>
      </c>
    </row>
    <row r="7" spans="1:8" ht="40.5" x14ac:dyDescent="0.25">
      <c r="A7" s="4">
        <v>5</v>
      </c>
      <c r="B7" s="4">
        <v>1744336</v>
      </c>
      <c r="C7" s="5" t="s">
        <v>11</v>
      </c>
      <c r="D7" s="5" t="s">
        <v>11</v>
      </c>
      <c r="E7" s="4" t="s">
        <v>7</v>
      </c>
      <c r="F7" s="6">
        <f t="shared" si="2"/>
        <v>25210.084033613446</v>
      </c>
      <c r="G7" s="6">
        <f t="shared" si="3"/>
        <v>4789.9159663865548</v>
      </c>
      <c r="H7" s="6">
        <v>30000</v>
      </c>
    </row>
    <row r="8" spans="1:8" ht="40.5" x14ac:dyDescent="0.25">
      <c r="A8" s="4">
        <v>6</v>
      </c>
      <c r="B8" s="4">
        <v>1744336</v>
      </c>
      <c r="C8" s="5" t="s">
        <v>12</v>
      </c>
      <c r="D8" s="5" t="s">
        <v>12</v>
      </c>
      <c r="E8" s="4" t="s">
        <v>7</v>
      </c>
      <c r="F8" s="6">
        <f t="shared" si="2"/>
        <v>25210.084033613446</v>
      </c>
      <c r="G8" s="6">
        <f t="shared" si="3"/>
        <v>4789.9159663865548</v>
      </c>
      <c r="H8" s="6">
        <v>30000</v>
      </c>
    </row>
    <row r="9" spans="1:8" ht="40.5" x14ac:dyDescent="0.25">
      <c r="A9" s="4">
        <v>7</v>
      </c>
      <c r="B9" s="4">
        <v>1772799</v>
      </c>
      <c r="C9" s="5" t="s">
        <v>13</v>
      </c>
      <c r="D9" s="5" t="s">
        <v>13</v>
      </c>
      <c r="E9" s="4" t="s">
        <v>7</v>
      </c>
      <c r="F9" s="6">
        <f t="shared" si="2"/>
        <v>25210.084033613446</v>
      </c>
      <c r="G9" s="6">
        <f t="shared" si="3"/>
        <v>4789.9159663865548</v>
      </c>
      <c r="H9" s="6">
        <v>30000</v>
      </c>
    </row>
    <row r="10" spans="1:8" ht="27" x14ac:dyDescent="0.25">
      <c r="A10" s="4">
        <v>8</v>
      </c>
      <c r="B10" s="4">
        <v>1772797</v>
      </c>
      <c r="C10" s="5" t="s">
        <v>14</v>
      </c>
      <c r="D10" s="5" t="s">
        <v>15</v>
      </c>
      <c r="E10" s="4" t="s">
        <v>7</v>
      </c>
      <c r="F10" s="6">
        <f t="shared" si="2"/>
        <v>25210.084033613446</v>
      </c>
      <c r="G10" s="6">
        <f t="shared" si="3"/>
        <v>4789.9159663865548</v>
      </c>
      <c r="H10" s="6">
        <v>30000</v>
      </c>
    </row>
    <row r="11" spans="1:8" ht="27" x14ac:dyDescent="0.25">
      <c r="A11" s="4">
        <v>9</v>
      </c>
      <c r="B11" s="4">
        <v>1034061</v>
      </c>
      <c r="C11" s="5" t="s">
        <v>16</v>
      </c>
      <c r="D11" s="5" t="s">
        <v>17</v>
      </c>
      <c r="E11" s="4" t="s">
        <v>18</v>
      </c>
      <c r="F11" s="6">
        <f t="shared" si="2"/>
        <v>546218.48739495804</v>
      </c>
      <c r="G11" s="6">
        <f t="shared" si="3"/>
        <v>103781.51260504202</v>
      </c>
      <c r="H11" s="6">
        <v>650000</v>
      </c>
    </row>
    <row r="12" spans="1:8" ht="27" x14ac:dyDescent="0.25">
      <c r="A12" s="4">
        <v>10</v>
      </c>
      <c r="B12" s="4">
        <v>1034061</v>
      </c>
      <c r="C12" s="5" t="s">
        <v>19</v>
      </c>
      <c r="D12" s="5" t="s">
        <v>20</v>
      </c>
      <c r="E12" s="4" t="s">
        <v>18</v>
      </c>
      <c r="F12" s="6">
        <f t="shared" si="2"/>
        <v>100840.33613445378</v>
      </c>
      <c r="G12" s="6">
        <f t="shared" si="3"/>
        <v>19159.663865546219</v>
      </c>
      <c r="H12" s="6">
        <v>120000</v>
      </c>
    </row>
    <row r="13" spans="1:8" ht="27" x14ac:dyDescent="0.25">
      <c r="A13" s="4">
        <v>11</v>
      </c>
      <c r="B13" s="4">
        <v>1034061</v>
      </c>
      <c r="C13" s="5" t="s">
        <v>21</v>
      </c>
      <c r="D13" s="5" t="s">
        <v>22</v>
      </c>
      <c r="E13" s="4" t="s">
        <v>18</v>
      </c>
      <c r="F13" s="6">
        <f t="shared" si="2"/>
        <v>588235.29411764711</v>
      </c>
      <c r="G13" s="6">
        <f t="shared" si="3"/>
        <v>111764.70588235295</v>
      </c>
      <c r="H13" s="6">
        <v>700000</v>
      </c>
    </row>
    <row r="14" spans="1:8" ht="27" x14ac:dyDescent="0.25">
      <c r="A14" s="4">
        <v>12</v>
      </c>
      <c r="B14" s="4"/>
      <c r="C14" s="5" t="s">
        <v>23</v>
      </c>
      <c r="D14" s="5" t="s">
        <v>24</v>
      </c>
      <c r="E14" s="4" t="s">
        <v>18</v>
      </c>
      <c r="F14" s="6">
        <f t="shared" si="2"/>
        <v>168067.22689075631</v>
      </c>
      <c r="G14" s="6">
        <f t="shared" si="3"/>
        <v>31932.773109243699</v>
      </c>
      <c r="H14" s="6">
        <v>200000</v>
      </c>
    </row>
    <row r="15" spans="1:8" ht="27" x14ac:dyDescent="0.25">
      <c r="A15" s="4">
        <v>13</v>
      </c>
      <c r="B15" s="4">
        <v>1034061</v>
      </c>
      <c r="C15" s="5" t="s">
        <v>25</v>
      </c>
      <c r="D15" s="5" t="s">
        <v>26</v>
      </c>
      <c r="E15" s="4" t="s">
        <v>18</v>
      </c>
      <c r="F15" s="6">
        <f t="shared" si="2"/>
        <v>243697.47899159664</v>
      </c>
      <c r="G15" s="6">
        <f t="shared" si="3"/>
        <v>46302.521008403361</v>
      </c>
      <c r="H15" s="6">
        <v>290000</v>
      </c>
    </row>
    <row r="16" spans="1:8" ht="27" x14ac:dyDescent="0.25">
      <c r="A16" s="4">
        <v>14</v>
      </c>
      <c r="B16" s="4"/>
      <c r="C16" s="5" t="s">
        <v>27</v>
      </c>
      <c r="D16" s="5" t="s">
        <v>26</v>
      </c>
      <c r="E16" s="4" t="s">
        <v>18</v>
      </c>
      <c r="F16" s="6">
        <f t="shared" si="2"/>
        <v>50420.168067226892</v>
      </c>
      <c r="G16" s="6">
        <f t="shared" si="3"/>
        <v>9579.8319327731097</v>
      </c>
      <c r="H16" s="6">
        <v>60000</v>
      </c>
    </row>
    <row r="17" spans="1:8" ht="27" x14ac:dyDescent="0.25">
      <c r="A17" s="4">
        <v>15</v>
      </c>
      <c r="B17" s="4">
        <v>1315385</v>
      </c>
      <c r="C17" s="7" t="s">
        <v>28</v>
      </c>
      <c r="D17" s="5" t="s">
        <v>29</v>
      </c>
      <c r="E17" s="4" t="s">
        <v>30</v>
      </c>
      <c r="F17" s="6">
        <f t="shared" si="2"/>
        <v>42016.806722689078</v>
      </c>
      <c r="G17" s="6">
        <f t="shared" si="3"/>
        <v>7983.1932773109247</v>
      </c>
      <c r="H17" s="6">
        <v>50000</v>
      </c>
    </row>
    <row r="18" spans="1:8" ht="27" x14ac:dyDescent="0.25">
      <c r="A18" s="4">
        <v>16</v>
      </c>
      <c r="B18" s="4">
        <v>1288671</v>
      </c>
      <c r="C18" s="5" t="s">
        <v>31</v>
      </c>
      <c r="D18" s="5" t="s">
        <v>32</v>
      </c>
      <c r="E18" s="4" t="s">
        <v>18</v>
      </c>
      <c r="F18" s="6">
        <f t="shared" si="2"/>
        <v>126050.42016806723</v>
      </c>
      <c r="G18" s="6">
        <f t="shared" si="3"/>
        <v>23949.579831932773</v>
      </c>
      <c r="H18" s="6">
        <v>150000</v>
      </c>
    </row>
    <row r="19" spans="1:8" x14ac:dyDescent="0.25">
      <c r="A19" s="4">
        <v>17</v>
      </c>
      <c r="B19" s="4">
        <v>1288671</v>
      </c>
      <c r="C19" s="5" t="s">
        <v>33</v>
      </c>
      <c r="D19" s="5" t="s">
        <v>34</v>
      </c>
      <c r="E19" s="4" t="s">
        <v>18</v>
      </c>
      <c r="F19" s="6">
        <f t="shared" si="2"/>
        <v>151260.50420168068</v>
      </c>
      <c r="G19" s="6">
        <f t="shared" si="3"/>
        <v>28739.495798319331</v>
      </c>
      <c r="H19" s="6">
        <v>180000</v>
      </c>
    </row>
    <row r="20" spans="1:8" ht="27" x14ac:dyDescent="0.25">
      <c r="A20" s="4">
        <v>18</v>
      </c>
      <c r="B20" s="4"/>
      <c r="C20" s="5" t="s">
        <v>35</v>
      </c>
      <c r="D20" s="5" t="s">
        <v>34</v>
      </c>
      <c r="E20" s="4" t="s">
        <v>18</v>
      </c>
      <c r="F20" s="6">
        <f t="shared" si="2"/>
        <v>42016.806722689078</v>
      </c>
      <c r="G20" s="6">
        <f t="shared" si="3"/>
        <v>7983.1932773109247</v>
      </c>
      <c r="H20" s="6">
        <v>50000</v>
      </c>
    </row>
    <row r="21" spans="1:8" x14ac:dyDescent="0.25">
      <c r="A21" s="4">
        <v>19</v>
      </c>
      <c r="B21" s="4">
        <v>1288671</v>
      </c>
      <c r="C21" s="5" t="s">
        <v>36</v>
      </c>
      <c r="D21" s="5" t="s">
        <v>37</v>
      </c>
      <c r="E21" s="4" t="s">
        <v>18</v>
      </c>
      <c r="F21" s="6">
        <f t="shared" si="2"/>
        <v>504201.68067226891</v>
      </c>
      <c r="G21" s="6">
        <f t="shared" si="3"/>
        <v>95798.319327731093</v>
      </c>
      <c r="H21" s="6">
        <v>600000</v>
      </c>
    </row>
    <row r="22" spans="1:8" x14ac:dyDescent="0.25">
      <c r="A22" s="4">
        <v>20</v>
      </c>
      <c r="B22" s="4"/>
      <c r="C22" s="5" t="s">
        <v>38</v>
      </c>
      <c r="D22" s="5" t="s">
        <v>37</v>
      </c>
      <c r="E22" s="4" t="s">
        <v>18</v>
      </c>
      <c r="F22" s="6">
        <f t="shared" si="2"/>
        <v>168067.22689075631</v>
      </c>
      <c r="G22" s="6">
        <f t="shared" si="3"/>
        <v>31932.773109243699</v>
      </c>
      <c r="H22" s="6">
        <v>200000</v>
      </c>
    </row>
    <row r="23" spans="1:8" ht="27" x14ac:dyDescent="0.25">
      <c r="A23" s="4">
        <v>21</v>
      </c>
      <c r="B23" s="4">
        <v>1584808</v>
      </c>
      <c r="C23" s="5" t="s">
        <v>39</v>
      </c>
      <c r="D23" s="5" t="s">
        <v>40</v>
      </c>
      <c r="E23" s="4" t="s">
        <v>18</v>
      </c>
      <c r="F23" s="6">
        <f t="shared" si="2"/>
        <v>42016.806722689078</v>
      </c>
      <c r="G23" s="6">
        <f t="shared" si="3"/>
        <v>7983.1932773109247</v>
      </c>
      <c r="H23" s="6">
        <v>50000</v>
      </c>
    </row>
    <row r="24" spans="1:8" ht="27" x14ac:dyDescent="0.25">
      <c r="A24" s="4">
        <v>22</v>
      </c>
      <c r="B24" s="4">
        <v>1584808</v>
      </c>
      <c r="C24" s="5" t="s">
        <v>41</v>
      </c>
      <c r="D24" s="5" t="s">
        <v>42</v>
      </c>
      <c r="E24" s="4" t="s">
        <v>18</v>
      </c>
      <c r="F24" s="6">
        <f t="shared" si="2"/>
        <v>168067.22689075631</v>
      </c>
      <c r="G24" s="6">
        <f t="shared" si="3"/>
        <v>31932.773109243699</v>
      </c>
      <c r="H24" s="6">
        <v>200000</v>
      </c>
    </row>
    <row r="25" spans="1:8" ht="27" x14ac:dyDescent="0.25">
      <c r="A25" s="4">
        <v>23</v>
      </c>
      <c r="B25" s="4"/>
      <c r="C25" s="5" t="s">
        <v>43</v>
      </c>
      <c r="D25" s="5" t="s">
        <v>42</v>
      </c>
      <c r="E25" s="4" t="s">
        <v>18</v>
      </c>
      <c r="F25" s="6">
        <f t="shared" si="2"/>
        <v>168067.22689075631</v>
      </c>
      <c r="G25" s="6">
        <f t="shared" si="3"/>
        <v>31932.773109243699</v>
      </c>
      <c r="H25" s="6">
        <v>200000</v>
      </c>
    </row>
    <row r="26" spans="1:8" ht="27" x14ac:dyDescent="0.25">
      <c r="A26" s="4">
        <v>24</v>
      </c>
      <c r="B26" s="4"/>
      <c r="C26" s="5" t="s">
        <v>44</v>
      </c>
      <c r="D26" s="5" t="s">
        <v>45</v>
      </c>
      <c r="E26" s="4" t="s">
        <v>18</v>
      </c>
      <c r="F26" s="6">
        <f t="shared" si="2"/>
        <v>21008.403361344539</v>
      </c>
      <c r="G26" s="6">
        <f t="shared" si="3"/>
        <v>3991.5966386554624</v>
      </c>
      <c r="H26" s="6">
        <v>25000</v>
      </c>
    </row>
    <row r="27" spans="1:8" ht="27" x14ac:dyDescent="0.25">
      <c r="A27" s="4">
        <v>25</v>
      </c>
      <c r="B27" s="4"/>
      <c r="C27" s="5" t="s">
        <v>46</v>
      </c>
      <c r="D27" s="5" t="s">
        <v>45</v>
      </c>
      <c r="E27" s="4" t="s">
        <v>18</v>
      </c>
      <c r="F27" s="6">
        <f t="shared" si="2"/>
        <v>21008.403361344539</v>
      </c>
      <c r="G27" s="6">
        <f t="shared" si="3"/>
        <v>3991.5966386554624</v>
      </c>
      <c r="H27" s="6">
        <v>25000</v>
      </c>
    </row>
    <row r="28" spans="1:8" ht="27" x14ac:dyDescent="0.25">
      <c r="A28" s="4">
        <v>26</v>
      </c>
      <c r="B28" s="4"/>
      <c r="C28" s="5" t="s">
        <v>47</v>
      </c>
      <c r="D28" s="5" t="s">
        <v>45</v>
      </c>
      <c r="E28" s="4" t="s">
        <v>18</v>
      </c>
      <c r="F28" s="6">
        <f t="shared" si="2"/>
        <v>21008.403361344539</v>
      </c>
      <c r="G28" s="6">
        <f t="shared" si="3"/>
        <v>3991.5966386554624</v>
      </c>
      <c r="H28" s="6">
        <v>25000</v>
      </c>
    </row>
    <row r="29" spans="1:8" ht="27" x14ac:dyDescent="0.25">
      <c r="A29" s="4">
        <v>27</v>
      </c>
      <c r="B29" s="4"/>
      <c r="C29" s="5" t="s">
        <v>48</v>
      </c>
      <c r="D29" s="5" t="s">
        <v>45</v>
      </c>
      <c r="E29" s="4" t="s">
        <v>18</v>
      </c>
      <c r="F29" s="6">
        <f t="shared" si="2"/>
        <v>21008.403361344539</v>
      </c>
      <c r="G29" s="6">
        <f t="shared" si="3"/>
        <v>3991.5966386554624</v>
      </c>
      <c r="H29" s="6">
        <v>25000</v>
      </c>
    </row>
    <row r="30" spans="1:8" ht="40.5" x14ac:dyDescent="0.25">
      <c r="A30" s="4">
        <v>28</v>
      </c>
      <c r="B30" s="4"/>
      <c r="C30" s="5" t="s">
        <v>49</v>
      </c>
      <c r="D30" s="5" t="s">
        <v>45</v>
      </c>
      <c r="E30" s="4" t="s">
        <v>18</v>
      </c>
      <c r="F30" s="6">
        <f t="shared" si="2"/>
        <v>21008.403361344539</v>
      </c>
      <c r="G30" s="6">
        <f t="shared" si="3"/>
        <v>3991.5966386554624</v>
      </c>
      <c r="H30" s="6">
        <v>25000</v>
      </c>
    </row>
    <row r="31" spans="1:8" ht="40.5" x14ac:dyDescent="0.25">
      <c r="A31" s="4">
        <v>29</v>
      </c>
      <c r="B31" s="4"/>
      <c r="C31" s="5" t="s">
        <v>50</v>
      </c>
      <c r="D31" s="5" t="s">
        <v>45</v>
      </c>
      <c r="E31" s="4" t="s">
        <v>18</v>
      </c>
      <c r="F31" s="6">
        <f t="shared" si="2"/>
        <v>21008.403361344539</v>
      </c>
      <c r="G31" s="6">
        <f t="shared" si="3"/>
        <v>3991.5966386554624</v>
      </c>
      <c r="H31" s="6">
        <v>25000</v>
      </c>
    </row>
    <row r="32" spans="1:8" ht="40.5" x14ac:dyDescent="0.25">
      <c r="A32" s="4">
        <v>30</v>
      </c>
      <c r="B32" s="4"/>
      <c r="C32" s="5" t="s">
        <v>51</v>
      </c>
      <c r="D32" s="5" t="s">
        <v>45</v>
      </c>
      <c r="E32" s="4" t="s">
        <v>18</v>
      </c>
      <c r="F32" s="6">
        <f t="shared" si="2"/>
        <v>21008.403361344539</v>
      </c>
      <c r="G32" s="6">
        <f t="shared" si="3"/>
        <v>3991.5966386554624</v>
      </c>
      <c r="H32" s="6">
        <v>25000</v>
      </c>
    </row>
    <row r="33" spans="1:8" ht="40.5" x14ac:dyDescent="0.25">
      <c r="A33" s="4">
        <v>31</v>
      </c>
      <c r="B33" s="4"/>
      <c r="C33" s="5" t="s">
        <v>52</v>
      </c>
      <c r="D33" s="5" t="s">
        <v>45</v>
      </c>
      <c r="E33" s="4" t="s">
        <v>18</v>
      </c>
      <c r="F33" s="6">
        <f t="shared" si="2"/>
        <v>21008.403361344539</v>
      </c>
      <c r="G33" s="6">
        <f t="shared" si="3"/>
        <v>3991.5966386554624</v>
      </c>
      <c r="H33" s="6">
        <v>25000</v>
      </c>
    </row>
    <row r="34" spans="1:8" x14ac:dyDescent="0.25">
      <c r="A34" s="11" t="s">
        <v>56</v>
      </c>
      <c r="B34" s="11"/>
      <c r="C34" s="11"/>
      <c r="D34" s="11"/>
      <c r="E34" s="11"/>
      <c r="F34" s="8">
        <f t="shared" ref="F34" si="4">+H34/1.19</f>
        <v>3411764.7058823532</v>
      </c>
      <c r="G34" s="8">
        <f t="shared" ref="G34" si="5">+F34*19%</f>
        <v>648235.29411764711</v>
      </c>
      <c r="H34" s="9">
        <f>SUM(H3:H33)</f>
        <v>4060000</v>
      </c>
    </row>
  </sheetData>
  <mergeCells count="2">
    <mergeCell ref="A1:H1"/>
    <mergeCell ref="A34:E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5" x14ac:dyDescent="0.25"/>
  <cols>
    <col min="1" max="1" width="4.28515625" bestFit="1" customWidth="1"/>
    <col min="2" max="2" width="10.85546875" bestFit="1" customWidth="1"/>
    <col min="3" max="3" width="30" customWidth="1"/>
    <col min="4" max="4" width="31.85546875" customWidth="1"/>
    <col min="5" max="5" width="7" bestFit="1" customWidth="1"/>
    <col min="6" max="6" width="9" bestFit="1" customWidth="1"/>
  </cols>
  <sheetData>
    <row r="1" spans="1:8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8" x14ac:dyDescent="0.25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61</v>
      </c>
      <c r="G2" s="14" t="s">
        <v>57</v>
      </c>
      <c r="H2" s="15"/>
    </row>
    <row r="3" spans="1:8" x14ac:dyDescent="0.25">
      <c r="A3" s="13"/>
      <c r="B3" s="13"/>
      <c r="C3" s="13"/>
      <c r="D3" s="13"/>
      <c r="E3" s="13"/>
      <c r="F3" s="13"/>
      <c r="G3" s="3" t="s">
        <v>58</v>
      </c>
      <c r="H3" s="3" t="s">
        <v>59</v>
      </c>
    </row>
    <row r="4" spans="1:8" ht="27" x14ac:dyDescent="0.25">
      <c r="A4" s="4">
        <v>1</v>
      </c>
      <c r="B4" s="4">
        <v>1744336</v>
      </c>
      <c r="C4" s="5" t="s">
        <v>6</v>
      </c>
      <c r="D4" s="5" t="s">
        <v>6</v>
      </c>
      <c r="E4" s="4" t="s">
        <v>7</v>
      </c>
      <c r="F4" s="4">
        <v>1</v>
      </c>
      <c r="G4" s="6" t="s">
        <v>60</v>
      </c>
      <c r="H4" s="6"/>
    </row>
    <row r="5" spans="1:8" ht="27" x14ac:dyDescent="0.25">
      <c r="A5" s="4">
        <v>2</v>
      </c>
      <c r="B5" s="4">
        <v>1744336</v>
      </c>
      <c r="C5" s="5" t="s">
        <v>8</v>
      </c>
      <c r="D5" s="5" t="s">
        <v>8</v>
      </c>
      <c r="E5" s="4" t="s">
        <v>7</v>
      </c>
      <c r="F5" s="4">
        <v>1</v>
      </c>
      <c r="G5" s="6" t="s">
        <v>60</v>
      </c>
      <c r="H5" s="6"/>
    </row>
    <row r="6" spans="1:8" ht="27" x14ac:dyDescent="0.25">
      <c r="A6" s="4">
        <v>3</v>
      </c>
      <c r="B6" s="4">
        <v>1744336</v>
      </c>
      <c r="C6" s="5" t="s">
        <v>9</v>
      </c>
      <c r="D6" s="5" t="s">
        <v>9</v>
      </c>
      <c r="E6" s="4" t="s">
        <v>7</v>
      </c>
      <c r="F6" s="4">
        <v>1</v>
      </c>
      <c r="G6" s="6" t="s">
        <v>60</v>
      </c>
      <c r="H6" s="6"/>
    </row>
    <row r="7" spans="1:8" ht="27" x14ac:dyDescent="0.25">
      <c r="A7" s="4">
        <v>4</v>
      </c>
      <c r="B7" s="4">
        <v>1744336</v>
      </c>
      <c r="C7" s="5" t="s">
        <v>10</v>
      </c>
      <c r="D7" s="5" t="s">
        <v>10</v>
      </c>
      <c r="E7" s="4" t="s">
        <v>7</v>
      </c>
      <c r="F7" s="4">
        <v>1</v>
      </c>
      <c r="G7" s="6" t="s">
        <v>60</v>
      </c>
      <c r="H7" s="6"/>
    </row>
    <row r="8" spans="1:8" ht="27" x14ac:dyDescent="0.25">
      <c r="A8" s="4">
        <v>5</v>
      </c>
      <c r="B8" s="4">
        <v>1744336</v>
      </c>
      <c r="C8" s="5" t="s">
        <v>11</v>
      </c>
      <c r="D8" s="5" t="s">
        <v>11</v>
      </c>
      <c r="E8" s="4" t="s">
        <v>7</v>
      </c>
      <c r="F8" s="4">
        <v>1</v>
      </c>
      <c r="G8" s="6" t="s">
        <v>60</v>
      </c>
      <c r="H8" s="6"/>
    </row>
    <row r="9" spans="1:8" ht="27" x14ac:dyDescent="0.25">
      <c r="A9" s="4">
        <v>6</v>
      </c>
      <c r="B9" s="4">
        <v>1744336</v>
      </c>
      <c r="C9" s="5" t="s">
        <v>12</v>
      </c>
      <c r="D9" s="5" t="s">
        <v>12</v>
      </c>
      <c r="E9" s="4" t="s">
        <v>7</v>
      </c>
      <c r="F9" s="4">
        <v>1</v>
      </c>
      <c r="G9" s="6" t="s">
        <v>60</v>
      </c>
      <c r="H9" s="6"/>
    </row>
    <row r="10" spans="1:8" ht="27" x14ac:dyDescent="0.25">
      <c r="A10" s="4">
        <v>7</v>
      </c>
      <c r="B10" s="4">
        <v>1772799</v>
      </c>
      <c r="C10" s="5" t="s">
        <v>13</v>
      </c>
      <c r="D10" s="5" t="s">
        <v>13</v>
      </c>
      <c r="E10" s="4" t="s">
        <v>7</v>
      </c>
      <c r="F10" s="4">
        <v>1</v>
      </c>
      <c r="G10" s="6" t="s">
        <v>60</v>
      </c>
      <c r="H10" s="6"/>
    </row>
    <row r="11" spans="1:8" ht="27" x14ac:dyDescent="0.25">
      <c r="A11" s="4">
        <v>8</v>
      </c>
      <c r="B11" s="4">
        <v>1772797</v>
      </c>
      <c r="C11" s="5" t="s">
        <v>14</v>
      </c>
      <c r="D11" s="5" t="s">
        <v>15</v>
      </c>
      <c r="E11" s="4" t="s">
        <v>7</v>
      </c>
      <c r="F11" s="4">
        <v>1</v>
      </c>
      <c r="G11" s="6" t="s">
        <v>60</v>
      </c>
      <c r="H11" s="6"/>
    </row>
    <row r="12" spans="1:8" ht="27" x14ac:dyDescent="0.25">
      <c r="A12" s="4">
        <v>9</v>
      </c>
      <c r="B12" s="4">
        <v>1034061</v>
      </c>
      <c r="C12" s="5" t="s">
        <v>16</v>
      </c>
      <c r="D12" s="5" t="s">
        <v>17</v>
      </c>
      <c r="E12" s="4" t="s">
        <v>18</v>
      </c>
      <c r="F12" s="4">
        <v>1</v>
      </c>
      <c r="G12" s="6" t="s">
        <v>60</v>
      </c>
      <c r="H12" s="6"/>
    </row>
    <row r="13" spans="1:8" ht="27" x14ac:dyDescent="0.25">
      <c r="A13" s="4">
        <v>10</v>
      </c>
      <c r="B13" s="4">
        <v>1034061</v>
      </c>
      <c r="C13" s="5" t="s">
        <v>19</v>
      </c>
      <c r="D13" s="5" t="s">
        <v>20</v>
      </c>
      <c r="E13" s="4" t="s">
        <v>18</v>
      </c>
      <c r="F13" s="4">
        <v>1</v>
      </c>
      <c r="G13" s="6" t="s">
        <v>60</v>
      </c>
      <c r="H13" s="6"/>
    </row>
    <row r="14" spans="1:8" ht="27" x14ac:dyDescent="0.25">
      <c r="A14" s="4">
        <v>11</v>
      </c>
      <c r="B14" s="4">
        <v>1034061</v>
      </c>
      <c r="C14" s="5" t="s">
        <v>21</v>
      </c>
      <c r="D14" s="5" t="s">
        <v>22</v>
      </c>
      <c r="E14" s="4" t="s">
        <v>18</v>
      </c>
      <c r="F14" s="4">
        <v>1</v>
      </c>
      <c r="G14" s="6" t="s">
        <v>60</v>
      </c>
      <c r="H14" s="6"/>
    </row>
    <row r="15" spans="1:8" ht="27" x14ac:dyDescent="0.25">
      <c r="A15" s="4">
        <v>12</v>
      </c>
      <c r="B15" s="4"/>
      <c r="C15" s="5" t="s">
        <v>23</v>
      </c>
      <c r="D15" s="5" t="s">
        <v>24</v>
      </c>
      <c r="E15" s="4" t="s">
        <v>18</v>
      </c>
      <c r="F15" s="4">
        <v>1</v>
      </c>
      <c r="G15" s="6" t="s">
        <v>60</v>
      </c>
      <c r="H15" s="6"/>
    </row>
    <row r="16" spans="1:8" ht="27" x14ac:dyDescent="0.25">
      <c r="A16" s="4">
        <v>13</v>
      </c>
      <c r="B16" s="4">
        <v>1034061</v>
      </c>
      <c r="C16" s="5" t="s">
        <v>25</v>
      </c>
      <c r="D16" s="5" t="s">
        <v>26</v>
      </c>
      <c r="E16" s="4" t="s">
        <v>18</v>
      </c>
      <c r="F16" s="4">
        <v>1</v>
      </c>
      <c r="G16" s="6" t="s">
        <v>60</v>
      </c>
      <c r="H16" s="6"/>
    </row>
    <row r="17" spans="1:8" ht="27" x14ac:dyDescent="0.25">
      <c r="A17" s="4">
        <v>14</v>
      </c>
      <c r="B17" s="4"/>
      <c r="C17" s="5" t="s">
        <v>27</v>
      </c>
      <c r="D17" s="5" t="s">
        <v>26</v>
      </c>
      <c r="E17" s="4" t="s">
        <v>18</v>
      </c>
      <c r="F17" s="4">
        <v>1</v>
      </c>
      <c r="G17" s="6" t="s">
        <v>60</v>
      </c>
      <c r="H17" s="6"/>
    </row>
    <row r="18" spans="1:8" ht="27" x14ac:dyDescent="0.25">
      <c r="A18" s="4">
        <v>15</v>
      </c>
      <c r="B18" s="4">
        <v>1315385</v>
      </c>
      <c r="C18" s="7" t="s">
        <v>28</v>
      </c>
      <c r="D18" s="5" t="s">
        <v>29</v>
      </c>
      <c r="E18" s="4" t="s">
        <v>30</v>
      </c>
      <c r="F18" s="4">
        <v>1</v>
      </c>
      <c r="G18" s="6" t="s">
        <v>60</v>
      </c>
      <c r="H18" s="6"/>
    </row>
    <row r="19" spans="1:8" ht="27" x14ac:dyDescent="0.25">
      <c r="A19" s="4">
        <v>16</v>
      </c>
      <c r="B19" s="4">
        <v>1288671</v>
      </c>
      <c r="C19" s="5" t="s">
        <v>31</v>
      </c>
      <c r="D19" s="5" t="s">
        <v>32</v>
      </c>
      <c r="E19" s="4" t="s">
        <v>18</v>
      </c>
      <c r="F19" s="4">
        <v>1</v>
      </c>
      <c r="G19" s="6" t="s">
        <v>60</v>
      </c>
      <c r="H19" s="6"/>
    </row>
    <row r="20" spans="1:8" x14ac:dyDescent="0.25">
      <c r="A20" s="4">
        <v>17</v>
      </c>
      <c r="B20" s="4">
        <v>1288671</v>
      </c>
      <c r="C20" s="5" t="s">
        <v>33</v>
      </c>
      <c r="D20" s="5" t="s">
        <v>34</v>
      </c>
      <c r="E20" s="4" t="s">
        <v>18</v>
      </c>
      <c r="F20" s="4">
        <v>1</v>
      </c>
      <c r="G20" s="6" t="s">
        <v>60</v>
      </c>
      <c r="H20" s="6"/>
    </row>
    <row r="21" spans="1:8" ht="27" x14ac:dyDescent="0.25">
      <c r="A21" s="4">
        <v>18</v>
      </c>
      <c r="B21" s="4"/>
      <c r="C21" s="5" t="s">
        <v>35</v>
      </c>
      <c r="D21" s="5" t="s">
        <v>34</v>
      </c>
      <c r="E21" s="4" t="s">
        <v>18</v>
      </c>
      <c r="F21" s="4">
        <v>1</v>
      </c>
      <c r="G21" s="6" t="s">
        <v>60</v>
      </c>
      <c r="H21" s="6"/>
    </row>
    <row r="22" spans="1:8" x14ac:dyDescent="0.25">
      <c r="A22" s="4">
        <v>19</v>
      </c>
      <c r="B22" s="4">
        <v>1288671</v>
      </c>
      <c r="C22" s="5" t="s">
        <v>36</v>
      </c>
      <c r="D22" s="5" t="s">
        <v>37</v>
      </c>
      <c r="E22" s="4" t="s">
        <v>18</v>
      </c>
      <c r="F22" s="4">
        <v>1</v>
      </c>
      <c r="G22" s="6" t="s">
        <v>60</v>
      </c>
      <c r="H22" s="6"/>
    </row>
    <row r="23" spans="1:8" x14ac:dyDescent="0.25">
      <c r="A23" s="4">
        <v>20</v>
      </c>
      <c r="B23" s="4"/>
      <c r="C23" s="5" t="s">
        <v>38</v>
      </c>
      <c r="D23" s="5" t="s">
        <v>37</v>
      </c>
      <c r="E23" s="4" t="s">
        <v>18</v>
      </c>
      <c r="F23" s="4">
        <v>1</v>
      </c>
      <c r="G23" s="6" t="s">
        <v>60</v>
      </c>
      <c r="H23" s="6"/>
    </row>
    <row r="24" spans="1:8" ht="27" x14ac:dyDescent="0.25">
      <c r="A24" s="4">
        <v>21</v>
      </c>
      <c r="B24" s="4">
        <v>1584808</v>
      </c>
      <c r="C24" s="5" t="s">
        <v>39</v>
      </c>
      <c r="D24" s="5" t="s">
        <v>40</v>
      </c>
      <c r="E24" s="4" t="s">
        <v>18</v>
      </c>
      <c r="F24" s="4">
        <v>1</v>
      </c>
      <c r="G24" s="6" t="s">
        <v>60</v>
      </c>
      <c r="H24" s="6"/>
    </row>
    <row r="25" spans="1:8" ht="27" x14ac:dyDescent="0.25">
      <c r="A25" s="4">
        <v>22</v>
      </c>
      <c r="B25" s="4">
        <v>1584808</v>
      </c>
      <c r="C25" s="5" t="s">
        <v>41</v>
      </c>
      <c r="D25" s="5" t="s">
        <v>42</v>
      </c>
      <c r="E25" s="4" t="s">
        <v>18</v>
      </c>
      <c r="F25" s="4">
        <v>1</v>
      </c>
      <c r="G25" s="6" t="s">
        <v>60</v>
      </c>
      <c r="H25" s="6"/>
    </row>
    <row r="26" spans="1:8" ht="27" x14ac:dyDescent="0.25">
      <c r="A26" s="4">
        <v>23</v>
      </c>
      <c r="B26" s="4"/>
      <c r="C26" s="5" t="s">
        <v>43</v>
      </c>
      <c r="D26" s="5" t="s">
        <v>42</v>
      </c>
      <c r="E26" s="4" t="s">
        <v>18</v>
      </c>
      <c r="F26" s="4">
        <v>1</v>
      </c>
      <c r="G26" s="6" t="s">
        <v>60</v>
      </c>
      <c r="H26" s="6"/>
    </row>
    <row r="27" spans="1:8" ht="27" x14ac:dyDescent="0.25">
      <c r="A27" s="4">
        <v>24</v>
      </c>
      <c r="B27" s="4"/>
      <c r="C27" s="5" t="s">
        <v>44</v>
      </c>
      <c r="D27" s="5" t="s">
        <v>45</v>
      </c>
      <c r="E27" s="4" t="s">
        <v>18</v>
      </c>
      <c r="F27" s="4">
        <v>1</v>
      </c>
      <c r="G27" s="6" t="s">
        <v>60</v>
      </c>
      <c r="H27" s="6"/>
    </row>
    <row r="28" spans="1:8" ht="27" x14ac:dyDescent="0.25">
      <c r="A28" s="4">
        <v>25</v>
      </c>
      <c r="B28" s="4"/>
      <c r="C28" s="5" t="s">
        <v>46</v>
      </c>
      <c r="D28" s="5" t="s">
        <v>45</v>
      </c>
      <c r="E28" s="4" t="s">
        <v>18</v>
      </c>
      <c r="F28" s="4">
        <v>1</v>
      </c>
      <c r="G28" s="6" t="s">
        <v>60</v>
      </c>
      <c r="H28" s="6"/>
    </row>
    <row r="29" spans="1:8" ht="27" x14ac:dyDescent="0.25">
      <c r="A29" s="4">
        <v>26</v>
      </c>
      <c r="B29" s="4"/>
      <c r="C29" s="5" t="s">
        <v>47</v>
      </c>
      <c r="D29" s="5" t="s">
        <v>45</v>
      </c>
      <c r="E29" s="4" t="s">
        <v>18</v>
      </c>
      <c r="F29" s="4">
        <v>1</v>
      </c>
      <c r="G29" s="6" t="s">
        <v>60</v>
      </c>
      <c r="H29" s="6"/>
    </row>
    <row r="30" spans="1:8" ht="27" x14ac:dyDescent="0.25">
      <c r="A30" s="4">
        <v>27</v>
      </c>
      <c r="B30" s="4"/>
      <c r="C30" s="5" t="s">
        <v>48</v>
      </c>
      <c r="D30" s="5" t="s">
        <v>45</v>
      </c>
      <c r="E30" s="4" t="s">
        <v>18</v>
      </c>
      <c r="F30" s="4">
        <v>1</v>
      </c>
      <c r="G30" s="6" t="s">
        <v>60</v>
      </c>
      <c r="H30" s="6"/>
    </row>
    <row r="31" spans="1:8" ht="40.5" x14ac:dyDescent="0.25">
      <c r="A31" s="4">
        <v>28</v>
      </c>
      <c r="B31" s="4"/>
      <c r="C31" s="5" t="s">
        <v>49</v>
      </c>
      <c r="D31" s="5" t="s">
        <v>45</v>
      </c>
      <c r="E31" s="4" t="s">
        <v>18</v>
      </c>
      <c r="F31" s="4">
        <v>1</v>
      </c>
      <c r="G31" s="6" t="s">
        <v>60</v>
      </c>
      <c r="H31" s="6"/>
    </row>
    <row r="32" spans="1:8" ht="40.5" x14ac:dyDescent="0.25">
      <c r="A32" s="4">
        <v>29</v>
      </c>
      <c r="B32" s="4"/>
      <c r="C32" s="5" t="s">
        <v>50</v>
      </c>
      <c r="D32" s="5" t="s">
        <v>45</v>
      </c>
      <c r="E32" s="4" t="s">
        <v>18</v>
      </c>
      <c r="F32" s="4">
        <v>1</v>
      </c>
      <c r="G32" s="6" t="s">
        <v>60</v>
      </c>
      <c r="H32" s="6"/>
    </row>
    <row r="33" spans="1:8" ht="40.5" x14ac:dyDescent="0.25">
      <c r="A33" s="4">
        <v>30</v>
      </c>
      <c r="B33" s="4"/>
      <c r="C33" s="5" t="s">
        <v>51</v>
      </c>
      <c r="D33" s="5" t="s">
        <v>45</v>
      </c>
      <c r="E33" s="4" t="s">
        <v>18</v>
      </c>
      <c r="F33" s="4">
        <v>1</v>
      </c>
      <c r="G33" s="6" t="s">
        <v>60</v>
      </c>
      <c r="H33" s="6"/>
    </row>
    <row r="34" spans="1:8" ht="40.5" x14ac:dyDescent="0.25">
      <c r="A34" s="4">
        <v>31</v>
      </c>
      <c r="B34" s="4"/>
      <c r="C34" s="5" t="s">
        <v>52</v>
      </c>
      <c r="D34" s="5" t="s">
        <v>45</v>
      </c>
      <c r="E34" s="4" t="s">
        <v>18</v>
      </c>
      <c r="F34" s="4">
        <v>1</v>
      </c>
      <c r="G34" s="6" t="s">
        <v>60</v>
      </c>
      <c r="H34" s="6"/>
    </row>
  </sheetData>
  <mergeCells count="8">
    <mergeCell ref="A1:H1"/>
    <mergeCell ref="G2:H2"/>
    <mergeCell ref="E2:E3"/>
    <mergeCell ref="D2:D3"/>
    <mergeCell ref="C2:C3"/>
    <mergeCell ref="B2:B3"/>
    <mergeCell ref="A2:A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USRDMORI</dc:creator>
  <cp:lastModifiedBy>LIES</cp:lastModifiedBy>
  <dcterms:created xsi:type="dcterms:W3CDTF">2021-04-06T17:10:07Z</dcterms:created>
  <dcterms:modified xsi:type="dcterms:W3CDTF">2021-04-06T21:58:58Z</dcterms:modified>
</cp:coreProperties>
</file>