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Desktop\PROCESOS 2021\051-00-L-CATAM-GRUAL-2021 ADQ CUARTO FRIO\"/>
    </mc:Choice>
  </mc:AlternateContent>
  <xr:revisionPtr revIDLastSave="0" documentId="8_{B382B105-5581-419A-939A-2794308FEAD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  <sheet name="Hoja2" sheetId="2" r:id="rId2"/>
  </sheets>
  <definedNames>
    <definedName name="_xlnm.Print_Area" localSheetId="0">Hoja1!$A$1:$G$41</definedName>
    <definedName name="_xlnm.Print_Titles" localSheetId="0">Hoja1!$1:$9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G17" i="1"/>
  <c r="G19" i="1" l="1"/>
  <c r="G20" i="1"/>
  <c r="G21" i="1" s="1"/>
</calcChain>
</file>

<file path=xl/sharedStrings.xml><?xml version="1.0" encoding="utf-8"?>
<sst xmlns="http://schemas.openxmlformats.org/spreadsheetml/2006/main" count="37" uniqueCount="35">
  <si>
    <t>Oferta Económica</t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</si>
  <si>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sz val="11"/>
        <color theme="1"/>
        <rFont val="Arial"/>
        <family val="2"/>
      </rPr>
      <t> 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</si>
  <si>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5</t>
    </r>
    <r>
      <rPr>
        <sz val="11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</si>
  <si>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</t>
    </r>
    <r>
      <rPr>
        <b/>
        <sz val="11"/>
        <color theme="1"/>
        <rFont val="Arial"/>
        <family val="2"/>
      </rPr>
      <t xml:space="preserve"> 6 Otros impuestos territoriales:</t>
    </r>
    <r>
      <rPr>
        <b/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</si>
  <si>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r>
      <t>NOTA 4</t>
    </r>
    <r>
      <rPr>
        <sz val="11"/>
        <color theme="1"/>
        <rFont val="Arial"/>
        <family val="2"/>
      </rPr>
      <t>. Los oferentes deberán tener en cuenta al establecer la oferta inicial de precio (Incluyendo impuestos y gravámenes de ley, en los casos que apliquen).</t>
    </r>
  </si>
  <si>
    <r>
      <t>NOTA 2</t>
    </r>
    <r>
      <rPr>
        <sz val="11"/>
        <color theme="1"/>
        <rFont val="Arial"/>
        <family val="2"/>
      </rPr>
      <t>. Teniendo en cuenta que el contrato a suscribir es un contrato de prestación de servicios, se realizarán las retenciones definidas en el Estatuto Tributario al valor total del contrato.</t>
    </r>
  </si>
  <si>
    <r>
      <t>NOTA 3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Las ofertas se evalúan antes de IVA, teniendo en cuenta que el Manual de Contratación del Ministerio de Defensa señala:  “En todos los procesos de selección, sin importar su modalidad, las ofertas económicas deben evaluarse antes de IVA, lo anterior en aras de garantizar el principio de igualdad”.</t>
    </r>
  </si>
  <si>
    <t>_____________________________________________________________</t>
  </si>
  <si>
    <t>Nombre: [Insertar información]</t>
  </si>
  <si>
    <t>Cargo: [Insertar información]</t>
  </si>
  <si>
    <t>Documento de Identidad: [Insertar información]</t>
  </si>
  <si>
    <t>V/R UNIT</t>
  </si>
  <si>
    <t>ITEM</t>
  </si>
  <si>
    <t>DESCRIPCION</t>
  </si>
  <si>
    <r>
      <t xml:space="preserve">NOTA 1. </t>
    </r>
    <r>
      <rPr>
        <sz val="10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0"/>
        <color theme="1"/>
        <rFont val="Arial"/>
        <family val="2"/>
      </rPr>
      <t>Decreto 695/83 artículo 2</t>
    </r>
    <r>
      <rPr>
        <sz val="10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</si>
  <si>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2</t>
    </r>
    <r>
      <rPr>
        <sz val="10"/>
        <color theme="1"/>
        <rFont val="Arial"/>
        <family val="2"/>
      </rPr>
      <t>. Teniendo en cuenta que el contrato a suscribir es un contrato de compraventa, se realizarán las retenciones definidas en el Estatuto Tributario al valor total del contrato.</t>
    </r>
  </si>
  <si>
    <r>
      <t>NOTA 3</t>
    </r>
    <r>
      <rPr>
        <sz val="10"/>
        <color theme="1"/>
        <rFont val="Arial"/>
        <family val="2"/>
      </rPr>
      <t xml:space="preserve">. </t>
    </r>
    <r>
      <rPr>
        <b/>
        <sz val="10"/>
        <color theme="1"/>
        <rFont val="Arial"/>
        <family val="2"/>
      </rPr>
      <t>Las ofertas se evalúan antes de IVA, teniendo en cuenta que el Manual de Contratación del Ministerio de Defensa señala:  “En todos los procesos de selección, sin importar su modalidad, las ofertas económicas deben evaluarse antes de IVA, lo anterior en aras de garantizar el principio de igualdad”.</t>
    </r>
  </si>
  <si>
    <r>
      <t>NOTA 6</t>
    </r>
    <r>
      <rPr>
        <b/>
        <sz val="10"/>
        <color theme="1"/>
        <rFont val="Arial"/>
        <family val="2"/>
      </rPr>
      <t xml:space="preserve"> Otros impuestos territoriales:</t>
    </r>
    <r>
      <rPr>
        <b/>
        <u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</si>
  <si>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r>
      <t>NOTA 5</t>
    </r>
    <r>
      <rPr>
        <u/>
        <sz val="10"/>
        <color theme="1"/>
        <rFont val="Arial"/>
        <family val="2"/>
      </rPr>
      <t>.</t>
    </r>
    <r>
      <rPr>
        <sz val="10"/>
        <color theme="1"/>
        <rFont val="Arial"/>
        <family val="2"/>
      </rPr>
      <t xml:space="preserve">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</si>
  <si>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 4</t>
    </r>
    <r>
      <rPr>
        <u/>
        <sz val="10"/>
        <color theme="1"/>
        <rFont val="Arial"/>
        <family val="2"/>
      </rPr>
      <t>.</t>
    </r>
    <r>
      <rPr>
        <sz val="10"/>
        <color theme="1"/>
        <rFont val="Arial"/>
        <family val="2"/>
      </rPr>
      <t xml:space="preserve"> Los oferentes deberán tener en cuenta al establecer la oferta inicial de precio (Incluyendo impuestos y gravámenes de ley, en los casos que apliquen).</t>
    </r>
  </si>
  <si>
    <t>SUB TOTAL</t>
  </si>
  <si>
    <t>TOTAL</t>
  </si>
  <si>
    <t>UNIDAD</t>
  </si>
  <si>
    <t>CANTIDAD</t>
  </si>
  <si>
    <t>V/R TOTAL</t>
  </si>
  <si>
    <t>Und</t>
  </si>
  <si>
    <t>IVA 19%</t>
  </si>
  <si>
    <t>Proceso de Contratación de Mínima Cuantía No. 051-00-L-CATAM-GRUAL-2021</t>
  </si>
  <si>
    <t>EL OFERENTE NO PUEDE SUPERAR EL PRESUPUESTO OFICIAL EN SU OFERTA ECONOMICA SO PENA DE RECHAZO DE LA OFERTA:</t>
  </si>
  <si>
    <t>CUARTO FRIO DE REFRIGERACION (DE ACUERDO AL ANEXO TECNICO)</t>
  </si>
  <si>
    <t>CUARTO FRIO DE CONGELACION (DE ACUERDO AL ANEXO TECNICO)</t>
  </si>
  <si>
    <t>MARCA Y REFERENCIA</t>
  </si>
  <si>
    <t>Dicho valor obedece a los siguientes conceptos, en los cuales se relacionan todos los costos, gastos y valores que conforman el bien a entregar de acuerdo al anexo tecnico del presente proceso:</t>
  </si>
  <si>
    <r>
      <rPr>
        <b/>
        <sz val="10"/>
        <rFont val="Arial"/>
        <family val="2"/>
      </rPr>
      <t>Carlos Felipe Zamora Cubillos</t>
    </r>
    <r>
      <rPr>
        <sz val="10"/>
        <rFont val="Arial"/>
        <family val="2"/>
      </rPr>
      <t>, identificado como aparece al pie de mi firma, obrando en mi calidad de representante legal de</t>
    </r>
    <r>
      <rPr>
        <b/>
        <sz val="10"/>
        <rFont val="Arial"/>
        <family val="2"/>
      </rPr>
      <t xml:space="preserve"> CONTINENTES COMERCIALES S.A.S.</t>
    </r>
    <r>
      <rPr>
        <sz val="10"/>
        <rFont val="Arial"/>
        <family val="2"/>
      </rPr>
      <t xml:space="preserve">, manifiesto que el valor total de la propuesta es por la suma de </t>
    </r>
    <r>
      <rPr>
        <b/>
        <sz val="10"/>
        <rFont val="Arial"/>
        <family val="2"/>
      </rPr>
      <t>SESENTA Y DOS MILLONES Pesos Colombianos ($ 62,000,000,00) M/CTE</t>
    </r>
    <r>
      <rPr>
        <sz val="10"/>
        <rFont val="Arial"/>
        <family val="2"/>
      </rPr>
      <t>, Valor que incluye todos los gastos e impuestos a que haya lugar.</t>
    </r>
  </si>
  <si>
    <t>ZINGAL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</si>
</sst>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6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Arial"/>
      <family val="2"/>
    </font>
    <font>
      <b/>
      <u/>
      <sz val="10"/>
      <color theme="1"/>
      <name val="Arial"/>
      <family val="2"/>
    </font>
    <font>
      <sz val="10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sz val="9"/>
      <color rgb="FF000000"/>
      <name val="Arial"/>
      <family val="2"/>
    </font>
    <font>
      <sz val="11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22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0" applyFont="1"/>
    <xf numFmtId="0" fontId="3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5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vertical="top" wrapText="1"/>
    </xf>
    <xf numFmtId="0" fontId="0" fillId="0" borderId="0" xfId="0" applyBorder="1" applyAlignment="1">
      <alignment wrapText="1"/>
    </xf>
    <xf numFmtId="0" fontId="0" fillId="0" borderId="0" xfId="0" applyAlignment="1"/>
    <xf numFmtId="0" fontId="1" fillId="0" borderId="0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43" fontId="0" fillId="0" borderId="0" xfId="2" applyFont="1"/>
    <xf numFmtId="43" fontId="11" fillId="2" borderId="0" xfId="2" applyFont="1" applyFill="1" applyBorder="1" applyAlignment="1">
      <alignment horizontal="center" vertical="center"/>
    </xf>
    <xf numFmtId="43" fontId="17" fillId="0" borderId="0" xfId="2" applyFont="1" applyAlignment="1">
      <alignment horizontal="center"/>
    </xf>
    <xf numFmtId="43" fontId="0" fillId="0" borderId="0" xfId="2" applyFont="1" applyAlignment="1"/>
    <xf numFmtId="43" fontId="19" fillId="2" borderId="4" xfId="2" applyFont="1" applyFill="1" applyBorder="1" applyAlignment="1">
      <alignment horizontal="center" vertical="center"/>
    </xf>
    <xf numFmtId="43" fontId="19" fillId="2" borderId="1" xfId="2" applyFont="1" applyFill="1" applyBorder="1" applyAlignment="1">
      <alignment horizontal="center" vertical="center" wrapText="1"/>
    </xf>
    <xf numFmtId="43" fontId="7" fillId="0" borderId="4" xfId="2" applyFont="1" applyBorder="1" applyAlignment="1">
      <alignment horizontal="left" vertical="center"/>
    </xf>
    <xf numFmtId="43" fontId="15" fillId="2" borderId="1" xfId="2" applyFont="1" applyFill="1" applyBorder="1" applyAlignment="1">
      <alignment horizontal="left"/>
    </xf>
    <xf numFmtId="43" fontId="7" fillId="0" borderId="1" xfId="2" applyFont="1" applyBorder="1" applyAlignment="1">
      <alignment horizontal="left" vertical="center"/>
    </xf>
    <xf numFmtId="43" fontId="8" fillId="0" borderId="1" xfId="2" applyFont="1" applyBorder="1" applyAlignment="1">
      <alignment horizontal="left" vertical="center"/>
    </xf>
    <xf numFmtId="43" fontId="19" fillId="2" borderId="1" xfId="2" applyFont="1" applyFill="1" applyBorder="1" applyAlignment="1">
      <alignment horizontal="left"/>
    </xf>
    <xf numFmtId="43" fontId="17" fillId="0" borderId="0" xfId="2" applyFont="1" applyBorder="1" applyAlignment="1">
      <alignment horizontal="left" vertical="center"/>
    </xf>
    <xf numFmtId="43" fontId="12" fillId="2" borderId="0" xfId="2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43" fontId="7" fillId="0" borderId="4" xfId="2" applyFont="1" applyBorder="1" applyAlignment="1">
      <alignment horizontal="center" vertical="center"/>
    </xf>
    <xf numFmtId="43" fontId="7" fillId="0" borderId="1" xfId="2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3" fontId="17" fillId="0" borderId="0" xfId="2" applyFont="1" applyAlignment="1">
      <alignment horizontal="center" vertical="center"/>
    </xf>
    <xf numFmtId="43" fontId="0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0" fillId="0" borderId="0" xfId="0" applyAlignment="1"/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justify" vertical="center"/>
    </xf>
    <xf numFmtId="0" fontId="21" fillId="0" borderId="2" xfId="1" applyFont="1" applyFill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/>
    </xf>
    <xf numFmtId="0" fontId="16" fillId="0" borderId="0" xfId="0" applyFont="1" applyFill="1" applyAlignment="1">
      <alignment horizontal="justify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justify" vertical="center" wrapText="1"/>
    </xf>
    <xf numFmtId="0" fontId="25" fillId="0" borderId="0" xfId="0" applyFont="1" applyAlignment="1">
      <alignment wrapText="1"/>
    </xf>
    <xf numFmtId="0" fontId="1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Alignment="1">
      <alignment horizontal="justify" vertical="center"/>
    </xf>
  </cellXfs>
  <cellStyles count="3">
    <cellStyle name="Millares" xfId="2" builtinId="3"/>
    <cellStyle name="Normal" xfId="0" builtinId="0"/>
    <cellStyle name="Normal_PPTO-TALLER DE PINTURA-FINAL-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63498</xdr:colOff>
      <xdr:row>0</xdr:row>
      <xdr:rowOff>42332</xdr:rowOff>
    </xdr:from>
    <xdr:to>
      <xdr:col>1</xdr:col>
      <xdr:colOff>651931</xdr:colOff>
      <xdr:row>5</xdr:row>
      <xdr:rowOff>166157</xdr:rowOff>
    </xdr:to>
    <xdr:pic>
      <xdr:nvPicPr>
        <xdr:cNvPr id="8" name="image1.jpe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98" y="42332"/>
          <a:ext cx="1085850" cy="1076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1604431</xdr:colOff>
      <xdr:row>0</xdr:row>
      <xdr:rowOff>118532</xdr:rowOff>
    </xdr:from>
    <xdr:to>
      <xdr:col>6</xdr:col>
      <xdr:colOff>434973</xdr:colOff>
      <xdr:row>3</xdr:row>
      <xdr:rowOff>118532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101848" y="118532"/>
          <a:ext cx="47148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n-US" sz="2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CONTINENTES COMERCIALES S.A.S</a:t>
          </a:r>
          <a:endParaRPr lang="en-US" sz="1100" b="0" i="0" u="none" strike="noStrike" baseline="0">
            <a:solidFill>
              <a:srgbClr val="000000"/>
            </a:solidFill>
            <a:latin typeface="Arial Narrow"/>
            <a:cs typeface="Times New Roman"/>
          </a:endParaRPr>
        </a:p>
        <a:p>
          <a:pPr algn="l" rtl="0">
            <a:defRPr sz="1000"/>
          </a:pPr>
          <a:r>
            <a:rPr lang="en-US" sz="16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“Comercio Global”</a:t>
          </a:r>
        </a:p>
      </xdr:txBody>
    </xdr:sp>
    <xdr:clientData/>
  </xdr:twoCellAnchor>
  <xdr:twoCellAnchor>
    <xdr:from>
      <xdr:col>0</xdr:col>
      <xdr:colOff>92073</xdr:colOff>
      <xdr:row>5</xdr:row>
      <xdr:rowOff>175682</xdr:rowOff>
    </xdr:from>
    <xdr:to>
      <xdr:col>1</xdr:col>
      <xdr:colOff>642406</xdr:colOff>
      <xdr:row>6</xdr:row>
      <xdr:rowOff>147107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92073" y="1128182"/>
          <a:ext cx="1047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NIT: 900.519.489-1</a:t>
          </a:r>
        </a:p>
      </xdr:txBody>
    </xdr:sp>
    <xdr:clientData/>
  </xdr:twoCellAnchor>
  <xdr:twoCellAnchor editAs="oneCell">
    <xdr:from>
      <xdr:col>0</xdr:col>
      <xdr:colOff>127000</xdr:colOff>
      <xdr:row>33</xdr:row>
      <xdr:rowOff>95252</xdr:rowOff>
    </xdr:from>
    <xdr:to>
      <xdr:col>1</xdr:col>
      <xdr:colOff>2086726</xdr:colOff>
      <xdr:row>41</xdr:row>
      <xdr:rowOff>73871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0022419"/>
          <a:ext cx="2457143" cy="17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N41"/>
  <sheetViews>
    <sheetView showGridLines="0" tabSelected="1" view="pageBreakPreview" zoomScale="90" zoomScaleNormal="90" zoomScaleSheetLayoutView="90" workbookViewId="0">
      <selection activeCell="I8" sqref="I8"/>
    </sheetView>
  </sheetViews>
  <sheetFormatPr baseColWidth="10" defaultRowHeight="15"/>
  <cols>
    <col min="1" max="1" width="7.42578125" customWidth="1"/>
    <col min="2" max="2" width="45.42578125" customWidth="1"/>
    <col min="3" max="3" width="12" customWidth="1"/>
    <col min="4" max="4" width="9" customWidth="1"/>
    <col min="5" max="5" width="10.85546875" customWidth="1"/>
    <col min="6" max="6" width="15.7109375" style="30" customWidth="1"/>
    <col min="7" max="7" width="19" style="30" customWidth="1"/>
    <col min="8" max="8" width="13.28515625" customWidth="1"/>
    <col min="9" max="9" width="11.42578125" style="30"/>
    <col min="10" max="10" width="18.28515625" style="30" customWidth="1"/>
    <col min="11" max="11" width="14.85546875" style="30" bestFit="1" customWidth="1"/>
    <col min="12" max="14" width="11.42578125" style="30"/>
  </cols>
  <sheetData>
    <row r="8" spans="1:9" ht="15" customHeight="1">
      <c r="A8" s="57" t="s">
        <v>0</v>
      </c>
      <c r="B8" s="57"/>
      <c r="C8" s="57"/>
      <c r="D8" s="57"/>
      <c r="E8" s="57"/>
      <c r="F8" s="57"/>
      <c r="G8" s="57"/>
      <c r="H8" s="29"/>
    </row>
    <row r="9" spans="1:9" ht="15" customHeight="1">
      <c r="A9" s="58" t="s">
        <v>27</v>
      </c>
      <c r="B9" s="58"/>
      <c r="C9" s="58"/>
      <c r="D9" s="58"/>
      <c r="E9" s="58"/>
      <c r="F9" s="58"/>
      <c r="G9" s="58"/>
      <c r="H9" s="29"/>
    </row>
    <row r="10" spans="1:9" ht="11.25" customHeight="1">
      <c r="A10" s="1"/>
      <c r="B10" s="14"/>
      <c r="C10" s="20"/>
      <c r="D10" s="2"/>
      <c r="E10" s="3"/>
    </row>
    <row r="11" spans="1:9" ht="57" customHeight="1">
      <c r="A11" s="59" t="s">
        <v>33</v>
      </c>
      <c r="B11" s="60"/>
      <c r="C11" s="60"/>
      <c r="D11" s="60"/>
      <c r="E11" s="60"/>
      <c r="F11" s="60"/>
      <c r="G11" s="60"/>
      <c r="H11" s="19"/>
    </row>
    <row r="12" spans="1:9" ht="9" customHeight="1">
      <c r="A12" s="12"/>
      <c r="B12" s="12"/>
      <c r="C12" s="12"/>
      <c r="D12" s="12"/>
      <c r="E12" s="12"/>
      <c r="F12" s="33"/>
      <c r="G12" s="33"/>
    </row>
    <row r="13" spans="1:9" ht="32.25" customHeight="1">
      <c r="A13" s="61" t="s">
        <v>32</v>
      </c>
      <c r="B13" s="62"/>
      <c r="C13" s="62"/>
      <c r="D13" s="62"/>
      <c r="E13" s="62"/>
      <c r="F13" s="62"/>
      <c r="G13" s="62"/>
      <c r="H13" s="19"/>
    </row>
    <row r="14" spans="1:9" ht="33" hidden="1" customHeight="1">
      <c r="A14" s="63" t="s">
        <v>28</v>
      </c>
      <c r="B14" s="63"/>
      <c r="C14" s="63"/>
      <c r="D14" s="63"/>
      <c r="E14" s="63"/>
      <c r="F14" s="63"/>
      <c r="G14" s="63"/>
      <c r="H14" s="28"/>
    </row>
    <row r="15" spans="1:9" ht="15" customHeight="1">
      <c r="A15" s="54"/>
      <c r="B15" s="55"/>
      <c r="C15" s="55"/>
      <c r="D15" s="55"/>
      <c r="E15" s="55"/>
      <c r="F15" s="33"/>
      <c r="G15" s="33"/>
    </row>
    <row r="16" spans="1:9" ht="31.5" customHeight="1">
      <c r="A16" s="26" t="s">
        <v>12</v>
      </c>
      <c r="B16" s="26" t="s">
        <v>13</v>
      </c>
      <c r="C16" s="27" t="s">
        <v>31</v>
      </c>
      <c r="D16" s="26" t="s">
        <v>22</v>
      </c>
      <c r="E16" s="27" t="s">
        <v>23</v>
      </c>
      <c r="F16" s="34" t="s">
        <v>11</v>
      </c>
      <c r="G16" s="35" t="s">
        <v>24</v>
      </c>
      <c r="H16" s="24"/>
      <c r="I16" s="31"/>
    </row>
    <row r="17" spans="1:14" s="49" customFormat="1" ht="27" customHeight="1">
      <c r="A17" s="13">
        <v>1</v>
      </c>
      <c r="B17" s="50" t="s">
        <v>29</v>
      </c>
      <c r="C17" s="25" t="s">
        <v>34</v>
      </c>
      <c r="D17" s="25" t="s">
        <v>25</v>
      </c>
      <c r="E17" s="43">
        <v>1</v>
      </c>
      <c r="F17" s="44">
        <v>25210084.033613447</v>
      </c>
      <c r="G17" s="45">
        <f>E17*F17</f>
        <v>25210084.033613447</v>
      </c>
      <c r="H17" s="46"/>
      <c r="I17" s="47"/>
      <c r="J17" s="48"/>
      <c r="K17" s="48"/>
      <c r="L17" s="48"/>
      <c r="M17" s="48"/>
      <c r="N17" s="48"/>
    </row>
    <row r="18" spans="1:14" s="49" customFormat="1" ht="28.5" customHeight="1">
      <c r="A18" s="13">
        <v>2</v>
      </c>
      <c r="B18" s="50" t="s">
        <v>30</v>
      </c>
      <c r="C18" s="25" t="s">
        <v>34</v>
      </c>
      <c r="D18" s="25" t="s">
        <v>25</v>
      </c>
      <c r="E18" s="43">
        <v>1</v>
      </c>
      <c r="F18" s="44">
        <v>26890756.302521009</v>
      </c>
      <c r="G18" s="45">
        <f>E18*F18</f>
        <v>26890756.302521009</v>
      </c>
      <c r="H18" s="46"/>
      <c r="I18" s="47"/>
      <c r="J18" s="48"/>
      <c r="K18" s="48"/>
      <c r="L18" s="48"/>
      <c r="M18" s="48"/>
      <c r="N18" s="48"/>
    </row>
    <row r="19" spans="1:14" ht="18.75" customHeight="1">
      <c r="A19" s="15"/>
      <c r="B19" s="16"/>
      <c r="C19" s="16"/>
      <c r="D19" s="21"/>
      <c r="E19" s="22"/>
      <c r="F19" s="36" t="s">
        <v>20</v>
      </c>
      <c r="G19" s="37">
        <f>SUM(G17:G18)</f>
        <v>52100840.336134456</v>
      </c>
      <c r="H19" s="23"/>
      <c r="I19" s="32"/>
    </row>
    <row r="20" spans="1:14" ht="18.75" customHeight="1">
      <c r="A20" s="15"/>
      <c r="B20" s="16"/>
      <c r="C20" s="16"/>
      <c r="D20" s="21"/>
      <c r="E20" s="22"/>
      <c r="F20" s="38" t="s">
        <v>26</v>
      </c>
      <c r="G20" s="37">
        <f>G19*19%</f>
        <v>9899159.6638655476</v>
      </c>
      <c r="H20" s="23"/>
      <c r="I20" s="32"/>
    </row>
    <row r="21" spans="1:14" ht="18.75" customHeight="1">
      <c r="A21" s="15"/>
      <c r="B21" s="16"/>
      <c r="C21" s="16"/>
      <c r="D21" s="21"/>
      <c r="E21" s="22"/>
      <c r="F21" s="39" t="s">
        <v>21</v>
      </c>
      <c r="G21" s="40">
        <f>G19+G20</f>
        <v>62000000</v>
      </c>
      <c r="H21" s="23"/>
      <c r="I21" s="32"/>
    </row>
    <row r="22" spans="1:14" ht="18.75" customHeight="1">
      <c r="A22" s="15"/>
      <c r="B22" s="16"/>
      <c r="C22" s="16"/>
      <c r="D22" s="17"/>
      <c r="E22" s="18"/>
      <c r="F22" s="41"/>
      <c r="G22" s="42"/>
      <c r="I22" s="32"/>
    </row>
    <row r="23" spans="1:14" ht="54" customHeight="1">
      <c r="A23" s="56" t="s">
        <v>14</v>
      </c>
      <c r="B23" s="56"/>
      <c r="C23" s="56"/>
      <c r="D23" s="56"/>
      <c r="E23" s="56"/>
      <c r="F23" s="56"/>
      <c r="G23" s="56"/>
    </row>
    <row r="24" spans="1:14" ht="9" customHeight="1">
      <c r="A24" s="10"/>
      <c r="B24" s="10"/>
      <c r="C24" s="10"/>
      <c r="D24" s="11"/>
      <c r="E24" s="11"/>
      <c r="F24" s="33"/>
      <c r="G24" s="33"/>
    </row>
    <row r="25" spans="1:14" ht="35.25" customHeight="1">
      <c r="A25" s="52" t="s">
        <v>15</v>
      </c>
      <c r="B25" s="52"/>
      <c r="C25" s="52"/>
      <c r="D25" s="52"/>
      <c r="E25" s="52"/>
      <c r="F25" s="52"/>
      <c r="G25" s="52"/>
    </row>
    <row r="26" spans="1:14" ht="9.75" customHeight="1">
      <c r="A26" s="10"/>
      <c r="B26" s="10"/>
      <c r="C26" s="10"/>
      <c r="D26" s="11"/>
      <c r="E26" s="11"/>
      <c r="F26" s="33"/>
      <c r="G26" s="33"/>
    </row>
    <row r="27" spans="1:14" ht="47.25" customHeight="1">
      <c r="A27" s="52" t="s">
        <v>16</v>
      </c>
      <c r="B27" s="52"/>
      <c r="C27" s="52"/>
      <c r="D27" s="52"/>
      <c r="E27" s="52"/>
      <c r="F27" s="52"/>
      <c r="G27" s="52"/>
    </row>
    <row r="28" spans="1:14" ht="9.75" customHeight="1">
      <c r="A28" s="10"/>
      <c r="B28" s="10"/>
      <c r="C28" s="10"/>
      <c r="D28" s="11"/>
      <c r="E28" s="11"/>
      <c r="F28" s="33"/>
      <c r="G28" s="33"/>
    </row>
    <row r="29" spans="1:14" ht="33" customHeight="1">
      <c r="A29" s="53" t="s">
        <v>19</v>
      </c>
      <c r="B29" s="53"/>
      <c r="C29" s="53"/>
      <c r="D29" s="53"/>
      <c r="E29" s="53"/>
      <c r="F29" s="53"/>
      <c r="G29" s="53"/>
    </row>
    <row r="30" spans="1:14" ht="9.75" customHeight="1">
      <c r="A30" s="10"/>
      <c r="B30" s="10"/>
      <c r="C30" s="10"/>
      <c r="D30" s="11"/>
      <c r="E30" s="11"/>
      <c r="F30" s="33"/>
      <c r="G30" s="33"/>
    </row>
    <row r="31" spans="1:14" ht="54.75" customHeight="1">
      <c r="A31" s="53" t="s">
        <v>18</v>
      </c>
      <c r="B31" s="53"/>
      <c r="C31" s="53"/>
      <c r="D31" s="53"/>
      <c r="E31" s="53"/>
      <c r="F31" s="53"/>
      <c r="G31" s="53"/>
    </row>
    <row r="32" spans="1:14" ht="9" customHeight="1">
      <c r="A32" s="10"/>
      <c r="B32" s="10"/>
      <c r="C32" s="10"/>
      <c r="D32" s="11"/>
      <c r="E32" s="11"/>
      <c r="F32" s="33"/>
      <c r="G32" s="33"/>
    </row>
    <row r="33" spans="1:7" ht="75.75" customHeight="1">
      <c r="A33" s="52" t="s">
        <v>17</v>
      </c>
      <c r="B33" s="52"/>
      <c r="C33" s="52"/>
      <c r="D33" s="52"/>
      <c r="E33" s="52"/>
      <c r="F33" s="52"/>
      <c r="G33" s="52"/>
    </row>
    <row r="34" spans="1:7" ht="15" customHeight="1">
      <c r="A34" s="10"/>
      <c r="B34" s="10"/>
      <c r="C34" s="10"/>
      <c r="D34" s="11"/>
      <c r="E34" s="11"/>
      <c r="F34" s="33"/>
      <c r="G34" s="33"/>
    </row>
    <row r="35" spans="1:7" ht="15" customHeight="1">
      <c r="A35" s="10"/>
      <c r="B35" s="10"/>
      <c r="C35" s="10"/>
      <c r="D35" s="11"/>
      <c r="E35" s="11"/>
      <c r="F35" s="33"/>
      <c r="G35" s="33"/>
    </row>
    <row r="37" spans="1:7" ht="19.5" customHeight="1"/>
    <row r="38" spans="1:7" ht="19.5" customHeight="1"/>
    <row r="39" spans="1:7" ht="19.5" customHeight="1"/>
    <row r="40" spans="1:7" ht="19.5" customHeight="1"/>
    <row r="41" spans="1:7">
      <c r="A41" s="51"/>
      <c r="B41" s="51"/>
      <c r="C41" s="51"/>
      <c r="D41" s="51"/>
      <c r="E41" s="51"/>
    </row>
  </sheetData>
  <mergeCells count="13">
    <mergeCell ref="A8:G8"/>
    <mergeCell ref="A9:G9"/>
    <mergeCell ref="A11:G11"/>
    <mergeCell ref="A13:G13"/>
    <mergeCell ref="A14:G14"/>
    <mergeCell ref="A41:E41"/>
    <mergeCell ref="A33:G33"/>
    <mergeCell ref="A31:G31"/>
    <mergeCell ref="A15:E15"/>
    <mergeCell ref="A23:G23"/>
    <mergeCell ref="A25:G25"/>
    <mergeCell ref="A27:G27"/>
    <mergeCell ref="A29:G29"/>
  </mergeCells>
  <printOptions horizontalCentered="1"/>
  <pageMargins left="0.19685039370078741" right="0.39370078740157483" top="0.39370078740157483" bottom="0.74803149606299213" header="0.31496062992125984" footer="0.31496062992125984"/>
  <pageSetup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9"/>
  <sheetViews>
    <sheetView topLeftCell="A10" workbookViewId="0">
      <selection activeCell="A16" sqref="A16:G19"/>
    </sheetView>
  </sheetViews>
  <sheetFormatPr baseColWidth="10" defaultRowHeight="15"/>
  <sheetData>
    <row r="2" spans="1:7" ht="81" customHeight="1">
      <c r="A2" s="66" t="s">
        <v>1</v>
      </c>
      <c r="B2" s="66"/>
      <c r="C2" s="66"/>
      <c r="D2" s="66"/>
      <c r="E2" s="66"/>
      <c r="F2" s="66"/>
      <c r="G2" s="66"/>
    </row>
    <row r="3" spans="1:7">
      <c r="A3" s="64"/>
      <c r="B3" s="64"/>
      <c r="C3" s="64"/>
      <c r="D3" s="64"/>
      <c r="E3" s="64"/>
      <c r="F3" s="64"/>
      <c r="G3" s="64"/>
    </row>
    <row r="4" spans="1:7" ht="57" customHeight="1">
      <c r="A4" s="65" t="s">
        <v>5</v>
      </c>
      <c r="B4" s="65"/>
      <c r="C4" s="65"/>
      <c r="D4" s="65"/>
      <c r="E4" s="65"/>
      <c r="F4" s="65"/>
      <c r="G4" s="65"/>
    </row>
    <row r="5" spans="1:7">
      <c r="A5" s="9"/>
      <c r="B5" s="9"/>
      <c r="C5" s="9"/>
      <c r="D5" s="9"/>
      <c r="E5" s="9"/>
      <c r="F5" s="9"/>
      <c r="G5" s="9"/>
    </row>
    <row r="6" spans="1:7" ht="76.5" customHeight="1">
      <c r="A6" s="65" t="s">
        <v>6</v>
      </c>
      <c r="B6" s="65"/>
      <c r="C6" s="65"/>
      <c r="D6" s="65"/>
      <c r="E6" s="65"/>
      <c r="F6" s="65"/>
      <c r="G6" s="65"/>
    </row>
    <row r="7" spans="1:7">
      <c r="A7" s="9"/>
      <c r="B7" s="9"/>
      <c r="C7" s="9"/>
      <c r="D7" s="9"/>
      <c r="E7" s="9"/>
      <c r="F7" s="9"/>
      <c r="G7" s="9"/>
    </row>
    <row r="8" spans="1:7" ht="51" customHeight="1">
      <c r="A8" s="67" t="s">
        <v>4</v>
      </c>
      <c r="B8" s="67"/>
      <c r="C8" s="67"/>
      <c r="D8" s="67"/>
      <c r="E8" s="67"/>
      <c r="F8" s="67"/>
      <c r="G8" s="67"/>
    </row>
    <row r="9" spans="1:7">
      <c r="A9" s="9"/>
      <c r="B9" s="9"/>
      <c r="C9" s="9"/>
      <c r="D9" s="9"/>
      <c r="E9" s="9"/>
      <c r="F9" s="9"/>
      <c r="G9" s="9"/>
    </row>
    <row r="10" spans="1:7" ht="80.25" customHeight="1">
      <c r="A10" s="67" t="s">
        <v>2</v>
      </c>
      <c r="B10" s="67"/>
      <c r="C10" s="67"/>
      <c r="D10" s="67"/>
      <c r="E10" s="67"/>
      <c r="F10" s="67"/>
      <c r="G10" s="67"/>
    </row>
    <row r="11" spans="1:7">
      <c r="A11" s="64"/>
      <c r="B11" s="64"/>
      <c r="C11" s="64"/>
      <c r="D11" s="64"/>
      <c r="E11" s="64"/>
      <c r="F11" s="64"/>
      <c r="G11" s="64"/>
    </row>
    <row r="12" spans="1:7" ht="99.75" customHeight="1">
      <c r="A12" s="65" t="s">
        <v>3</v>
      </c>
      <c r="B12" s="65"/>
      <c r="C12" s="65"/>
      <c r="D12" s="65"/>
      <c r="E12" s="65"/>
      <c r="F12" s="65"/>
      <c r="G12" s="65"/>
    </row>
    <row r="13" spans="1:7">
      <c r="A13" s="4"/>
      <c r="B13" s="4"/>
      <c r="C13" s="4"/>
      <c r="D13" s="4"/>
      <c r="E13" s="4"/>
      <c r="F13" s="4"/>
      <c r="G13" s="4"/>
    </row>
    <row r="14" spans="1:7">
      <c r="A14" s="4"/>
      <c r="B14" s="4"/>
      <c r="C14" s="4"/>
      <c r="D14" s="4"/>
      <c r="E14" s="4"/>
      <c r="F14" s="4"/>
      <c r="G14" s="4"/>
    </row>
    <row r="16" spans="1:7">
      <c r="A16" s="7" t="s">
        <v>7</v>
      </c>
      <c r="B16" s="8"/>
      <c r="C16" s="8"/>
    </row>
    <row r="17" spans="1:1">
      <c r="A17" s="5" t="s">
        <v>8</v>
      </c>
    </row>
    <row r="18" spans="1:1">
      <c r="A18" s="5" t="s">
        <v>9</v>
      </c>
    </row>
    <row r="19" spans="1:1">
      <c r="A19" s="6" t="s">
        <v>10</v>
      </c>
    </row>
  </sheetData>
  <mergeCells count="8">
    <mergeCell ref="A11:G11"/>
    <mergeCell ref="A12:G12"/>
    <mergeCell ref="A2:G2"/>
    <mergeCell ref="A3:G3"/>
    <mergeCell ref="A4:G4"/>
    <mergeCell ref="A6:G6"/>
    <mergeCell ref="A8:G8"/>
    <mergeCell ref="A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Hoja2</vt:lpstr>
      <vt:lpstr>Hoja1!Área_de_impresión</vt:lpstr>
      <vt:lpstr>Hoja1!Títulos_a_imprimir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ROBERTO</cp:lastModifiedBy>
  <cp:lastPrinted>2021-04-09T14:52:38Z</cp:lastPrinted>
  <dcterms:created xsi:type="dcterms:W3CDTF">2017-08-02T13:36:41Z</dcterms:created>
  <dcterms:modified xsi:type="dcterms:W3CDTF">2021-04-16T18:10:15Z</dcterms:modified>
</cp:coreProperties>
</file>