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G:\CUENTAS 2021 ANGELICA\ABRIL 2021\"/>
    </mc:Choice>
  </mc:AlternateContent>
  <bookViews>
    <workbookView xWindow="0" yWindow="0" windowWidth="19200" windowHeight="11295"/>
  </bookViews>
  <sheets>
    <sheet name="FO - 082" sheetId="1" r:id="rId1"/>
    <sheet name="Instructivo" sheetId="2" r:id="rId2"/>
  </sheets>
  <definedNames>
    <definedName name="centro">#REF!</definedName>
    <definedName name="fuentes">'FO - 082'!$G$401:$G$405</definedName>
    <definedName name="VIGENCIA">'FO - 082'!$I$405:$I$411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1" i="1" l="1"/>
  <c r="I21" i="1" l="1"/>
  <c r="I48" i="1"/>
  <c r="B26" i="1"/>
  <c r="B52" i="1" l="1"/>
</calcChain>
</file>

<file path=xl/comments1.xml><?xml version="1.0" encoding="utf-8"?>
<comments xmlns="http://schemas.openxmlformats.org/spreadsheetml/2006/main">
  <authors>
    <author>Isabela Raquel Fernandez Perez</author>
  </authors>
  <commentList>
    <comment ref="B21" authorId="0" shapeId="0">
      <text>
        <r>
          <rPr>
            <b/>
            <sz val="9"/>
            <color rgb="FF000000"/>
            <rFont val="Tahoma"/>
            <family val="2"/>
          </rPr>
          <t>Isabela Raquel Fernandez Perez:</t>
        </r>
        <r>
          <rPr>
            <sz val="9"/>
            <color rgb="FF000000"/>
            <rFont val="Tahoma"/>
            <family val="2"/>
          </rPr>
          <t xml:space="preserve">
</t>
        </r>
        <r>
          <rPr>
            <sz val="9"/>
            <color rgb="FF000000"/>
            <rFont val="Tahoma"/>
            <family val="2"/>
          </rPr>
          <t xml:space="preserve">Utilice la formula: (= Sumatoria de los pagos vencidos hasta la fecha / Valor total del contrato.)
</t>
        </r>
        <r>
          <rPr>
            <sz val="9"/>
            <color rgb="FF000000"/>
            <rFont val="Tahoma"/>
            <family val="2"/>
          </rPr>
          <t>La sumatoria de pagos vencidos deben incluir el pago que se esta tramitando con el presente informe.</t>
        </r>
      </text>
    </comment>
    <comment ref="I21" authorId="0" shapeId="0">
      <text>
        <r>
          <rPr>
            <b/>
            <sz val="9"/>
            <color rgb="FF000000"/>
            <rFont val="Tahoma"/>
            <family val="2"/>
          </rPr>
          <t>Isabela Raquel Fernandez Perez:</t>
        </r>
        <r>
          <rPr>
            <sz val="9"/>
            <color rgb="FF000000"/>
            <rFont val="Tahoma"/>
            <family val="2"/>
          </rPr>
          <t xml:space="preserve">
</t>
        </r>
        <r>
          <rPr>
            <sz val="9"/>
            <color rgb="FF000000"/>
            <rFont val="Tahoma"/>
            <family val="2"/>
          </rPr>
          <t xml:space="preserve">Utile la formula sumando los dias trabajados sobre el total de dias del contrato. </t>
        </r>
      </text>
    </comment>
  </commentList>
  <extLst>
    <ext xmlns:r="http://schemas.openxmlformats.org/officeDocument/2006/relationships" uri="GoogleSheetsCustomDataVersion1">
      <go:sheetsCustomData xmlns:go="http://customooxmlschemas.google.com/" r:id="rId1" roundtripDataSignature="AMtx7mjMpMhPglQWpQlM9o/ubVz60Ou86A=="/>
    </ext>
  </extLst>
</comments>
</file>

<file path=xl/sharedStrings.xml><?xml version="1.0" encoding="utf-8"?>
<sst xmlns="http://schemas.openxmlformats.org/spreadsheetml/2006/main" count="1316" uniqueCount="1257">
  <si>
    <t>FORMATO</t>
  </si>
  <si>
    <t>INFORME DE EJECUCIÓN DE CONTRATOS</t>
  </si>
  <si>
    <t>Código: FO-082</t>
  </si>
  <si>
    <t>Versión:15</t>
  </si>
  <si>
    <t>1. DATOS DEL INFORME</t>
  </si>
  <si>
    <t>1.1. Dirección, Subdirección  y/o Oficina:</t>
  </si>
  <si>
    <t>1.2. Periodo del Informe:</t>
  </si>
  <si>
    <t>Desde:</t>
  </si>
  <si>
    <t>DD</t>
  </si>
  <si>
    <t>MM</t>
  </si>
  <si>
    <t>AAAA</t>
  </si>
  <si>
    <t>Hasta:</t>
  </si>
  <si>
    <t>1.3. Nombre del Contratista/Proveedor:</t>
  </si>
  <si>
    <t>C.C/NIT:</t>
  </si>
  <si>
    <t>1.4.Tipo de regimen:</t>
  </si>
  <si>
    <t>Código de la actividad económica</t>
  </si>
  <si>
    <t>1.5. No. del Informe:</t>
  </si>
  <si>
    <t>No. de la Factura</t>
  </si>
  <si>
    <t>1.6. Nombre del Supervisor:</t>
  </si>
  <si>
    <t>Cargo o Contrato:</t>
  </si>
  <si>
    <t>2. DATOS DEL CONTRATO</t>
  </si>
  <si>
    <t>2.1. Contrato/Convenio:</t>
  </si>
  <si>
    <t>No.</t>
  </si>
  <si>
    <t>Vigencia:</t>
  </si>
  <si>
    <t>2.2. Objeto del Contrato:</t>
  </si>
  <si>
    <t>2.3. Plazo de ejecución del Contrato:</t>
  </si>
  <si>
    <t>Fecha de inicio</t>
  </si>
  <si>
    <t>Fecha de terminación</t>
  </si>
  <si>
    <t>2.4. Valor Contrato en letras:</t>
  </si>
  <si>
    <t>Valor en Números</t>
  </si>
  <si>
    <t>2.5. Porcentaje de ejecución del contrato:</t>
  </si>
  <si>
    <t>Porcentaje de tiempo ejecutado:</t>
  </si>
  <si>
    <t>3. MODIFICACIONES DEL CONTRATO / CONVENIO</t>
  </si>
  <si>
    <t>3.1. Adiciones en valor:</t>
  </si>
  <si>
    <t>Adiciones en tiempo</t>
  </si>
  <si>
    <t xml:space="preserve">Fecha adición: </t>
  </si>
  <si>
    <t>3.2. Prorroga al plazo:</t>
  </si>
  <si>
    <t>Fecha de la prorroga:</t>
  </si>
  <si>
    <t>3.3. Anticipo:</t>
  </si>
  <si>
    <t>Ejecución anticipo:</t>
  </si>
  <si>
    <t>3.4. Saldo por amortizar:</t>
  </si>
  <si>
    <t>Rendimientos financieros generados:</t>
  </si>
  <si>
    <t>3.5. Suspensión:</t>
  </si>
  <si>
    <t>Fecha Inicio</t>
  </si>
  <si>
    <t>Fecha de Terminación</t>
  </si>
  <si>
    <t>Tiempo Días</t>
  </si>
  <si>
    <t>4. EJECUCIÓN ACTIVIDADES FRENTE A LAS OBLIGACIONES DURANTE EL PERIODO REPORTADO</t>
  </si>
  <si>
    <t>4.1. OBLIGACIONES CONTRACTUALES</t>
  </si>
  <si>
    <t>4.2. ACTIVIDADES REALIZADAS</t>
  </si>
  <si>
    <t>4.3. PRODUCTOS</t>
  </si>
  <si>
    <t>5. INFORMACIÓN PRESUPUESTAL</t>
  </si>
  <si>
    <t>5.1.  CÓDIGO PRESUPUESTAL</t>
  </si>
  <si>
    <t>5.2.VIGENCIA</t>
  </si>
  <si>
    <t>5.3. CÓDIGO DE LA FUENTE  REGISTRO PRESUPUESTAL</t>
  </si>
  <si>
    <t>5.4.  NÚMERO DE REGISTRO O RESERVA PRESUPUESTAL</t>
  </si>
  <si>
    <t>5.5. VALOR</t>
  </si>
  <si>
    <t>1310101010101 sueldo básico</t>
  </si>
  <si>
    <t>TOTAL</t>
  </si>
  <si>
    <t>6. DATOS DE PAGO</t>
  </si>
  <si>
    <t>Teniendo en cuenta lo anterior y en cumplimiento de la FORMA DE PAGO del contrato, convenio se puede proceder al pago:</t>
  </si>
  <si>
    <t>6.1. VALOR EN LETRAS:</t>
  </si>
  <si>
    <t>6.2. VALOR EN NUMEROS:</t>
  </si>
  <si>
    <t>6.3. TIPO DE CUENTA:</t>
  </si>
  <si>
    <t xml:space="preserve">6.4. ABONO DE PAGO EN CUENTA BANCARIA No. </t>
  </si>
  <si>
    <t>6.5. BANCO:</t>
  </si>
  <si>
    <t>7. RELACIÓN DEL PAGO DE APORTES AL SISTEMA DE SEGURIDAD SOCIAL INTEGRAL</t>
  </si>
  <si>
    <t>ITEM</t>
  </si>
  <si>
    <t>PERIODO AL QUE CORRESPONDE EL PAGO</t>
  </si>
  <si>
    <t>VALOR APORTADO (Sobre el 40% del ingreso mensual) no debe ser inferior a un SMLV</t>
  </si>
  <si>
    <t>NÚMERO DE LA PLANILLA</t>
  </si>
  <si>
    <t>ENTIDAD</t>
  </si>
  <si>
    <t>PENSIÓN</t>
  </si>
  <si>
    <t>FONDO DE SOLIDARIDAD (1% MAS DE 4 SMLV)</t>
  </si>
  <si>
    <t>SALUD</t>
  </si>
  <si>
    <t>RIESGOS PROFESIONALES</t>
  </si>
  <si>
    <t>8. VERIFICACIÓN DE PRODUCTOS DE LAS OBLIGACIONES CONTRACTUALES</t>
  </si>
  <si>
    <t>Como apoyo a la supervisión me permito certificar que el presente informe cumple con las actividades y productos contractuales que se encuentran descritos en el Numeral 4 y los soportes se anexan en CD o medio magnético para el periodo establecido en el Numeral 1,2.</t>
  </si>
  <si>
    <t>NOMBRE DEL APOYO A LA SUPERVISIÓN</t>
  </si>
  <si>
    <t>FIRMA DEL APOYO A LA SUPERVISIÓN</t>
  </si>
  <si>
    <t>9. AUTORIZACION Y FIRMA DEL SUPERVISOR</t>
  </si>
  <si>
    <t>En mi calidad de supervisor de este contrato Certifico que el/la contratista ha cumplido a cabalidad con el objeto y obligaciones y que los documentos soporte del pago de aportes obligatorios al Sistema General de Seguridad Social fueron presentados conforme a lo establecido en la ley. Por lo cual autorizo proceder a efectuar el pago correspondiente al periodo del presente informe.</t>
  </si>
  <si>
    <t>NOMBRE Y FIRMA DEL CONTRATISTA</t>
  </si>
  <si>
    <t>NOMBRE Y FIRMA DEL SUPERVISOR</t>
  </si>
  <si>
    <t xml:space="preserve">10. RADICACIONES: </t>
  </si>
  <si>
    <t>FIRMAS</t>
  </si>
  <si>
    <t>Subdirección Jurídica y de Contratación</t>
  </si>
  <si>
    <t>Subdirección Administrativa y Financiera</t>
  </si>
  <si>
    <t>PERIODO INFORME</t>
  </si>
  <si>
    <t>DIA</t>
  </si>
  <si>
    <t>MES</t>
  </si>
  <si>
    <t>AÑO</t>
  </si>
  <si>
    <t>REGIMEN</t>
  </si>
  <si>
    <t>No. INFORME</t>
  </si>
  <si>
    <t>codigo presupuestal</t>
  </si>
  <si>
    <t>fuentes</t>
  </si>
  <si>
    <t>tipo cuenta</t>
  </si>
  <si>
    <t>bancos</t>
  </si>
  <si>
    <t>01</t>
  </si>
  <si>
    <t>Común</t>
  </si>
  <si>
    <t>3-1-01-01-01-01-00001 Sueldo básico</t>
  </si>
  <si>
    <t>7-Crédito</t>
  </si>
  <si>
    <t>AHORRO</t>
  </si>
  <si>
    <t>BANCO DE BOGOTÁ</t>
  </si>
  <si>
    <t>8.2 CODIGO ACTIVIDAD</t>
  </si>
  <si>
    <t>02</t>
  </si>
  <si>
    <t>Simplificado</t>
  </si>
  <si>
    <t>3-1-01-01-01-01-00002 Auxilio de maternidad y paternidad</t>
  </si>
  <si>
    <t>12-Otros Distrito</t>
  </si>
  <si>
    <t>CORRIENTE</t>
  </si>
  <si>
    <t xml:space="preserve">BANCO POPULAR </t>
  </si>
  <si>
    <t>0111 Cultivo de cereales (excepto arroz), legumbres y semillas oleaginosas.</t>
  </si>
  <si>
    <t>03</t>
  </si>
  <si>
    <t>Simple de Tributación</t>
  </si>
  <si>
    <t>3-1-01-01-01-01-00003 Auxilio de incapacidad</t>
  </si>
  <si>
    <t>20-Adestinación Específica</t>
  </si>
  <si>
    <t>DAVIPLATA</t>
  </si>
  <si>
    <t xml:space="preserve">BANCOLOMBIA </t>
  </si>
  <si>
    <t>0112 Cultivo de arroz.</t>
  </si>
  <si>
    <t>04</t>
  </si>
  <si>
    <t>3-1-01-01-01-01-00004 Gastos de representación</t>
  </si>
  <si>
    <t>21-Administrados de Libre Destinación</t>
  </si>
  <si>
    <t>VIGENCIA</t>
  </si>
  <si>
    <t>SCOTIABANK COLPATRIA</t>
  </si>
  <si>
    <t>0113 Cultivo de hortalizas, raíces y tubérculos.</t>
  </si>
  <si>
    <t>05</t>
  </si>
  <si>
    <t>3-1-01-01-01-01-00005 Horas Extras, Dominicales, Festivos, Recargo Nocturno y Trabajo Suplementario</t>
  </si>
  <si>
    <t>74-Recursos Pasivos Exigibles Otros Distrito</t>
  </si>
  <si>
    <t xml:space="preserve">BANCO GNB SUDAMERIS </t>
  </si>
  <si>
    <t>0114 Cultivo de tabaco.</t>
  </si>
  <si>
    <t>06</t>
  </si>
  <si>
    <t>3-1-01-01-01-01-00008 Bonificación por servicios prestados</t>
  </si>
  <si>
    <t>146-Recursos del balance de libre destinación</t>
  </si>
  <si>
    <t>BBVA COLOMBIA</t>
  </si>
  <si>
    <t>0115 Cultivo de plantas textiles.</t>
  </si>
  <si>
    <t>07</t>
  </si>
  <si>
    <t>3-1-01-01-01-01-00010 Prima de navidad</t>
  </si>
  <si>
    <t>374-Rendimientos Financieros Destinación Específica</t>
  </si>
  <si>
    <t xml:space="preserve">BANCO  DE  OCCIDENTE </t>
  </si>
  <si>
    <t>0119 Otros cultivos transitorios n.c.p.</t>
  </si>
  <si>
    <t>08</t>
  </si>
  <si>
    <t xml:space="preserve">3-1-01-01-01-01-00011 Prima de vacaciones </t>
  </si>
  <si>
    <t>439-PCC Otros Distrito</t>
  </si>
  <si>
    <t xml:space="preserve">BANCO DAVIVIENDA  </t>
  </si>
  <si>
    <t>0121 Cultivo de frutas tropicales y subtropicales.</t>
  </si>
  <si>
    <t>09</t>
  </si>
  <si>
    <t>3-1-01-01-01-02-00001 Prima de antigüedad</t>
  </si>
  <si>
    <t>490-Rendimientos Financieros de Libre Destinación</t>
  </si>
  <si>
    <t>BANCO AGRARIO DE COLOMBIA</t>
  </si>
  <si>
    <t>0122 Cultivo de plátano y banano.</t>
  </si>
  <si>
    <t>10</t>
  </si>
  <si>
    <t>3-1-01-01-01-02-00002 Prima Técnica</t>
  </si>
  <si>
    <t>595-Donaciones Gobiernos Extranjeros</t>
  </si>
  <si>
    <t xml:space="preserve">BANCO AV VILLAS  </t>
  </si>
  <si>
    <t>0123 Cultivo de café.</t>
  </si>
  <si>
    <t>11</t>
  </si>
  <si>
    <t>3-1-01-01-01-02-00003 Prima Semestral</t>
  </si>
  <si>
    <t xml:space="preserve">BANCO PROCREDIT COLOMBIA </t>
  </si>
  <si>
    <t>0124 Cultivo de caña de azúcar.</t>
  </si>
  <si>
    <t>12</t>
  </si>
  <si>
    <t>3-1-01-01-02-01-00001 Aportes a la seguridad social en pensiones públicas</t>
  </si>
  <si>
    <t xml:space="preserve">BANCO DE LAS MICROFINANZAS -BANCAMÍA </t>
  </si>
  <si>
    <t>0125 Cultivo de flor de corte.</t>
  </si>
  <si>
    <t>13</t>
  </si>
  <si>
    <t>3-1-01-01-02-01-00002 Aportes a la seguridad social en pensiones privadas</t>
  </si>
  <si>
    <t xml:space="preserve">BANCO W </t>
  </si>
  <si>
    <t>0126 Cultivo de palma para aceite (palma africana) y otros frutos oleaginosos.</t>
  </si>
  <si>
    <t>14</t>
  </si>
  <si>
    <t>3-1-01-01-02-02-00002 Aportes a la seguridad social en salud privada</t>
  </si>
  <si>
    <t>BANCO COOMEVA S.A</t>
  </si>
  <si>
    <t>0127 Cultivo de plantas con las que se preparan bebidas.</t>
  </si>
  <si>
    <t>15</t>
  </si>
  <si>
    <t>3-1-01-01-02-03-00001 Aportes de cesantías a fondos públicos</t>
  </si>
  <si>
    <t xml:space="preserve">BANCO FINANDINA </t>
  </si>
  <si>
    <t>0128 Cultivo de especias y de plantas aromáticas y medicinales.</t>
  </si>
  <si>
    <t>16</t>
  </si>
  <si>
    <t>3-1-01-01-02-03-00002 Aportes de cesantías a fondos privados</t>
  </si>
  <si>
    <t xml:space="preserve">BANCO FALABELLA </t>
  </si>
  <si>
    <t>0129 Otros cultivos permanentes n.c.p.</t>
  </si>
  <si>
    <t>17</t>
  </si>
  <si>
    <t>3-1-01-01-02-04-00001 Compensar</t>
  </si>
  <si>
    <t xml:space="preserve">BANCO PICHINCHA </t>
  </si>
  <si>
    <t>0130 Propagación de plantas (actividades de los viveros, excepto viveros forestales).</t>
  </si>
  <si>
    <t>18</t>
  </si>
  <si>
    <t>3-1-01-01-02-05-00002 Aportes generales al sistema de riesgos laborales privados</t>
  </si>
  <si>
    <t>BANCO COOPERATIVO COOPCENTRAL</t>
  </si>
  <si>
    <t>0141 Cría de ganado bovino y bufalino.</t>
  </si>
  <si>
    <t>19</t>
  </si>
  <si>
    <t>3-1-01-01-02-06-00001 Aportes al ICBF de funcionarios</t>
  </si>
  <si>
    <t xml:space="preserve">ITAÚ CORPBANCA COLOMBIA </t>
  </si>
  <si>
    <t>0142 Cría de caballos y otros equinos.</t>
  </si>
  <si>
    <t>20</t>
  </si>
  <si>
    <t>3-1-01-01-02-07-00001 Aportes al SENA de funcionarios</t>
  </si>
  <si>
    <t xml:space="preserve">BANCO CAJA SOCIAL BCSC </t>
  </si>
  <si>
    <t>0143 Cría de ovejas y cabras.</t>
  </si>
  <si>
    <t>21</t>
  </si>
  <si>
    <t>3-1-01-01-03-01 Indemnización por vacaciones</t>
  </si>
  <si>
    <t>BANCO SANTANDER DE NEGOCIOS COLOMBIA S. A</t>
  </si>
  <si>
    <t>0144 Cría de ganado porcino.</t>
  </si>
  <si>
    <t>22</t>
  </si>
  <si>
    <t>3-1-01-01-03-02 Bonificación por recreación</t>
  </si>
  <si>
    <t xml:space="preserve">BANCO MUNDO MUJER </t>
  </si>
  <si>
    <t>0145 Cría de aves de corral.</t>
  </si>
  <si>
    <t>23</t>
  </si>
  <si>
    <t>3-1-01-01-03-05 Reconocimiento por permanencia en el servicio público - Bogotá D.C.</t>
  </si>
  <si>
    <t>BANCO MULTIBANK S.A</t>
  </si>
  <si>
    <t>0149 Cría de otros animales n.c.p.</t>
  </si>
  <si>
    <t>24</t>
  </si>
  <si>
    <t>3-1-01-01-03-06 Prima Secretarial</t>
  </si>
  <si>
    <t>BANCO COMPARTIR S.A</t>
  </si>
  <si>
    <t>0150 Explotación mixta (agrícola y pecuaria).</t>
  </si>
  <si>
    <t>25</t>
  </si>
  <si>
    <t>3-1-01-02-01-01-00001 Sueldo básico</t>
  </si>
  <si>
    <t xml:space="preserve">BANCO SERFINANZA </t>
  </si>
  <si>
    <t>0161 Actividades de apoyo a la agricultura.</t>
  </si>
  <si>
    <t>26</t>
  </si>
  <si>
    <t>3-1-01-02-01-01-00002 Auxilio de maternidad y paternidad</t>
  </si>
  <si>
    <t>HSBC COLOMBIA S.A</t>
  </si>
  <si>
    <t>0162 Actividades de apoyo a la ganadería.</t>
  </si>
  <si>
    <t>27</t>
  </si>
  <si>
    <t>3-1-01-02-01-01-00003 Auxilio de incapacidad</t>
  </si>
  <si>
    <t xml:space="preserve">HELM BANK  </t>
  </si>
  <si>
    <t>0163 Actividades posteriores a la cosecha.</t>
  </si>
  <si>
    <t>28</t>
  </si>
  <si>
    <t>3-1-01-02-01-01-00005 Horas Extras, Dominicales, Festivos, Recargo Nocturno y Trabajo Suplementario</t>
  </si>
  <si>
    <t xml:space="preserve">FINANCIERA AMÉRICA </t>
  </si>
  <si>
    <t>0164 Tratamiento de semillas para propagación.</t>
  </si>
  <si>
    <t>29</t>
  </si>
  <si>
    <t>3-1-01-02-01-01-00008 Bonificación por servicios prestados</t>
  </si>
  <si>
    <t xml:space="preserve">GIROS &amp; FINANZAS COMPAÑÍA DE FINANCIAMIENTO </t>
  </si>
  <si>
    <t>0170 Caza ordinaria y mediante trampas y actividades de servicios conexas.</t>
  </si>
  <si>
    <t>30</t>
  </si>
  <si>
    <t>3-1-01-02-01-01-00010 Prima de navidad</t>
  </si>
  <si>
    <t xml:space="preserve">FACTORING BANCOLOMBIA </t>
  </si>
  <si>
    <t>0210 Silvicultura y otras actividades forestales.</t>
  </si>
  <si>
    <t>31</t>
  </si>
  <si>
    <t xml:space="preserve">3-1-01-02-01-01-00011 Prima de vacaciones </t>
  </si>
  <si>
    <t xml:space="preserve">CONFINANCIERA </t>
  </si>
  <si>
    <t>0220 Extracción de madera.</t>
  </si>
  <si>
    <t>3-1-01-02-01-02-00001 Prima de antigüedad</t>
  </si>
  <si>
    <t xml:space="preserve">SERVICIOS FINANCIEROS </t>
  </si>
  <si>
    <t>0230 Recolección de productos forestales diferentes a la madera.</t>
  </si>
  <si>
    <t>3-1-01-02-02-01-00001 Aportes a la seguridad social en pensiones públicas</t>
  </si>
  <si>
    <t xml:space="preserve">COMPAÑÍA DE FINANCIAMIENTO TUYA </t>
  </si>
  <si>
    <t>0240 Servicios de apoyo a la silvicultura.</t>
  </si>
  <si>
    <t>3-1-01-02-02-03-00001 Aportes de cesantías a fondos públicos</t>
  </si>
  <si>
    <t xml:space="preserve">G.M.A.C. FINANCIERA DE COLOMBIA </t>
  </si>
  <si>
    <t>0311 Pesca marítima.</t>
  </si>
  <si>
    <t>3-1-01-02-02-04-00001 Compensar</t>
  </si>
  <si>
    <t xml:space="preserve">INTERNACIONAL  COMPAÑÍA DE FINANCIAMIENTO </t>
  </si>
  <si>
    <t>0312 Pesca de agua dulce.</t>
  </si>
  <si>
    <t>3-1-02-01-01-01-00006 Maquinaria y Aparatos Electricos</t>
  </si>
  <si>
    <t xml:space="preserve">MACROFINANCIERA </t>
  </si>
  <si>
    <t>0321 Acuicultura marítima.</t>
  </si>
  <si>
    <t>3-1-02-02-01-02-00002 Pasta o pulpa, papel y productos de papel; impresos y artículos relacionados</t>
  </si>
  <si>
    <t xml:space="preserve">COLTEFINANCIERA </t>
  </si>
  <si>
    <t>0322 Acuicultura de agua dulce.</t>
  </si>
  <si>
    <t>3-1-02-02-01-02-00003 Productos de hornos de coque, de refinación de petróleo y combustible</t>
  </si>
  <si>
    <t>COMPAÑÍA DE FINANCIAMIENTO COMERCIAL PROMOTORA DE RECURSOS E INVERSIONES  “PRISA” –EN LIQUIDACIÓN-</t>
  </si>
  <si>
    <t>0510 Extracción de hulla (carbón de piedra).</t>
  </si>
  <si>
    <t>3-1-02-02-01-02-00006 Productos de caucho y plástico</t>
  </si>
  <si>
    <t xml:space="preserve">LEASING CORFICOLOMBIANA </t>
  </si>
  <si>
    <t>0520 Extracción de carbón lignito.</t>
  </si>
  <si>
    <t>3-1-02-02-01-03-00002 Productos metálicos elaborados (excepto maquinaria y equipo)</t>
  </si>
  <si>
    <t xml:space="preserve">LEASING BOLÍVAR </t>
  </si>
  <si>
    <t>0610 Extracción de petróleo crudo.</t>
  </si>
  <si>
    <t>3-1-02-02-01-03-00006 Maquinaria y aparatos eléctricos</t>
  </si>
  <si>
    <t xml:space="preserve">LEASING BANCOLOMBIA </t>
  </si>
  <si>
    <t>0620 Extracción de gas natural.</t>
  </si>
  <si>
    <t>3-1-02-02-01-03-00007 Equipo y aparatos de radio, televisión y comunicaciones</t>
  </si>
  <si>
    <t xml:space="preserve">LEASING BANCOLDEX </t>
  </si>
  <si>
    <t>0710 Extracción de minerales de hierro.</t>
  </si>
  <si>
    <t>3-1-02-02-02-01-00001 Alojamiento; servicios de suministros de comidas y bebidas</t>
  </si>
  <si>
    <t xml:space="preserve">FINANCIERA DANN REGIONAL COMPAÑÍA DE FINANCIAMIENTO </t>
  </si>
  <si>
    <t>0721 Extracción de minerales de uranio y de torio.</t>
  </si>
  <si>
    <t>3-1-02-02-02-02-00001-0008 Servicios de seguros contra incendio, terremoto o sustracción</t>
  </si>
  <si>
    <t xml:space="preserve">CRÉDITOS Y AHORRO CREDIFINANCIERA </t>
  </si>
  <si>
    <t>0722 Extracción de oro y otros metales preciosos.</t>
  </si>
  <si>
    <t>3-1-02-02-02-02-00001-0010 Servicios de seguro obligatorio de accidentes de tránsito (SOAT)</t>
  </si>
  <si>
    <t xml:space="preserve">FINANCIERA CAMBIAMOS </t>
  </si>
  <si>
    <t>0723 Extracción de minerales de níquel.</t>
  </si>
  <si>
    <t>3-1-02-02-02-02-00001-0011 Servicios de administración de fondos de pensiones y cesantías</t>
  </si>
  <si>
    <t xml:space="preserve">MI PLATA </t>
  </si>
  <si>
    <t>0729 Extracción de otros minerales metalíferos no ferrosos n.c.p.</t>
  </si>
  <si>
    <t>3-1-02-02-02-02-00002-0001 Servicios de alquiler o arrendamiento con o sin opción de compra relativos a bienes inmuebles no residenciales propios o arrendados</t>
  </si>
  <si>
    <t xml:space="preserve">FINANCIERA PAGOS INTERNACIONALES </t>
  </si>
  <si>
    <t>0811 Extracción de piedra, arena, arcillas comunes, yeso y anhidrita.</t>
  </si>
  <si>
    <t>1101 Direccion General</t>
  </si>
  <si>
    <t>3-1-02-02-02-02-00002-0002 Servicios de administración de bienes inmuebles a comisión o por contrato</t>
  </si>
  <si>
    <t xml:space="preserve">LA POLAR </t>
  </si>
  <si>
    <t>0812 Extracción de arcillas de uso industrial, caliza, caolín y bentonitas.</t>
  </si>
  <si>
    <t>110201 Oficina Asesora de Comunicaciones</t>
  </si>
  <si>
    <t xml:space="preserve">3-1-02-02-02-02-00003-0005 Derechos de uso de productos de propiedad intelectual y otros productos similares </t>
  </si>
  <si>
    <t xml:space="preserve">CREDIFAMILIA COMPAÑÍA DE FINANCIAMIENTO </t>
  </si>
  <si>
    <t>0820 Extracción de esmeraldas, piedras preciosas y semipreciosas.</t>
  </si>
  <si>
    <t>110301 Despacho de la Oficina Asesora de Control Interno</t>
  </si>
  <si>
    <t>3-1-02-02-02-03-00002-0001 Servicios de documentación y certificación jurídica</t>
  </si>
  <si>
    <t xml:space="preserve">OPPORTUNITY INTERNACIONAL COLOMBIA </t>
  </si>
  <si>
    <t>0891 Extracción de minerales para la fabricación de abonos y productos químicos.</t>
  </si>
  <si>
    <t>110401 Subdireccion de Diseño y Analisis Estrategico</t>
  </si>
  <si>
    <t>3-1-02-02-02-03-00002-0003 Otros servicios jurídicos n.c.p.</t>
  </si>
  <si>
    <t>COOPERATIVA FINANCIERA DE ANTIOQUIA C.F.A.</t>
  </si>
  <si>
    <t>0892 Extracción de halita (sal).</t>
  </si>
  <si>
    <t>110402 Subdireccion de Diseño y Analisis Estrategico - Diseño, Evaliacion y Seguimiento de Planes</t>
  </si>
  <si>
    <t>3-1-02-02-02-03-00003-0001 Servicios de consultoría en administración y servicios de gestión; servicios de tecnología de la información</t>
  </si>
  <si>
    <t>COOPERATIVA FINANCIERA JOHN F. KENNEDY LTDA.</t>
  </si>
  <si>
    <t>0899 Extracción de otros minerales no metálicos n.c.p.</t>
  </si>
  <si>
    <t>110403 Subdireccion de Diseño y Analisis Estrategico - Sistema Integrado de Gestion</t>
  </si>
  <si>
    <t>3-1-02-02-02-03-00003-0010 Servicios de publicidad y el suministro de espacio o tiempo publicitarios</t>
  </si>
  <si>
    <t>COOFINEP COOPERATIVA FINANCIERA</t>
  </si>
  <si>
    <t>0910 Actividades de apoyo para la extracción de petróleo y de gas natural.</t>
  </si>
  <si>
    <t>110405 Subdireccion de Diseño y Analisis Estrategico - Sistemas</t>
  </si>
  <si>
    <t>3-1-02-02-02-03-00003-0013 Otros servicios profesionales y técnicos n.c.p.</t>
  </si>
  <si>
    <t>COTRAFA COOPERATIVA FINANCIERA</t>
  </si>
  <si>
    <t>0990 Actividades de apoyo para otras actividades de explotación de minas y canteras.</t>
  </si>
  <si>
    <t>110406 Subdireccion de Diseño y Analisis Estrategico - Planeamiento Fisico</t>
  </si>
  <si>
    <t>3-1-02-02-02-03-00004-0002 Servicios de telecomunicaciones móviles</t>
  </si>
  <si>
    <t>CONFIAR COOPERATIVA FINANCIERA</t>
  </si>
  <si>
    <t>1011 Procesamiento y conservación de carne y productos cárnicos.</t>
  </si>
  <si>
    <t>110501 Subdireccion Juridica y de Contratacion</t>
  </si>
  <si>
    <t>3-1-02-02-02-03-00004-0004 Servicios de telecomunicaciones a través de internet</t>
  </si>
  <si>
    <t>FINANCIERA JURISCOOP COOPERATIVA FINANCIERA</t>
  </si>
  <si>
    <t>1012 Procesamiento y conservación de pescados, crustáceos y moluscos.</t>
  </si>
  <si>
    <t>110502 Subdireccion Juridica y de Contratacion - Contratacion</t>
  </si>
  <si>
    <t>3-1-02-02-02-03-00004-0005 Servicios de agencias de noticias</t>
  </si>
  <si>
    <t>CITIBANK - COLOMBIA</t>
  </si>
  <si>
    <t>1020 Procesamiento y conservación de frutas, legumbres, hortalizas y tubérculos.</t>
  </si>
  <si>
    <t>110503 Subdireccion Juridica y de Contratacion - Asuntos Legales</t>
  </si>
  <si>
    <t>3-1-02-02-02-03-00005-0001 Servicios de protección (guardas de seguridad)</t>
  </si>
  <si>
    <t>1030 Elaboración de aceites y grasas de origen vegetal y animal.</t>
  </si>
  <si>
    <t>110504 Subdireccion Juridica y de Contratacion - Cobro Coactivo</t>
  </si>
  <si>
    <t>3-1-02-02-02-03-00005-0002 Servicios de limpieza general</t>
  </si>
  <si>
    <t>1040 Elaboración de productos lácteos.</t>
  </si>
  <si>
    <t>110601 Subdireccion Administrativa y Financiera</t>
  </si>
  <si>
    <t>3-1-02-02-02-03-00005-0003 Servicios de copia y reproducción</t>
  </si>
  <si>
    <t>1051 Elaboración de productos de molinería.</t>
  </si>
  <si>
    <t>11060201 Subdireccion Administrativa y Financiera - Presupuesto</t>
  </si>
  <si>
    <t>3-1-02-02-02-03-00005-0004 Servicios de correo</t>
  </si>
  <si>
    <t>1052 Elaboración de almidones y productos derivados del almidón.</t>
  </si>
  <si>
    <t>11060202 Subdireccion Administrativa y Financiera - Contabilidad</t>
  </si>
  <si>
    <t>3-1-02-02-02-03-00005-0006 Servicios de organización y asistencia de convenciones y ferias</t>
  </si>
  <si>
    <t>1061 Trilla de café.</t>
  </si>
  <si>
    <t>11060203 Subdireccion Administrativa y Financiera - Tesoreria</t>
  </si>
  <si>
    <t>3-1-02-02-02-03-00006-0004 Servicios de mantenimiento y reparación de maquinaria y equipo de transporte</t>
  </si>
  <si>
    <t>1062 Descafeinado, tostión y molienda del café.</t>
  </si>
  <si>
    <t>11060204 Subdireccion Administrativa y Financiera - Gestion de Cartera</t>
  </si>
  <si>
    <t>3-1-02-02-02-04-00001-0001 Energía</t>
  </si>
  <si>
    <t>1063 Otros derivados del café.</t>
  </si>
  <si>
    <t>11060301 Subdireccion Administrativa y Financiera - Servicios Generales</t>
  </si>
  <si>
    <t>3-1-02-02-02-04-00001-0002 Acueducto y alcantarillado</t>
  </si>
  <si>
    <t>1071 Elaboración y refinación de azúcar.</t>
  </si>
  <si>
    <t>11060302 Subdireccion Administrativa y Financiera - Talento Humano</t>
  </si>
  <si>
    <t>3-1-02-02-02-04-00001-0003 Aseo</t>
  </si>
  <si>
    <t>1072 Elaboración de panela.</t>
  </si>
  <si>
    <t>11060303 Subdireccion Administrativa y Financiera - Recursos Físicos y Bienes</t>
  </si>
  <si>
    <t>3-1-02-02-02-05 Viáticos y gastos de viaje</t>
  </si>
  <si>
    <t>1081 Elaboración de productos de panadería.</t>
  </si>
  <si>
    <t>11060304 Subdireccion Administrativa y Financiera - Gestion Documental</t>
  </si>
  <si>
    <t>3-1-02-02-02-06 Capacitación</t>
  </si>
  <si>
    <t>1082 Elaboración de cacao, chocolate y productos de confitería.</t>
  </si>
  <si>
    <t>11060305 Subdireccion Administrativa y Financiera - Servicio al Usuario</t>
  </si>
  <si>
    <t>3-1-02-02-02-07 Bienestar e incentivos</t>
  </si>
  <si>
    <t>1083 Elaboración de macarrones, fideos, alcuzcuz y productos farináceos similares.</t>
  </si>
  <si>
    <t>110701 Subdireccion de Gestion Redes Sociales e Informalidad</t>
  </si>
  <si>
    <t>3-1-02-02-02-08 Salud Ocupacional</t>
  </si>
  <si>
    <t>1084 Elaboración de comidas y platos preparados.</t>
  </si>
  <si>
    <t>110702 Subdireccion de Gestion Redes Sociales e Informalidad - Redep</t>
  </si>
  <si>
    <t>3-1-03-01-03 Impuesto de Vehiculos</t>
  </si>
  <si>
    <t>1089 Elaboración de otros productos alimenticios n.c.p.</t>
  </si>
  <si>
    <t>110703 Subdireccion de Gestion Redes Sociales e Informalidad - Puntos Comerciales</t>
  </si>
  <si>
    <t>3-1-03-04 Multas y sanciones</t>
  </si>
  <si>
    <t>1090 Elaboración de alimentos preparados para animales.</t>
  </si>
  <si>
    <t xml:space="preserve">110704 Subdireccion de Gestion Redes Sociales e Informalidad - Alternativas Comerciales </t>
  </si>
  <si>
    <t>3-1-05-07-01 Sentencias</t>
  </si>
  <si>
    <t>1101 Destilación, rectificación y mezcla de bebidas alcohólicas.</t>
  </si>
  <si>
    <t>110705 Subdireccion de Gestion Redes Sociales e Informalidad - Identificacion, Caracterizacion, Focalizacion, Referenciacion y Registro de Usuarios</t>
  </si>
  <si>
    <t>311030209-Comisiones</t>
  </si>
  <si>
    <t>1102 Elaboración de bebidas fermentadas no destiladas.</t>
  </si>
  <si>
    <t>110706 Subdireccion de Gestion Redes Sociales e Informalidad - Mecato</t>
  </si>
  <si>
    <t>3120102-Gastos de computador</t>
  </si>
  <si>
    <t>1103 Producción de malta, elaboración de cervezas y otras bebidas malteadas.</t>
  </si>
  <si>
    <t>110707 Subdireccion de Gestion Redes Sociales e Informalidad - Ferias Temporales</t>
  </si>
  <si>
    <t>3120103-Combustibles lubricantes y llantas</t>
  </si>
  <si>
    <t>1104 Elaboración de bebidas no alcohólicas, producción de aguas minerales y de otras aguas embotelladas.</t>
  </si>
  <si>
    <t>110801 Subdireccion de Emprendimiento,servicios Empresariales y Comercializacion</t>
  </si>
  <si>
    <t>3120105-Compra de Equipo</t>
  </si>
  <si>
    <t>1200 Elaboración de productos de tabaco.</t>
  </si>
  <si>
    <t>110802 Subdireccion de Emprendimiento,servicios Empresariales y Comercializacion - Emprendimiento, Fortalecimiento y Microfinanzas</t>
  </si>
  <si>
    <t>3120201-Arrendamientos</t>
  </si>
  <si>
    <t>1311 Preparación e hilatura de fibras textiles.</t>
  </si>
  <si>
    <t>110803 Subdireccion de Emprendimiento,servicios Empresariales y Comercializacion - Ferias Empresariales</t>
  </si>
  <si>
    <t>3120201-Materiales y suministros</t>
  </si>
  <si>
    <t>1312 Tejeduría de productos textiles.</t>
  </si>
  <si>
    <t>110804 Subdireccion de Emprendimiento,servicios Empresariales y Comercializacion - Poblaciones Especiales</t>
  </si>
  <si>
    <t>3120203-Gastos de transporte y comunicación</t>
  </si>
  <si>
    <t>1313 Acabado de productos textiles.</t>
  </si>
  <si>
    <t>110805 Subdireccion de Emprendimiento,servicios Empresariales y Comercializacion - Plazas de Mercado</t>
  </si>
  <si>
    <t>3120204-Impresos y publicaciones</t>
  </si>
  <si>
    <t>1391 Fabricación de tejidos de punto y ganchillo.</t>
  </si>
  <si>
    <t>110901 Subdireccion de Formacion y Empleabilidad</t>
  </si>
  <si>
    <t>312020501-Mantenimiento Entidad</t>
  </si>
  <si>
    <t>1392 Confección de artículos con materiales textiles, excepto prendas de vestir.</t>
  </si>
  <si>
    <t>110902 Subdireccion de Formacion y Empleabilidad - Mision Bogota</t>
  </si>
  <si>
    <t>312020601-Seguros Entidad</t>
  </si>
  <si>
    <t>1393 Fabricación de tapetes y alfombras para pisos.</t>
  </si>
  <si>
    <t>11090201 Subdireccion de Formacion y Empleabilidad - Gestion Comunitaria</t>
  </si>
  <si>
    <t>312020804-Teléfono</t>
  </si>
  <si>
    <t>1394 Fabricación de cuerdas, cordeles, cables, bramantes y redes.</t>
  </si>
  <si>
    <t>11090202 Subdireccion de Formacion y Empleabilidad - Ciudadania en el Espacio Publico</t>
  </si>
  <si>
    <t>31620102-Gastos de Computador</t>
  </si>
  <si>
    <t>1399 Fabricación de otros artículos textiles n.c.p.</t>
  </si>
  <si>
    <t>110903 Subdireccion de Formacion y Empleabilidad - Formacion y Capacitacion</t>
  </si>
  <si>
    <t>31620103-Combustibles, Lubricantes y Llantas</t>
  </si>
  <si>
    <t>1410 Confección de prendas de vestir, excepto prendas de piel.</t>
  </si>
  <si>
    <t>110904 Subdireccion de Formacion y Empleabilidad - Intermediacion Laboral</t>
  </si>
  <si>
    <t>31620105-Compra de Equipo</t>
  </si>
  <si>
    <t>1420 Fabricación de artículos de piel.</t>
  </si>
  <si>
    <t xml:space="preserve">2101  Punto Comercial La Capuchina Misional SANTAFÉ Gasto Operativo </t>
  </si>
  <si>
    <t>31620201-Arrendamientos</t>
  </si>
  <si>
    <t>1430 Fabricación de artículos de punto y ganchillo.</t>
  </si>
  <si>
    <t xml:space="preserve">2173 Centro Comercial La Candelaria Calle 12 Misional LA CANDELARIA Gasto Operativo </t>
  </si>
  <si>
    <t>31620203-Gastos de Transporte y Comunicación</t>
  </si>
  <si>
    <t>1511 Curtido y recurtido de cueros; recurtido y teñido de pieles.</t>
  </si>
  <si>
    <t xml:space="preserve">2102 Punto Comercial Rotonda Santafe Misional SANTAFÉ Gasto Operativo </t>
  </si>
  <si>
    <t>31620204-Impresos y Publicaciones</t>
  </si>
  <si>
    <t>1512 Fabricación de artículos de viaje, bolsos de mano y artículos similares elaborados en cuero, y fabricación de artículos de talabartería y guarnicionería.</t>
  </si>
  <si>
    <t xml:space="preserve">2103 Punto Comercial Usme Misional USME Gasto Operativo </t>
  </si>
  <si>
    <t>3162020501-Mantenimiento Entidad</t>
  </si>
  <si>
    <t>1513 Fabricación de artículos de viaje, bolsos de mano y artículos similares; artículos de talabartería y guarnicionería elaborados en otros materiales.</t>
  </si>
  <si>
    <t xml:space="preserve">2104 Punto Comercial Venecia Misional TUNJUELITO Gasto Operativo </t>
  </si>
  <si>
    <t>3162020601-Seguros Entidad</t>
  </si>
  <si>
    <t>1521 Fabricación de calzado de cuero y piel, con cualquier tipo de suela.</t>
  </si>
  <si>
    <t xml:space="preserve">2105 Punto Comercial AV 1o. Mayo Misional KENNEDY Gasto Operativo </t>
  </si>
  <si>
    <t>3311505321078167-01010058 Construcción De Formatos Comerciales</t>
  </si>
  <si>
    <t>1522 Fabricación de otros tipos de calzado, excepto calzado de cuero y piel.</t>
  </si>
  <si>
    <t xml:space="preserve">2106 Punto Comercial Colsubsidio Misional KENNEDY Gasto Operativo </t>
  </si>
  <si>
    <t>3311505321078167-01030047 Reparación, Conservación Y Mejoramiento De Insfraestructura Física De los Puntos Comerciales</t>
  </si>
  <si>
    <t>1523 Fabricación de partes del calzado.</t>
  </si>
  <si>
    <t xml:space="preserve">2107 Punto Comercial Ley Misional KENNEDY Gasto Operativo </t>
  </si>
  <si>
    <t>3311505321078167-02010135 Adquisición De Servicios Para El Piga De Los Proyectos</t>
  </si>
  <si>
    <t>1610 Aserrado, acepillado e impregnación de la madera.</t>
  </si>
  <si>
    <t xml:space="preserve">2108 Punto Comercial Punto 99 - Fontibon Misional FONTIBÓN Gasto Operativo </t>
  </si>
  <si>
    <t>3311505321078167-02010248 Adquisición De Materiales Y Suministros Para Los Proyectos De La Entidad</t>
  </si>
  <si>
    <t>1620 Fabricación de hojas de madera para enchapado; fabricación de tableros contrachapados, tableros laminados, tableros de partículas y otros tableros y paneles.</t>
  </si>
  <si>
    <t xml:space="preserve">2109 Punto Comercial Quirigua Misional ENGATIVÁ Gasto Operativo </t>
  </si>
  <si>
    <t>3311505321078167-02010250 Adquisición De Elementos Para La Imagen Institucional</t>
  </si>
  <si>
    <t>1630 Fabricación de partes y piezas de madera, de carpintería y ebanistería para la construcción.</t>
  </si>
  <si>
    <t xml:space="preserve">2110 Punto Comercial Rotonda Barrios Unidos Misional BARRIOS UNIDOS Gasto Operativo </t>
  </si>
  <si>
    <t>3311505321078167-02010251 Adquisición De Servicios Para La Imagen Institucional</t>
  </si>
  <si>
    <t>1640 Fabricación de recipientes de madera.</t>
  </si>
  <si>
    <t xml:space="preserve">2111 Punto Comercial 7 de Agosto Misional BARRIOS UNIDOS Gasto Operativo </t>
  </si>
  <si>
    <t>3311505321078167-02010252 Adquisición De Servicios De Logística Para Ferias Temporales y Transitorias</t>
  </si>
  <si>
    <t>1690 Fabricación de otros productos de madera; fabricación de artículos de corcho, cestería y espartería.</t>
  </si>
  <si>
    <t xml:space="preserve">2112 Punto Comercial Plaza de Espana Misional LOS MÁRTIRES Gasto Operativo </t>
  </si>
  <si>
    <t>3311505321078167-02010489 Insumos, Materiales, Suministros, Equipos, Servicios y Dotación Para Apoyo Integral A La Misión</t>
  </si>
  <si>
    <t>1701 Fabricación de pulpas (pastas) celulósicas; papel y cartón.</t>
  </si>
  <si>
    <t xml:space="preserve">2113 Punto Comercial Cachivacheros Misional LOS MÁRTIRES Gasto Operativo </t>
  </si>
  <si>
    <t>3311505321078167-02010664 Conciliaciones y Sentencias</t>
  </si>
  <si>
    <t>1702 Fabricación de papel y cartón ondulado (corrugado); fabricación de envases, empaques y de embalajes de papel y cartón.</t>
  </si>
  <si>
    <t xml:space="preserve">2114 Punto Comercial Cra. 38 Biblos Misional PUENTE ARANDA Gasto Operativo </t>
  </si>
  <si>
    <t>3311505321078167-02010734 Adquisición De Hardware Y/O Software</t>
  </si>
  <si>
    <t>1709 Fabricación de otros artículos de papel y cartón.</t>
  </si>
  <si>
    <t xml:space="preserve">2115 Punto Comercial Parque Las Flores 200 Misional USAQUÉN Gasto Operativo </t>
  </si>
  <si>
    <t>3311505321078167-02030078 Sistema Integral de Servicios para la Administración Documental</t>
  </si>
  <si>
    <t>1811 Actividades de impresión.</t>
  </si>
  <si>
    <t xml:space="preserve">2116 Punto Comercial Chapinero Misional CHAPINERO Gasto Operativo </t>
  </si>
  <si>
    <t>3311505321078167-02060002 Arrendamiento De Inmuebles</t>
  </si>
  <si>
    <t>1812 Actividades de servicios relacionados con la impresión.</t>
  </si>
  <si>
    <t xml:space="preserve">2117 Edificio Navarro Misional SANTAFÉ Gasto Operativo </t>
  </si>
  <si>
    <t>3311505321078167-02060079 Servicios Públicos De Los Formatos Comerciales</t>
  </si>
  <si>
    <t>1820 Producción de copias a partir de grabaciones originales.</t>
  </si>
  <si>
    <t xml:space="preserve">2118 Centro Comercial Super Centro 61 Misional CHAPINERO Gasto Operativo </t>
  </si>
  <si>
    <t>3311505321078167-02060086 Alquiler De Baños (Servicios Sanitarios) Para Ferias Temporales Y Transitorias</t>
  </si>
  <si>
    <t>1910 Fabricación de productos de hornos de coque.</t>
  </si>
  <si>
    <t xml:space="preserve">2119 Parque de las Flores Calle 68 Misional CHAPINERO Gasto Operativo </t>
  </si>
  <si>
    <t>3311505321078167-02060087 Adquisición De Servicios De Vigilancia Y Seguridad Privada Para Los Proyectos De La Entidad</t>
  </si>
  <si>
    <t>1921 Fabricación de productos de la refinación del petróleo.</t>
  </si>
  <si>
    <t xml:space="preserve">2120 Punto Comercial La Veracruz Misional SANTAFÉ Gasto Operativo </t>
  </si>
  <si>
    <t>3311505321078167-02060088 Adquisción De Servicios De Aseo Y Cafetería Para Los Proyectos de La Entidad</t>
  </si>
  <si>
    <t>1922 Actividad de mezcla de combustibles.</t>
  </si>
  <si>
    <t xml:space="preserve">2121 Eje Ambiental (Mercado de las Pulgas) Misional SANTAFÉ Gasto Operativo </t>
  </si>
  <si>
    <t>3311505321078167-02060089 Adquisición De Servicios De Transporte Para Apoyar El Desarrollo De Las Labores De Los Proyectos De La Entidad</t>
  </si>
  <si>
    <t>2011 Fabricación de sustancias y productos químicos básicos.</t>
  </si>
  <si>
    <t xml:space="preserve">2122 Pasaje Comercial y Cultural Calle 15 Sur Misional ANTONIO NARIÑO Gasto Operativo </t>
  </si>
  <si>
    <t>3311505321078167-02060090 Adquisición De Seguros Y Pólizas Para Amparar Los Bienes Y Derechos De Los Proyectos De La Entidad</t>
  </si>
  <si>
    <t>2012 Fabricación de abonos y compuestos inorgánicos nitrogenados.</t>
  </si>
  <si>
    <t xml:space="preserve">2123 Plazoleta de Comidas Rapidas Restrepo - Parqueadero Restrepo Misional ANTONIO NARIÑO Gasto Operativo </t>
  </si>
  <si>
    <t>3311505321078167-02060092 Otros Gastos Recurrentes: Caja Menor, Gravámenes Y Avances, Para El Desarrollo De Los Proyectos De La Entidad</t>
  </si>
  <si>
    <t>2013 Fabricación de plásticos en formas primarias.</t>
  </si>
  <si>
    <t xml:space="preserve">2124 Manzana 22 - San Victorino Misional SANTAFÉ Gasto Operativo </t>
  </si>
  <si>
    <t>3311505321078167-03040312 Personal Contratado Para Apoyar Las Actividades Propias De Los Proyectos De Inversión Misionales De La Entidad</t>
  </si>
  <si>
    <t>2014 Fabricación de caucho sintético en formas primarias.</t>
  </si>
  <si>
    <t>2125 Punto Comercial Pasaje de Comidas 20 de julio Misional SAN CRISTÓBAL Gasto Operativo</t>
  </si>
  <si>
    <t>3311505321130167-01030047 Reparación,Conservación y Mejoramiento de Infraestructura Física de los Formatos Comerciales</t>
  </si>
  <si>
    <t>2021 Fabricación de plaguicidas y otros productos químicos de uso agropecuario.</t>
  </si>
  <si>
    <t xml:space="preserve">2126 Box Coulvert Misional LA CANDELARIA Gasto Operativo </t>
  </si>
  <si>
    <t>3311505321130167-02010248 Adquisión de Materiales y Suministros para los Proyectos de la Entidad</t>
  </si>
  <si>
    <t>2022 Fabricación de pinturas, barnices y revestimientos similares, tintas para impresión y masillas.</t>
  </si>
  <si>
    <t xml:space="preserve">2127 Proyecto Quiroga Claret Misional RAFAEL URIBE URIBE Gasto Operativo </t>
  </si>
  <si>
    <t>3311505321130167-02010250 Adquisición De Elementos Para La Imagen Institucional</t>
  </si>
  <si>
    <t>2023 Fabricación de jabones y detergentes, preparados para limpiar y pulir; perfumes y preparados de tocador.</t>
  </si>
  <si>
    <t xml:space="preserve">2128 Gran Plaza Comercial Calle 13 Misional LOS MÁRTIRES Gasto Operativo </t>
  </si>
  <si>
    <t>3311505321130167-02010251 Adquisición De Servicios Para La Imagen Institucional</t>
  </si>
  <si>
    <t>2029 Fabricación de otros productos químicos n.c.p.</t>
  </si>
  <si>
    <t xml:space="preserve">2129 Centro Comercial Minicentro Misional CHAPINERO Gasto Operativo </t>
  </si>
  <si>
    <t>3311505321130167-02010489 Insumos, Materiales, Suministros, Equipos, Servicios y Dotación para Apoyo Integral a la Misión</t>
  </si>
  <si>
    <t>2030 Fabricación de fibras sintéticas y artificiales.</t>
  </si>
  <si>
    <t xml:space="preserve">2130 Mecanicos AsomeAutos Misional   Gasto Operativo </t>
  </si>
  <si>
    <t>3311505321130167-02010734 Adquisición De Hardware Y/O Software</t>
  </si>
  <si>
    <t>2100 Fabricación de productos farmacéuticos, sustancias químicas medicinales y productos botánicos de uso farmacéutico.</t>
  </si>
  <si>
    <t xml:space="preserve">2131 Centro Cultural y Comercial Galerías Plaza Misional TEUSAQUILLO Gasto Operativo </t>
  </si>
  <si>
    <t>3311505321130167-02030078 Sistema Integral de ServicIos para la Administración DocumentaL</t>
  </si>
  <si>
    <t>2211 Fabricación de llantas y neumáticos de caucho</t>
  </si>
  <si>
    <t>2132 Galeria de las Flores Calle 26</t>
  </si>
  <si>
    <t>3311505321130167-02060087 Adquisión de Servicios de Vigilancia y Seguridad privada para los Proyectos de la Entidad.</t>
  </si>
  <si>
    <t>2212 Reencauche de llantas usadas</t>
  </si>
  <si>
    <t xml:space="preserve">2134 Supermercado La Esperanza Misional LOS MÁRTIRES Gasto Operativo </t>
  </si>
  <si>
    <t>3311505321130167-02060088 Adquisición de Servicios de Aseo y Cafeteria para los Proyectos de la Entidad.</t>
  </si>
  <si>
    <t>2219 Fabricación de formas básicas de caucho y otros productos de caucho n.c.p.</t>
  </si>
  <si>
    <t xml:space="preserve">2136 Cuatrovientos Misional ANTONIO NARIÑO Gasto Operativo </t>
  </si>
  <si>
    <t>3311505321130167-02060089 Adquisión de Servicios de Transporte para Apoyar el Desarrollo de las Labores de los Proyectos de la Entidad.</t>
  </si>
  <si>
    <t>2221 Fabricación de formas básicas de plástico.</t>
  </si>
  <si>
    <t>2137 C.C.S. Restrepo Misional ANTONIO NARIÑO Gasto Operativo</t>
  </si>
  <si>
    <t>3311505321130167-02060090 Adquisión de Seguros y Pólizas para Amparar los Bienes y Derechos de los Proyectos de la Entidad</t>
  </si>
  <si>
    <t>2229 Fabricación de artículos de plástico n.c.p.</t>
  </si>
  <si>
    <t xml:space="preserve">2139 C.C. Caravana Misional LA CANDELARIA Gasto Operativo </t>
  </si>
  <si>
    <t>3311505321130167-03010024 Formación Y Capacitación Para El Empleo De Población Objetivo De La Entidad</t>
  </si>
  <si>
    <t>2310 Fabricación de vidrio y productos de vidrio.</t>
  </si>
  <si>
    <t xml:space="preserve">2140 Punto Comercial La Candelaria Misional LA CANDELARIA Gasto Operativo </t>
  </si>
  <si>
    <t>3311505321130167-03040312 Personal Contratado Para Apoyar Las Actividades Propias De Los Proyectos De Inversión Misionales De La Entidad</t>
  </si>
  <si>
    <t>2391 Fabricación de productos refractarios.</t>
  </si>
  <si>
    <t xml:space="preserve">2141 Centro Comercial Parque Espana Misional LOS MÁRTIRES Gasto Operativo </t>
  </si>
  <si>
    <t>3311505321134167-02010248 Adquisición Materiales y  Suministros para los Proyectos de la Entidad</t>
  </si>
  <si>
    <t>2392 Fabricación de materiales de arcilla para la construcción.</t>
  </si>
  <si>
    <t xml:space="preserve">2142 Pasaje Comercial y Cultural Furatena Misional LA CANDELARIA Gasto Operativo </t>
  </si>
  <si>
    <t>3311505321134167-02010250 Adquisición De Elementos Para La Imagen Institucional</t>
  </si>
  <si>
    <t>2393 Fabricación de otros productos de cerámica y porcelana.</t>
  </si>
  <si>
    <t xml:space="preserve">2145 S.P. Rotonda Marco Fidel Suarez Misional RAFAEL URIBE URIBE Gasto Operativo </t>
  </si>
  <si>
    <t>3311505321134167-02010251 Adquisición De Servicios Para La Imagen Institucional</t>
  </si>
  <si>
    <t>2394 Fabricación de cemento, cal y yeso.</t>
  </si>
  <si>
    <t xml:space="preserve">2146 Punto Comercial Santa Lucia Carrera 24 bis 45 - 03/21 sur Misional RAFAEL URIBE URIBE Gasto Operativo </t>
  </si>
  <si>
    <t>3311505321134167-02010489 Insumos, Materiales, Suministros, Equipos, Servicios y Dotación para Apoyo Integral a la Misión</t>
  </si>
  <si>
    <t>2395 Fabricación de artículos de hormigón, cemento y yeso.</t>
  </si>
  <si>
    <t xml:space="preserve">2147 Centro Comercial y Cultural Multietnicos Misional   Gasto Operativo </t>
  </si>
  <si>
    <t>3311505321134167-02010734 Adquisición De Hardware y/o Software</t>
  </si>
  <si>
    <t>2396 Corte, tallado y acabado de la piedra.</t>
  </si>
  <si>
    <t xml:space="preserve">2151 Galeria de las Flores Cr 13 No. 61 -05/09 Misional   Gasto Operativo </t>
  </si>
  <si>
    <t>3311505321134167-02030078 Sistema Integral de Servicios para la Administración Documental</t>
  </si>
  <si>
    <t>2399 Fabricación de otros productos minerales no metálicos n.c.p.</t>
  </si>
  <si>
    <t xml:space="preserve">2152 Sede IPES Calle 12 No. 9 - 66 Piso 4 Misional   Gasto Operativo </t>
  </si>
  <si>
    <t>3311505321134167-02060089 Adquisición de Servicios de Transporte para Apoyar el Desarrollo de las Labores de los Proyectos de la Entidad.</t>
  </si>
  <si>
    <t>2410 Industrias básicas de hierro y de acero.</t>
  </si>
  <si>
    <t xml:space="preserve">2160 Galeria Artesanal AV 19 (Calle 19 9-68) Misional   Gasto Operativo </t>
  </si>
  <si>
    <t>3311505321134167-03010026 Apoyo Para El Emprendimiento Empresarial Del Sector Informal Y En Poblaciones Específicas</t>
  </si>
  <si>
    <t>2421 Industrias básicas de metales preciosos.</t>
  </si>
  <si>
    <t xml:space="preserve">2161 Punto Comercial Calle 53 Nº 19-19 Misional TEUSAQUILLO Gasto Operativo </t>
  </si>
  <si>
    <t>3311505321134167-03040312 Personal Contratado Para Apoyar Las Actividades Propias De Los Proyectos De Inversión Misionales De La Entidad</t>
  </si>
  <si>
    <t>2429 Industrias básicas de otros metales no ferrosos.</t>
  </si>
  <si>
    <t xml:space="preserve">2162 Punto Comercial Bulevar de la Caracas Misional SANTAFÉ Gasto Operativo </t>
  </si>
  <si>
    <t>3311505331041169-01030035 Reparacion Conservacion y Mejoramiento de Infraestructura Fisica de las Plazas de Mercado</t>
  </si>
  <si>
    <t>2431 Fundición de hierro y de acero.</t>
  </si>
  <si>
    <t xml:space="preserve">2163 Lote los Sierra cll 22 sur Nº 5-14 Veinte de Julio Misional SAN CRISTÓBAL Gasto Operativo </t>
  </si>
  <si>
    <t>2432 Fundición de metales no ferrosos.</t>
  </si>
  <si>
    <t xml:space="preserve">2164 Plataforma Logística de Bosa Misional BOSA Gasto Operativo </t>
  </si>
  <si>
    <t>3311505331041169-01030047 Reparación,conservación y mejoramiento de infraestructura física de las plazas de mercado</t>
  </si>
  <si>
    <t>2511 Fabricación de productos metálicos para uso estructural.</t>
  </si>
  <si>
    <t xml:space="preserve">2165 Tercer Milenio Misional LOS MÁRTIRES Gasto Operativo </t>
  </si>
  <si>
    <t>2512 Fabricación de tanques, depósitos y recipientes de metal, excepto los utilizados para el envase o transporte de mercancías.</t>
  </si>
  <si>
    <t xml:space="preserve">2166 Monserrate Misional SANTAFÉ Gasto Operativo </t>
  </si>
  <si>
    <t>3311505331041169-02010135 Adquisición De Servicios Para El Piga De Los Proyectos</t>
  </si>
  <si>
    <t>2513 Fabricación de generadores de vapor, excepto calderas de agua caliente para calefacción central.</t>
  </si>
  <si>
    <t xml:space="preserve">2167 Lote Kennedy Carrera 79 38a-09 sur Misional KENNEDY Gasto Operativo </t>
  </si>
  <si>
    <t>3311505331041169-02010248 Adquisición De Materiales Y Suministros Para Los Proyectos De La Entidad</t>
  </si>
  <si>
    <t>2520 Fabricación de armas y municiones.</t>
  </si>
  <si>
    <t>2168 Casa del Vendedor Misional   Gasto Operativo N</t>
  </si>
  <si>
    <t>3311505331041169-02010250 Adquisición De Elementos Para La Imagen Institucional</t>
  </si>
  <si>
    <t>2591 Forja, prensado, estampado y laminado de metal; pulvimetalurgia.</t>
  </si>
  <si>
    <t xml:space="preserve">2169 Predio Carrera 9A No 62-79 o Carrera 10 No 62-79/85 Misional CHAPINERO Gasto Operativo </t>
  </si>
  <si>
    <t>3311505331041169-02010251 Adquisición De Servicios Para La Imagen Institucional</t>
  </si>
  <si>
    <t>2592 Tratamiento y revestimiento de metales; mecanizado.</t>
  </si>
  <si>
    <t xml:space="preserve">2170 Santa Lucia Av.Caracas 44 21-29 sur Misional RAFAEL URIBE URIBE Gasto Operativo </t>
  </si>
  <si>
    <t>3311505331041169-02010489 Insumos, Materiales, Suministros, Equipos, Servicios y Dotación para Apoyo Integral a la Misión</t>
  </si>
  <si>
    <t>2593 Fabricación de artículos de cuchillería, herramientas de mano y artículos de ferretería.</t>
  </si>
  <si>
    <t xml:space="preserve">2171 C.F.P. Cra. 38 Creta Misional PUENTE ARANDA Gasto Operativo </t>
  </si>
  <si>
    <t>3311505331041169-02010734 Adquisición De Hardware y/o Software</t>
  </si>
  <si>
    <t>2599 Fabricación de otros productos elaborados de metal n.c.p.</t>
  </si>
  <si>
    <t xml:space="preserve">2172 Recinto Ferial 20 de Julio Misional SAN CRISTÓBAL Gasto Operativo </t>
  </si>
  <si>
    <t>3311505331041169-02030078 Sistema Integral de Servicios para la Administración Documental</t>
  </si>
  <si>
    <t>2610 Fabricación de componentes y tableros electrónicos.</t>
  </si>
  <si>
    <t xml:space="preserve">2174 Punto Comercial La Capuchina Misional   Gasto Operativo </t>
  </si>
  <si>
    <t>3311505331041169-02060078 Servicios Públicos De Las Plazas de Mercado Distritales</t>
  </si>
  <si>
    <t>2620 Fabricación de computadoras y de equipo periférico.</t>
  </si>
  <si>
    <t xml:space="preserve">2175 Punto Comercial Terraza Pasteur Misional   Gasto Operativo </t>
  </si>
  <si>
    <t>3311505331041169-02060087 Adquisición De Servicios De Vigilancia Y Seguridad Privada Para Los Proyectos De La Entidad</t>
  </si>
  <si>
    <t>2630 Fabricación de equipos de comunicación.</t>
  </si>
  <si>
    <t xml:space="preserve">22  ESPACIOS ANALOGOS Misional   Gasto Operativo </t>
  </si>
  <si>
    <t>3311505331041169-02060088 Adquisción De Servicios De Aseo Y Cafetería Para Los Proyectos De La Entidad</t>
  </si>
  <si>
    <t>2640 Fabricación de aparatos electrónicos de consumo.</t>
  </si>
  <si>
    <t xml:space="preserve">2201 Pasaje Cultural y Comercial CED Centenario Misional ANTONIO NARIÑO Gasto Operativo </t>
  </si>
  <si>
    <t>3311505331041169-02060089 Adquisición De Servicios De Transporte Para Apoyar El Desarrollo De Las Labores De Los Proyectos De La Entidad</t>
  </si>
  <si>
    <t>2651 Fabricación de equipo de medición, prueba, navegación y control.</t>
  </si>
  <si>
    <t xml:space="preserve">23  FERIAS TEMPORALES Misional   Gasto Operativo </t>
  </si>
  <si>
    <t>3311505331041169-02060090 Adquisición De Seguros Y Pólizas Para Amparar Los Bienes Y Derechos De Los Proyectos De La Entidad</t>
  </si>
  <si>
    <t>2652 Fabricación de relojes.</t>
  </si>
  <si>
    <t xml:space="preserve">2301 Ferias Temporales Misional   Gasto Operativo </t>
  </si>
  <si>
    <t>3311505331041169-02060092 Otros Gastos Recurrentes: Caja Menor, Gravámenes Y Avances, Para El Desarrollo De Los Proyectos De La Entidad</t>
  </si>
  <si>
    <t>2660 Fabricación de equipo de irradiación y equipo electrónico de uso médico y terapéutico.</t>
  </si>
  <si>
    <t xml:space="preserve">2302 Feria del Juguete Misional   Gasto Operativo </t>
  </si>
  <si>
    <t>3311505331041169-03010376 Apoyo para el Emprendimiento Empresarial del Sector Informal y de los Comerciantes de las Plazas  Distritales de Mercado</t>
  </si>
  <si>
    <t>2670 Fabricación de instrumentos ópticos y equipo fotográfico.</t>
  </si>
  <si>
    <t>2303 Feria de las Colonias</t>
  </si>
  <si>
    <t>3311505331041169-03040312 Personal Contratado Para Apoyar Las Actividades Propias De Los Proyectos De Inversión Misionales De La Entidad</t>
  </si>
  <si>
    <t>2680 Fabricación de medios magnéticos y ópticos para almacenamiento de datos.</t>
  </si>
  <si>
    <t>2304 Festival de verano Misional   Gasto Operativo N</t>
  </si>
  <si>
    <t>3311507421037185-02010248 Adquisición de Materiales y Suministros para los Proyectos de la Entidad</t>
  </si>
  <si>
    <t>2711 Fabricación de motores, generadores y transformadores eléctricos.</t>
  </si>
  <si>
    <t xml:space="preserve">24  PLAZAS DE MERCADO Misional   Gasto Operativo </t>
  </si>
  <si>
    <t>3311507421037185-02010250 Adquisición De Elementos  Para La Imagen Institucional</t>
  </si>
  <si>
    <t>2712 Fabricación de aparatos de distribución y control de la energía eléctrica.</t>
  </si>
  <si>
    <t xml:space="preserve">2401 PLAZA DE MERCADO - LAS CRUCES Misional SANTAFÉ Gasto Operativo </t>
  </si>
  <si>
    <t>3311507421037185-02010251 Adquisición De Servicios Para La Imagen Institucional</t>
  </si>
  <si>
    <t>2720 Fabricación de pilas, baterías y acumuladores eléctricos.</t>
  </si>
  <si>
    <t xml:space="preserve">2402 PLAZA DE MERCADO - LA PERSEVERANCIA Misional SANTAFÉ Gasto Operativo </t>
  </si>
  <si>
    <t>3311507421037185-02010734 Adquisición De Hardware Y/O Software</t>
  </si>
  <si>
    <t>2731 Fabricación de hilos y cables eléctricos y de fibra óptica.</t>
  </si>
  <si>
    <t xml:space="preserve">2403 PLAZA DE MERCADO - EL CARMEN Misional TUNJUELITO Gasto Operativo </t>
  </si>
  <si>
    <t>3311507421037185-02020038 Mantenimiento De Bienes Muebles Y Equipos De Los Proyectos De La Entidad</t>
  </si>
  <si>
    <t>2732 Fabricación de dispositivos de cableado.</t>
  </si>
  <si>
    <t xml:space="preserve">2404 PLAZA DE MERCADO - SAN CARLOS Misional TUNJUELITO Gasto Operativo </t>
  </si>
  <si>
    <t>3311507421037185-02030012 Adquisición de Equipos</t>
  </si>
  <si>
    <t>2740 Fabricación de equipos eléctricos de iluminación.</t>
  </si>
  <si>
    <t xml:space="preserve">2405 PLAZA DE MERCADO - SAN BENITO Misional KENNEDY Gasto Operativo </t>
  </si>
  <si>
    <t>3311507421037185-02030078 Sistema Integral de Servicios para la Administración Documental</t>
  </si>
  <si>
    <t>2750 Fabricación de aparatos de uso doméstico.</t>
  </si>
  <si>
    <t xml:space="preserve">2406 PLAZA DE MERCADO - KENNEDY Misional KENNEDY Gasto Operativo </t>
  </si>
  <si>
    <t>3311507421037185-02060002 Arrendamiento inmuebles</t>
  </si>
  <si>
    <t>2790 Fabricación de otros tipos de equipo eléctrico n.c.p.</t>
  </si>
  <si>
    <t xml:space="preserve">2407 PLAZA DE MERCADO - FONTIBON Misional FONTIBÓN Gasto Operativo </t>
  </si>
  <si>
    <t>3311507421037185-02060092 Otros Gastos Recurrentes: Caja Menor, Gravámenes Y Avances, Para El Desarrollo De Los Proyectos De La Entidad</t>
  </si>
  <si>
    <t>2811 Fabricación de motores, turbinas, y partes para motores de combustión interna.</t>
  </si>
  <si>
    <t xml:space="preserve">2408 PLAZA DE MERCADO - LAS FERIAS Misional ENGATIVÁ Gasto Operativo </t>
  </si>
  <si>
    <t>3311507421037185-05010013 Acciones De Mejoramiento Del Sistema Integrado De Gestión</t>
  </si>
  <si>
    <t>2812 Fabricación de equipos de potencia hidráulica y neumática.</t>
  </si>
  <si>
    <t xml:space="preserve">2409 PLAZA DE MERCADO - QUIRIGUA Misional ENGATIVÁ Gasto Operativo </t>
  </si>
  <si>
    <t>3311507421037185-05020020 Personal Contratado Para Las Actividades Propias De Los Procesos De Mejoramiento De Gestión De La Entidad</t>
  </si>
  <si>
    <t>2813 Fabricación de otras bombas, compresores, grifos y válvulas.</t>
  </si>
  <si>
    <t xml:space="preserve">2410 PLAZA DE MERCADO - BOYACA REAL Misional ENGATIVÁ Gasto Operativo </t>
  </si>
  <si>
    <t>3311507421037185-05050013 Producción y Realización de Eventos Institucionales y de Comunicación</t>
  </si>
  <si>
    <t>2814 Fabricación de cojinetes, engranajes, trenes de engranajes y piezas de transmisión.</t>
  </si>
  <si>
    <t xml:space="preserve">2411 PLAZA DE MERCADO - SIETE DE AGOSTO Misional BARRIOS UNIDOS Gasto Operativo </t>
  </si>
  <si>
    <t>3-3-1-16-01-18-7722-02010248 Adquisición de materiales y suministros para los proyectos de la entidad</t>
  </si>
  <si>
    <t>2815 Fabricación de hornos, hogares y quemadores industriales.</t>
  </si>
  <si>
    <t xml:space="preserve">2412 PLAZA DE MERCADO - DOCE DE OCTUBRE Misional BARRIOS UNIDOS Gasto Operativo </t>
  </si>
  <si>
    <t>3-3-1-16-01-18-7722-02010250 Adquisición de elementos para la imagen institucional</t>
  </si>
  <si>
    <t>2816 Fabricación de equipo de elevación y manipulación.</t>
  </si>
  <si>
    <t xml:space="preserve">2413 PLAZA DE MERCADO - SAMPER MENDOZA Misional LOS MÁRTIRES Gasto Operativo </t>
  </si>
  <si>
    <t>3-3-1-16-01-18-7722-02010251 Adquisición de servicios para la imagen institucional</t>
  </si>
  <si>
    <t>2817 Fabricación de maquinaria y equipo de oficina (excepto computadoras y equipo periférico).</t>
  </si>
  <si>
    <t xml:space="preserve">2414 PLAZA DE MERCADO - CARLOS E. RESTREPO Misional ANTONIO NARIÑO Gasto Operativo </t>
  </si>
  <si>
    <t>3-3-1-16-01-18-7722-02010489 Insumos, materiales, suministros, equipos, servicios y dotación para apoyo integral a la misión</t>
  </si>
  <si>
    <t>2818 Fabricación de herramientas manuales con motor.</t>
  </si>
  <si>
    <t xml:space="preserve">2415 PLAZA DE MERCADO - SANTANDER Misional ANTONIO NARIÑO Gasto Operativo </t>
  </si>
  <si>
    <t>3-3-1-16-01-18-7722-02010734 Adquisición de hardware y/o software</t>
  </si>
  <si>
    <t>2819 Fabricación de otros tipos de maquinaria y equipo de uso general n.c.p.</t>
  </si>
  <si>
    <t xml:space="preserve">2416 PLAZA DE MERCADO - TRINIDAD GALAN Misional PUENTE ARANDA Gasto Operativo </t>
  </si>
  <si>
    <t>3-3-1-16-01-18-7722-02030078 Sistema Integral de Servicios Para la Administración Documental</t>
  </si>
  <si>
    <t>2821 Fabricación de maquinaria agropecuaria y forestal.</t>
  </si>
  <si>
    <t xml:space="preserve">2417 PLAZA DE MERCADO - LA CONCORDIA Misional LA CANDELARIA Gasto Operativo </t>
  </si>
  <si>
    <t>3-3-1-16-01-18-7722-02060089 Adquisición de Servicios de Transporte para apoyar el desarrollo de las labores de los proyectos de la entidad</t>
  </si>
  <si>
    <t>2822 Fabricación de máquinas formadoras de metal y de máquinas herramienta.</t>
  </si>
  <si>
    <t xml:space="preserve">2418 PLAZA DE MERCADO - LOS LUCEROS Misional CIUDAD BOLÍVAR Gasto Operativo </t>
  </si>
  <si>
    <t>3-3-1-16-01-18-7722-03010024 Formación y capacitación para el empleo de población objetivo de la entidad</t>
  </si>
  <si>
    <t>2823 Fabricación de maquinaria para la metalurgia.</t>
  </si>
  <si>
    <t xml:space="preserve">2419 PLAZA DE MERCADO - VEINTE DE JULIO Misional SAN CRISTÓBAL Gasto Operativo </t>
  </si>
  <si>
    <t>3-3-1-16-01-18-7722-03010026 Apoyo para el emprendimiento empresarial del sector informal y en poblaciones específicas</t>
  </si>
  <si>
    <t>2824 Fabricación de maquinaria para explotación de minas y canteras y para obras de construcción.</t>
  </si>
  <si>
    <t xml:space="preserve">2420 PLAZA DE MERCADO LA CONCORDIA-TEMPORAL UBICACION CONTAINERS Misional   Gasto Operativo </t>
  </si>
  <si>
    <t>3-3-1-16-01-18-7722-03040312 Personal contratado para apoyar las actividades propias de los proyectos de inversión misionales de la entidad</t>
  </si>
  <si>
    <t>2825 Fabricación de maquinaria para la elaboración de alimentos, bebidas y tabaco.</t>
  </si>
  <si>
    <t xml:space="preserve">25  PUNTOS DE ENCUENTRO Misional   Gasto Operativo </t>
  </si>
  <si>
    <t>3-3-1-16-01-18-7773-01010058 Construcción de formatos comerciales</t>
  </si>
  <si>
    <t>2826 Fabricación de maquinaria para la elaboración de productos textiles, prendas de vestir y cueros.</t>
  </si>
  <si>
    <t xml:space="preserve">2501 Alcala Misional   Gasto Operativo </t>
  </si>
  <si>
    <t>3-3-1-16-01-18-7773-01030047 Reparación, conservación y mejoramiento de insfraestructura física de los formatos comerciales</t>
  </si>
  <si>
    <t>2829 Fabricación de otros tipos de maquinaria y equipo de uso especial n.c.p.</t>
  </si>
  <si>
    <t xml:space="preserve">2502 Las Aguas Misional   Gasto Operativo </t>
  </si>
  <si>
    <t>3-3-1-16-01-18-7773-02010135 Adquisición de servicios para el PIGA de los proyectos</t>
  </si>
  <si>
    <t>2910 Fabricación de vehículos automotores y sus motores.</t>
  </si>
  <si>
    <t xml:space="preserve">2503 Mundo Aventura Misional   Gasto Operativo </t>
  </si>
  <si>
    <t>3-3-1-16-01-18-7773-02010248 Adquisición de materiales y suministros para los proyectos de la entidad</t>
  </si>
  <si>
    <t>2920 Fabricación de carrocerías para vehículos automotores; fabricación de remolques y semirremolques.</t>
  </si>
  <si>
    <t xml:space="preserve">2504 Tintal Misional   Gasto Operativo </t>
  </si>
  <si>
    <t>3-3-1-16-01-18-7773-02010250 Adquisición de elementos para la imagen institucional</t>
  </si>
  <si>
    <t>2930 Fabricación de partes, piezas (autopartes) y accesorios (lujos) para vehículos automotores.</t>
  </si>
  <si>
    <t xml:space="preserve">2505 Av Jimenez - Av Caracas Misional   Gasto Operativo </t>
  </si>
  <si>
    <t>3-3-1-16-01-18-7773-02010251 Adquisición de servicios para la imagen institucional</t>
  </si>
  <si>
    <t>3011 Construcción de barcos y de estructuras flotantes.</t>
  </si>
  <si>
    <t xml:space="preserve">26  KIOSKOS REDEP Misional   Gasto Operativo </t>
  </si>
  <si>
    <t>3-3-1-16-01-18-7773-02010252 Adquisición de servicios de logística para ferias temporales y transitorias</t>
  </si>
  <si>
    <t>3012 Construcción de embarcaciones de recreo y deporte.</t>
  </si>
  <si>
    <t>2601 Kioskos Redep Misional   Gasto Operativo</t>
  </si>
  <si>
    <t>3-3-1-16-01-18-7773-02010489 Insumos, materiales, suministros, equipos, servicios y dotación para apoyo integral a la misión</t>
  </si>
  <si>
    <t>3020 Fabricación de locomotoras y de material rodante para ferrocarriles.</t>
  </si>
  <si>
    <t xml:space="preserve">27  ZONAS DE TRANSICIÓN Misional   Gasto Operativo </t>
  </si>
  <si>
    <t>3-3-1-16-01-18-7773-02010734 Adquisición de hardware y/o software</t>
  </si>
  <si>
    <t>3030 Fabricación de aeronaves, naves espaciales y de maquinaria conexa.</t>
  </si>
  <si>
    <t xml:space="preserve">2701 ZTAA- Santa fe Misional SANTAFÉ Gasto Operativo </t>
  </si>
  <si>
    <t>3-3-1-16-01-18-7773-02030078 Sistema Integral de Servicios Para la Administración Documental</t>
  </si>
  <si>
    <t>3040 Fabricación de vehículos militares de combate.</t>
  </si>
  <si>
    <t>2702 ZTAA - Plaza de las Americas Misional KENNEDY</t>
  </si>
  <si>
    <t>3-3-1-16-01-18-7773-02060002 Arrendamiento de inmuebles</t>
  </si>
  <si>
    <t>3091 Fabricación de motocicletas.</t>
  </si>
  <si>
    <t xml:space="preserve">2703 ZTAA - Patio Bonito Misional KENNEDY Gasto Operativo </t>
  </si>
  <si>
    <t>3-3-1-16-01-18-7773-02060079 Servicios Públicos de los formatos comerciales</t>
  </si>
  <si>
    <t>3092 Fabricación de bicicletas y de sillas de ruedas para personas con discapacidad.</t>
  </si>
  <si>
    <t xml:space="preserve">2704 ZTAA-Centro Comercial Tintal Misional KENNEDY Gasto Operativo </t>
  </si>
  <si>
    <t>3-3-1-16-01-18-7773-02060086 Alquiler de baños (servicios sanitarios) para ferias temporales y transitorias</t>
  </si>
  <si>
    <t>3099 Fabricación de otros tipos de equipo de transporte n.c.p.</t>
  </si>
  <si>
    <t xml:space="preserve">2705 ZTAA-Cra 30 con calle 9 y 10 Misional   Gasto Operativo </t>
  </si>
  <si>
    <t>3-3-1-16-01-18-7773-02060087 Adquisición de Servicios de Vigilancia y Seguridad Privada para los proyectos de la entidad</t>
  </si>
  <si>
    <t>3110 Fabricación de muebles.</t>
  </si>
  <si>
    <t xml:space="preserve">2706 ZTAA- Parque Hospital Tunal Misional CIUDAD BOLÍVAR Gasto Operativo </t>
  </si>
  <si>
    <t>3-3-1-16-01-18-7773-02060088 Adquisción de Servicios de Aseo y cafetería para los proyectos de la entidad</t>
  </si>
  <si>
    <t>3120 Fabricación de colchones y somieres.</t>
  </si>
  <si>
    <t xml:space="preserve">2707 ZTAA-Usme Colsubsidio Misional USME Gasto Operativo </t>
  </si>
  <si>
    <t>3-3-1-16-01-18-7773-02060089 Adquisición de Servicios de Transporte para apoyar el desarrollo de las labores de los proyectos de la entidad</t>
  </si>
  <si>
    <t>3210 Fabricación de joyas, bisutería y artículos conexos.</t>
  </si>
  <si>
    <t xml:space="preserve">2708 ZTAA- Usme Buenos Aires Misional USME Gasto Operativo </t>
  </si>
  <si>
    <t>3-3-1-16-01-18-7773-02060090 Adquisición de Seguros y pólizas para amparar los bienes y derechos de los proyectos de la entidad</t>
  </si>
  <si>
    <t>3220 Fabricación de instrumentos musicales.</t>
  </si>
  <si>
    <t xml:space="preserve">2709 ZTAA- Alameda Choco Tunal Misional CIUDAD BOLÍVAR Gasto Operativo </t>
  </si>
  <si>
    <t>3-3-1-16-01-18-7773-02060092 Otros gastos Recurrentes: Caja Menor, gravámenes y avances, para el desarrollo de los proyectos de la entidad</t>
  </si>
  <si>
    <t>3230 Fabricación de artículos y equipo para la práctica del deporte.</t>
  </si>
  <si>
    <t xml:space="preserve">2710 ZTAA- Cementerio Apogeo Misional BOSA Gasto Operativo </t>
  </si>
  <si>
    <t>3-3-1-16-01-18-7773-03010024 Formación y capacitación para el empleo de población objetivo de la entidad</t>
  </si>
  <si>
    <t>3240 Fabricación de juegos, juguetes y rompecabezas.</t>
  </si>
  <si>
    <t xml:space="preserve">2711 ZTAA- Av ciudad de Cali Estacion Patio Bonito Misional KENNEDY Gasto Operativo </t>
  </si>
  <si>
    <t>3-3-1-16-01-18-7773-03040312 Personal contratado para apoyar las actividades propias de los proyectos de inversión misionales de la entidad</t>
  </si>
  <si>
    <t>3250 Fabricación de instrumentos, aparatos y materiales médicos y odontológicos (incluido mobiliario).</t>
  </si>
  <si>
    <t xml:space="preserve">2712 ZTAA- La Macarena Misional KENNEDY Gasto Operativo </t>
  </si>
  <si>
    <t>3-3-1-16-01-25-7548-01030035 Reparación, conservación y mejoramiento de infraestructura física de las plazas de mercado</t>
  </si>
  <si>
    <t>3290 Otras industrias manufactureras n.c.p.</t>
  </si>
  <si>
    <t xml:space="preserve">2713 ZTAA- Portal 80 Misional ENGATIVÁ Gasto Operativo </t>
  </si>
  <si>
    <t>3-3-1-16-01-25-7548-02010135 Adquisición de servicios para el PIGA de los proyectos</t>
  </si>
  <si>
    <t>3311 Mantenimiento y reparación especializado de productos elaborados en metal.</t>
  </si>
  <si>
    <t xml:space="preserve">2714 ZTAA- Toberin Calle 167 con Autopista Norte Misional   Gasto Operativo </t>
  </si>
  <si>
    <t>3-3-1-16-01-25-7548-02010248 Adquisición de materiales y suministros para los proyectos de la entidad</t>
  </si>
  <si>
    <t>3312 Mantenimiento y reparación especializado de maquinaria y equipo.</t>
  </si>
  <si>
    <t xml:space="preserve">2715 ZTAA- Prado Veraniego Autopista Norte Con Calle 128 Misional SUBA Gasto Operativo </t>
  </si>
  <si>
    <t>3-3-1-16-01-25-7548-02010250 Adquisición de elementos para la imagen institucional</t>
  </si>
  <si>
    <t>3313 Mantenimiento y reparación especializado de equipo electrónico y óptico.</t>
  </si>
  <si>
    <t xml:space="preserve">2716 ZTAA- La Castellana Aut Norte Con calle 99 Misional   Gasto Operativo </t>
  </si>
  <si>
    <t>3-3-1-16-01-25-7548-02010251 Adquisición de servicios para la imagen institucional</t>
  </si>
  <si>
    <t>3314 Mantenimiento y reparación especializado de equipo eléctrico.</t>
  </si>
  <si>
    <t xml:space="preserve">2717 ZTAA- Martires Av americas con carrera 30 Misional LOS MÁRTIRES Gasto Operativo </t>
  </si>
  <si>
    <t>3-3-1-16-01-25-7548-02010489 Insumos, materiales, suministros, equipos, servicios y dotación para apoyo integral a la misió</t>
  </si>
  <si>
    <t>3315 Mantenimiento y reparación especializado de equipo de transporte, excepto los vehículos automotores, motocicletas y bicicletas.</t>
  </si>
  <si>
    <t xml:space="preserve">2718 ZTAA- Puente Aranda ciudad montes Misional PUENTE ARANDA Gasto Operativo </t>
  </si>
  <si>
    <t>3-3-1-16-01-25-7548-02010734 Adquisición de hardware y/o software</t>
  </si>
  <si>
    <t>3319 Mantenimiento y reparación de otros tipos de equipos y sus componentes n.c.p.</t>
  </si>
  <si>
    <t xml:space="preserve">2719 Calle 172 costado oriental autop. Misional USAQUÉN Gasto Operativo </t>
  </si>
  <si>
    <t>3-3-1-16-01-25-7548-02030078 Sistema Integral de Servicios Para la Administración Documental</t>
  </si>
  <si>
    <t>3320 Instalación especializada de maquinaria y equipo industrial.</t>
  </si>
  <si>
    <t xml:space="preserve">28  PLAZOLETA DE LOS ARTESANOS Misional BARRIOS UNIDOS Gasto Operativo </t>
  </si>
  <si>
    <t>3-3-1-16-01-25-7548-02060078 Servicios Públicos de las plazas de mercado distritales</t>
  </si>
  <si>
    <t>3511 Generación de energía eléctrica.</t>
  </si>
  <si>
    <t xml:space="preserve">2801 Plazoleta de los Artesanos Misional BARRIOS UNIDOS Gasto Operativo  </t>
  </si>
  <si>
    <t>3-3-1-16-01-25-7548-02060087 Adquisición de Servicios de Vigilancia y Seguridad Privada para los proyectos de la entidad</t>
  </si>
  <si>
    <t>3512 Transmisión de energía eléctrica.</t>
  </si>
  <si>
    <t>3-3-1-16-01-25-7548-02060088 Adquisción de Servicios de Aseo y cafetería para los proyectos de la entidad</t>
  </si>
  <si>
    <t>3513 Distribución de energía eléctrica.</t>
  </si>
  <si>
    <t>3514 Comercialización de energía eléctrica.</t>
  </si>
  <si>
    <t>3-3-1-16-01-25-7548-02060089 Adquisición de Servicios de Transporte para apoyar el desarrollo de las labores de los proyectos de la entidad</t>
  </si>
  <si>
    <t>3520 Producción de gas; distribución de combustibles gaseosos por tuberías.</t>
  </si>
  <si>
    <t>3-3-1-16-01-25-7548-02060090 Adquisición de Seguros y pólizas para amparar los bienes y derechos de los proyectos de la entidad</t>
  </si>
  <si>
    <t>3530 Suministro de vapor y aire acondicionado.</t>
  </si>
  <si>
    <t>3-3-1-16-01-25-7548-02060092 Otros gastos Recurrentes: Caja Menor, gravámenes y avances, para el desarrollo de los proyectos de la entidad</t>
  </si>
  <si>
    <t>3600 Captación, tratamiento y distribución de agua.</t>
  </si>
  <si>
    <t>3-3-1-16-01-25-7548-03010024 Formación y capacitación para el empleo de población objetivo de la entidad</t>
  </si>
  <si>
    <t>3700 Evacuación y tratamiento de aguas residuales.</t>
  </si>
  <si>
    <t>3-3-1-16-01-25-7548-03010376 Apoyo para el emprendimiento empresarial del sector informal y de los comerciantes de las Plazas Distritales de Mercado</t>
  </si>
  <si>
    <t>3811 Recolección de desechos no peligrosos.</t>
  </si>
  <si>
    <t>3-3-1-16-01-25-7548-03040312 Personal contratado para apoyar las actividades propias de los proyectos de inversión misionales de la entidad</t>
  </si>
  <si>
    <t>3812 Recolección de desechos peligrosos.</t>
  </si>
  <si>
    <t>3-3-1-16-01-25-7548-04010087 Investigaciones y/o estudios técnicos, socioeconómicos y ambientales</t>
  </si>
  <si>
    <t>3821 Tratamiento y disposición de desechos no peligrosos.</t>
  </si>
  <si>
    <t>3-3-1-16-03-44-7772-01010058 Construcción de formatos comerciales</t>
  </si>
  <si>
    <t>3822 Tratamiento y disposición de desechos peligrosos.</t>
  </si>
  <si>
    <t>3-3-1-16-03-44-7772-01030047 Reparación, conservación y mejoramiento de insfraestructura física de los formatos comerciales</t>
  </si>
  <si>
    <t>3830 Recuperación de materiales.</t>
  </si>
  <si>
    <t>3-3-1-16-03-44-7772-02010135 Adquisición de servicios para el PIGA de los proyectos</t>
  </si>
  <si>
    <t>3900 Actividades de saneamiento ambiental y otros servicios de gestión de desechos.</t>
  </si>
  <si>
    <t>3-3-1-16-03-44-7772-02010248 Adquisición de materiales y suministros para los proyectos de la entidad</t>
  </si>
  <si>
    <t>4111 Construcción de edificios residenciales.</t>
  </si>
  <si>
    <t>3-3-1-16-03-44-7772-02010250 Adquisición de elementos para la imagen institucional</t>
  </si>
  <si>
    <t>4112 Construcción de edificios no residenciales.</t>
  </si>
  <si>
    <t>3-3-1-16-03-44-7772-02010251 Adquisición de servicios para la imagen institucional</t>
  </si>
  <si>
    <t>4210 Construcción de carreteras y vías de ferrocarril.</t>
  </si>
  <si>
    <t>3-3-1-16-03-44-7772-02010252 Adquisición de servicios de logística para ferias temporales y transitorias</t>
  </si>
  <si>
    <t>4220 Construcción de proyectos de servicio público.</t>
  </si>
  <si>
    <t>3-3-1-16-03-44-7772-02010489 Insumos, materiales, suministros, equipos, servicios y dotación para apoyo integral a la misión</t>
  </si>
  <si>
    <t>4290 Construcción de otras obras de ingeniería civil.</t>
  </si>
  <si>
    <t>3-3-1-16-03-44-7772-02010734 Adquisición de hardware y/o software</t>
  </si>
  <si>
    <t>4311 Demolición.</t>
  </si>
  <si>
    <t>3-3-1-16-03-44-7772-02030078 Sistema Integral de Servicios Para la Administración Documental</t>
  </si>
  <si>
    <t>4312 Preparación del terreno.</t>
  </si>
  <si>
    <t>3-3-1-16-03-44-7772-02060002 Arrendamiento de inmuebles</t>
  </si>
  <si>
    <t>4321 Instalaciones eléctricas.</t>
  </si>
  <si>
    <t>3-3-1-16-03-44-7772-02060079 Servicios Públicos de los formatos comerciales</t>
  </si>
  <si>
    <t>4322 Instalaciones de fontanería, calefacción y aire acondicionado.</t>
  </si>
  <si>
    <t>3-3-1-16-03-44-7772-02060086 Alquiler de baños (servicios sanitarios) para ferias temporales y transitorias</t>
  </si>
  <si>
    <t>4329 Otras instalaciones especializadas.</t>
  </si>
  <si>
    <t>3-3-1-16-03-44-7772-02060087 Adquisición de Servicios de Vigilancia y Seguridad Privada para los proyectos de la entidad</t>
  </si>
  <si>
    <t>4330 Terminación y acabado de edificios y obras de ingeniería civil.</t>
  </si>
  <si>
    <t>3-3-1-16-03-44-7772-02060088 Adquisición de Servicios de Aseo y cafetería para los proyectos de la entidad</t>
  </si>
  <si>
    <t>4390 Otras actividades especializadas para la construcción de edificios y obras de ingeniería civil.</t>
  </si>
  <si>
    <t>3-3-1-16-03-44-7772-02060089 Adquisición de Servicios de Transporte para apoyar el desarrollo de las labores de los proyectos de la entidad</t>
  </si>
  <si>
    <t>4511 Comercio de vehículos automotores nuevos.</t>
  </si>
  <si>
    <t>3-3-1-16-03-44-7772-02060090 Adquisición de Seguros y pólizas para amparar los bienes y derechos de los proyectos de la entidad</t>
  </si>
  <si>
    <t>4512 Comercio de vehículos automotores usados.</t>
  </si>
  <si>
    <t>3-3-1-16-03-44-7772-02060092 Otros gastos Recurrentes: Caja Menor, gravámenes y avances, para el desarrollo de los proyectos de la entidad</t>
  </si>
  <si>
    <t>4520 Mantenimiento y reparación de vehículos automotores.</t>
  </si>
  <si>
    <t>3-3-1-16-03-44-7772-03010024 Formación y capacitación para el empleo de población objetivo de la entidad</t>
  </si>
  <si>
    <t>4530 Comercio de partes, piezas (autopartes) y accesorios (lujos) para vehículos automotores.</t>
  </si>
  <si>
    <t>3-3-1-16-03-44-7772-03040312 Personal contratado para apoyar las actividades propias de los proyectos de inversión misionales de la entidad</t>
  </si>
  <si>
    <t>4541 Comercio de motocicletas y de sus partes, piezas y accesorios.</t>
  </si>
  <si>
    <t>3-3-1-16-05-56-7764-02010248 Adquisición de materiales y suministros para los proyectos de la entidad</t>
  </si>
  <si>
    <t>4542 Mantenimiento y reparación de motocicletas y de sus partes y piezas.</t>
  </si>
  <si>
    <t>3-3-1-16-05-56-7764-02010250 Adquisición de elementos para la imagen institucional</t>
  </si>
  <si>
    <t>4610 Comercio al por mayor a cambio de una retribución o por contrata.</t>
  </si>
  <si>
    <t>3-3-1-16-05-56-7764-02010251 Adquisición de servicios para la imagen institucional</t>
  </si>
  <si>
    <t>4620 Comercio al por mayor de materias primas agropecuarias; animales vivos.</t>
  </si>
  <si>
    <t>3-3-1-16-05-56-7764-02010734 Adquisición de hardware y/o software</t>
  </si>
  <si>
    <t>4631 Comercio al por mayor de productos alimenticios.</t>
  </si>
  <si>
    <t>3-3-1-16-05-56-7764-02020038 Mantenimiento de bienes muebles y equipos de los proyectos de la entidad</t>
  </si>
  <si>
    <t>4632 Comercio al por mayor de bebidas y tabaco.</t>
  </si>
  <si>
    <t>3-3-1-16-05-56-7764-02030012 Adquisición de equipos</t>
  </si>
  <si>
    <t>4641 Comercio al por mayor de productos textiles, productos confeccionados para uso doméstico.</t>
  </si>
  <si>
    <t>3-3-1-16-05-56-7764-02030078 Sistema Integral de Servicios Para la Administración Documental</t>
  </si>
  <si>
    <t>4642 Comercio al por mayor de prendas de vestir.</t>
  </si>
  <si>
    <t>3-3-1-16-05-56-7764-02060002 Arrendamiento de inmuebles</t>
  </si>
  <si>
    <t>4643 Comercio al por mayor de calzado.</t>
  </si>
  <si>
    <t>3-3-1-16-05-56-7764-02060092 Otros gastos Recurrentes: Caja Menor, gravámenes y avances, para el desarrollo de los proyectos de la entidad</t>
  </si>
  <si>
    <t>4644 Comercio al por mayor de aparatos y equipo de uso doméstico.</t>
  </si>
  <si>
    <t>3-3-1-16-05-56-7764-05010013 Acciones de Mejoramiento del Sistema integrado de Gestión</t>
  </si>
  <si>
    <t>4645 Comercio al por mayor de productos farmacéuticos, medicinales, cosméticos y de tocador.</t>
  </si>
  <si>
    <t>3-3-1-16-05-56-7764-05020020 Personal contratado para las actividades propias de los procesos de mejoramiento de gestión de la entidad</t>
  </si>
  <si>
    <t>4649 Comercio al por mayor de otros utensilios domésticos n.c.p.</t>
  </si>
  <si>
    <t>3-3-1-16-05-56-7764-05050013 Producción y realización de eventos institucionales y de comunicación</t>
  </si>
  <si>
    <t>4651 Comercio al por mayor de computadores, equipo periférico y programas de informática.</t>
  </si>
  <si>
    <t>334 Pasivos Exigibles</t>
  </si>
  <si>
    <t>4652 Comercio al por mayor de equipo, partes y piezas electrónicos y de telecomunicaciones.</t>
  </si>
  <si>
    <t>4653 Comercio al por mayor de maquinaria y equipo agropecuarios.</t>
  </si>
  <si>
    <t>1310101010102 auxilio de maternidad y paternidad</t>
  </si>
  <si>
    <t>4659 Comercio al por mayor de otros tipos de maquinaria y equipo n.c.p.</t>
  </si>
  <si>
    <t>1310101010103 auxilio de incapacidad</t>
  </si>
  <si>
    <t>4661 Comercio al por mayor de combustibles sólidos, líquidos, gaseosos y productos conexos.</t>
  </si>
  <si>
    <t>1310101010104 gastos de representación</t>
  </si>
  <si>
    <t>4662 Comercio al por mayor de metales y productos metalíferos.</t>
  </si>
  <si>
    <t>1310101010105 horas extras, dominicales, festivos, recargo nocturno y trabajo suplementario</t>
  </si>
  <si>
    <t>4663 Comercio al por mayor de materiales de construcción, artículos de ferretería, pinturas, productos de vidrio, equipo y materiales de fontanería y calefacción.</t>
  </si>
  <si>
    <t>1310101010108 bonificación por servicios prestados</t>
  </si>
  <si>
    <t>4664 Comercio al por mayor de productos químicos básicos, cauchos y plásticos en formas primarias y productos químicos de uso agropecuario.</t>
  </si>
  <si>
    <t>1310101010110 prima de navidad</t>
  </si>
  <si>
    <t>4665 Comercio al por mayor de desperdicios, desechos y chatarra.</t>
  </si>
  <si>
    <t>1310101010111 prima de vacaciones</t>
  </si>
  <si>
    <t>4669 Comercio al por mayor de otros productos n.c.p.</t>
  </si>
  <si>
    <t>1310101010201 prima de antigüedad</t>
  </si>
  <si>
    <t>4690 Comercio al por mayor no especializado.</t>
  </si>
  <si>
    <t>1310101010202 prima técnica</t>
  </si>
  <si>
    <t>4711 Comercio al por menor en establecimientos no especializados con surtido compuesto principalmente por alimentos, bebidas o tabaco.</t>
  </si>
  <si>
    <t>1310101010203 prima semestral</t>
  </si>
  <si>
    <t>4719 Comercio al por menor en establecimientos no especializados, con surtido compuesto principalmente por productos diferentes de alimentos (víveres en general), bebidas y tabaco.</t>
  </si>
  <si>
    <t>1310101020101 aportes a la seguridad social en pensiones públicas</t>
  </si>
  <si>
    <t>4721 Comercio al por menor de productos agrícolas para el consumo en establecimientos especializados.</t>
  </si>
  <si>
    <t>1310101020102 aportes a la seguridad social en pensiones privadas</t>
  </si>
  <si>
    <t>4722 Comercio al por menor de leche, productos lácteos y huevos, en establecimientos especializados.</t>
  </si>
  <si>
    <t>1310101020202 aportes a la seguridad social en salud privada</t>
  </si>
  <si>
    <t>4723 Comercio al por menor de carnes (incluye aves de corral), productos cárnicos, pescados y productos de mar, en establecimientos especializados.</t>
  </si>
  <si>
    <t>1310101020301 aportes de cesantías a fondos públicos</t>
  </si>
  <si>
    <t>4724 Comercio al por menor de bebidas y productos del tabaco, en establecimientos especializados.</t>
  </si>
  <si>
    <t>1310101020302 aportes de cesantías a fondos privados</t>
  </si>
  <si>
    <t>4729 Comercio al por menor de otros productos alimenticios n.c.p., en establecimientos especializados.</t>
  </si>
  <si>
    <t>1310101020401 compensar</t>
  </si>
  <si>
    <t>4731 Comercio al por menor de combustible para automotores.</t>
  </si>
  <si>
    <t>1310101020502 aportes generales al sistema de riesgos laborales privados</t>
  </si>
  <si>
    <t>4732 Comercio al por menor de lubricantes (aceites, grasas), aditivos y productos de limpieza para vehículos automotores.</t>
  </si>
  <si>
    <t>1310101020601 aportes al icbf de funcionarios</t>
  </si>
  <si>
    <t>4741 Comercio al por menor de computadores, equipos periféricos, programas de informática y equipos de telecomunicaciones en establecimientos especializados.</t>
  </si>
  <si>
    <t>1310101020701 aportes al sena de funcionarios</t>
  </si>
  <si>
    <t>4742 Comercio al por menor de equipos y aparatos de sonido y de video, en establecimientos especializados.</t>
  </si>
  <si>
    <t>13101010302 bonificación por recreación</t>
  </si>
  <si>
    <t>4751 Comercio al por menor de productos textiles en establecimientos especializados.</t>
  </si>
  <si>
    <t>13101010305 reconocimiento por permanencia en el servicio público - bogotá d.c.</t>
  </si>
  <si>
    <t>4752 Comercio al por menor de artículos de ferretería, pinturas y productos de vidrio en establecimientos especializados.</t>
  </si>
  <si>
    <t>13101010306 prima secretarial</t>
  </si>
  <si>
    <t>4753 Comercio al por menor de tapices, alfombras y cubrimientos para paredes y pisos en establecimientos especializados.</t>
  </si>
  <si>
    <t>1310202010202 pasta o pulpa, papel y productos de papel; impresos y artículos relacionados</t>
  </si>
  <si>
    <t>4754 Comercio al por menor de electrodomésticos y gasodomésticos de uso doméstico, muebles y equipos de iluminación.</t>
  </si>
  <si>
    <t>1310202010203 productos de hornos de coque, de refinación de petróleo y combustible</t>
  </si>
  <si>
    <t>4755 Comercio al por menor de artículos y utensilios de uso doméstico.</t>
  </si>
  <si>
    <t>1310202010206 productos de caucho y plástico</t>
  </si>
  <si>
    <t>4759 Comercio al por menor de otros artículos domésticos en establecimientos especializados.</t>
  </si>
  <si>
    <t>131020202020108 servicios de seguros contra incendio, terremoto o sustracción</t>
  </si>
  <si>
    <t>4761 Comercio al por menor de libros, periódicos, materiales y artículos de papelería y escritorio, en establecimientos especializados.</t>
  </si>
  <si>
    <t>131020202020110 servicios de seguro obligatorio de accidentes de tránsito (soat)</t>
  </si>
  <si>
    <t>4762 Comercio al por menor de artículos deportivos, en establecimientos especializados.</t>
  </si>
  <si>
    <t>131020202020201 servicios de alquiler o arrendamiento con o sin opción de compra relativos a bienes inmuebles no residenciales propios o arrendados</t>
  </si>
  <si>
    <t>4769 Comercio al por menor de otros artículos culturales y de entretenimiento n.c.p. en establecimientos especializados.</t>
  </si>
  <si>
    <t>131020202030301 servicios de consultoría en administración y servicios de gestión; servicios de tecnología de la información</t>
  </si>
  <si>
    <t>4771 Comercio al por menor de prendas de vestir y sus accesorios (incluye artículos de piel) en establecimientos especializados.</t>
  </si>
  <si>
    <t>131020202030402 servicios de telecomunicaciones móviles</t>
  </si>
  <si>
    <t>4772 Comercio al por menor de todo tipo de calzado y artículos de cuero y sucedáneos del cuero en establecimientos especializados.</t>
  </si>
  <si>
    <t>131020202030501 servicios de protección (guardas de seguridad)</t>
  </si>
  <si>
    <t>4773 Comercio al por menor de productos farmacéuticos y medicinales, cosméticos y artículos de tocador en establecimientos especializados.</t>
  </si>
  <si>
    <t>131020202030502 servicios de limpieza general</t>
  </si>
  <si>
    <t>4774 Comercio al por menor de otros productos nuevos en establecimientos especializados.</t>
  </si>
  <si>
    <t>131020202030503 servicios de copia y reproducción</t>
  </si>
  <si>
    <t>4775 Comercio al por menor de artículos de segunda mano.</t>
  </si>
  <si>
    <t>131020202030504 servicios de correo</t>
  </si>
  <si>
    <t>4781 Comercio al por menor de alimentos, bebidas y tabaco, en puestos de venta móviles.</t>
  </si>
  <si>
    <t>131020202030604 servicios de mantenimiento y reparación de maquinaria y equipo de transporte</t>
  </si>
  <si>
    <t>4782 Comercio al por menor de productos textiles, prendas de vestir y calzado, en puestos de venta móviles.</t>
  </si>
  <si>
    <t>131020202040101 energía</t>
  </si>
  <si>
    <t>4789 Comercio al por menor de otros productos en puestos de venta móviles.</t>
  </si>
  <si>
    <t>131020202040102 acueducto y alcantarillado</t>
  </si>
  <si>
    <t>4791 Comercio al por menor realizado a través de internet.</t>
  </si>
  <si>
    <t>131020202040103 aseo</t>
  </si>
  <si>
    <t>4792 Comercio al por menor realizado a través de casas de venta o por correo.</t>
  </si>
  <si>
    <t>13102020206 capacitación</t>
  </si>
  <si>
    <t>4799 Otros tipos de comercio al por menor no realizado en establecimientos, puestos de venta o mercados.</t>
  </si>
  <si>
    <t>13102020207 bienestar e incentivos</t>
  </si>
  <si>
    <t>4911 Transporte férreo de pasajeros.</t>
  </si>
  <si>
    <t>13102020208 salud ocupacional</t>
  </si>
  <si>
    <t>4912 Transporte férreo de carga.</t>
  </si>
  <si>
    <t>131030103 impuesto de vehiculos</t>
  </si>
  <si>
    <t>4921 Transporte de pasajeros.</t>
  </si>
  <si>
    <t>133011601180000007722-1082001022 adquisición de bienes y servicios, diferentes de activos, servicios de alojamiento; servicios de suministro de comidas y bebidas; servicios de transporte; y servicios de distribución de electricidad, gas y agua</t>
  </si>
  <si>
    <t>4922 Transporte mixto.</t>
  </si>
  <si>
    <t>133011601180000007722-1082001042 adquisición de bienes y servicios, diferentes de activos, servicios prestados a las empresas y servicios de producción</t>
  </si>
  <si>
    <t>4923 Transporte de carga por carretera.</t>
  </si>
  <si>
    <t>133011601180000007722-1082001052 adquisición de bienes y servicios, diferentes de activos, servicios para la comunidad, sociales y personales</t>
  </si>
  <si>
    <t>4930 Transporte por tuberías.</t>
  </si>
  <si>
    <t>133011601180000007773-1082001010 adquisición de bienes y servicios, diferentes de activos, servicios de la construcción</t>
  </si>
  <si>
    <t>5011 Transporte de pasajeros marítimo y de cabotaje.</t>
  </si>
  <si>
    <t>133011601180000007773-1082001022 adquisición de bienes y servicios, diferentes de activos, servicios de alojamiento; servicios de suministro de comidas y bebidas; servicios de transporte; y servicios de distribución de electricidad, gas y agua</t>
  </si>
  <si>
    <t>5012 Transporte de carga marítimo y de cabotaje.</t>
  </si>
  <si>
    <t>133011601180000007773-1082001032 adquisición de bienes y servicios, diferentes de activos, servicios financieros y servicios conexos, servicios inmobiliarios y servicios de leasing</t>
  </si>
  <si>
    <t>5021 Transporte fluvial de pasajeros.</t>
  </si>
  <si>
    <t>133011601180000007773-1082001042 adquisición de bienes y servicios, diferentes de activos, servicios prestados a las empresas y servicios de producción</t>
  </si>
  <si>
    <t>5022 Transporte fluvial de carga.</t>
  </si>
  <si>
    <t>133011601180000007773-1082001052 adquisición de bienes y servicios, diferentes de activos, servicios para la comunidad, sociales y personales</t>
  </si>
  <si>
    <t>5111 Transporte aéreo nacional de pasajeros.</t>
  </si>
  <si>
    <t>133011601250000007548-1082001010 adquisición de bienes y servicios, diferentes de activos, servicios de la construcción</t>
  </si>
  <si>
    <t>5112 Transporte aéreo internacional de pasajeros.</t>
  </si>
  <si>
    <t>5121 Transporte aéreo nacional de carga.</t>
  </si>
  <si>
    <t>133011601250000007548-1082001022 adquisición de bienes y servicios, diferentes de activos, servicios de alojamiento; servicios de suministro de comidas y bebidas; servicios de transporte; y servicios de distribución de electricidad, gas y agua</t>
  </si>
  <si>
    <t>5122 Transporte aéreo internacional de carga.</t>
  </si>
  <si>
    <t>133011601250000007548-1082001042 adquisición de bienes y servicios, diferentes de activos, servicios prestados a las empresas y servicios de producción</t>
  </si>
  <si>
    <t>5210 Almacenamiento y depósito.</t>
  </si>
  <si>
    <t>133011601250000007548-1082001052 adquisición de bienes y servicios, diferentes de activos, servicios para la comunidad, sociales y personales</t>
  </si>
  <si>
    <t>5221 Actividades de estaciones, vías y servicios complementarios para el transporte terrestre.</t>
  </si>
  <si>
    <t>133011603440000007772-1082001010 adquisición de bienes y servicios, diferentes de activos, servicios de la construcción</t>
  </si>
  <si>
    <t>5222 Actividades de puertos y servicios complementarios para el transporte acuático.</t>
  </si>
  <si>
    <t>133011603440000007772-1082001022 adquisición de bienes y servicios, diferentes de activos, servicios de alojamiento; servicios de suministro de comidas y bebidas; servicios de transporte; y servicios de distribución de electricidad, gas y agua</t>
  </si>
  <si>
    <t>5223 Actividades de aeropuertos, servicios de navegación aérea y demás actividades conexas al transporte aéreo.</t>
  </si>
  <si>
    <t>5224 Manipulación de carga.</t>
  </si>
  <si>
    <t>5229 Otras actividades complementarias al transporte.</t>
  </si>
  <si>
    <t>133011603440000007772-1082001032 adquisición de bienes y servicios, diferentes de activos, servicios financieros y servicios conexos, servicios inmobiliarios y servicios de leasing</t>
  </si>
  <si>
    <t>5310 Actividades postales nacionales.</t>
  </si>
  <si>
    <t>133011603440000007772-1082111032 adquisición de bienes y servicios, diferentes de activos, servicios financieros y servicios conexos, servicios inmobiliarios y servicios de leasing</t>
  </si>
  <si>
    <t>5520 Actividades de zonas de camping y parques para vehículos recreacionales.</t>
  </si>
  <si>
    <t>133011603440000007772-1082001042 adquisición de bienes y servicios, diferentes de activos, servicios prestados a las empresas y servicios de producción</t>
  </si>
  <si>
    <t>5320 Actividades de mensajería.</t>
  </si>
  <si>
    <t>5511 Alojamiento en hoteles.</t>
  </si>
  <si>
    <t>133011603440000007772-1082001052 adquisición de bienes y servicios, diferentes de activos, servicios para la comunidad, sociales y personales</t>
  </si>
  <si>
    <t>5512 Alojamiento en apartahoteles.</t>
  </si>
  <si>
    <t>133011605560000007764-1082001032 adquisición de bienes y servicios, diferentes de activos, servicios financieros y servicios conexos, servicios inmobiliarios y servicios de leasing</t>
  </si>
  <si>
    <t>5513 Alojamiento en centros vacacionales.</t>
  </si>
  <si>
    <t>133011605560000007764-1082001042 adquisición de bienes y servicios, diferentes de activos, servicios prestados a las empresas y servicios de producción</t>
  </si>
  <si>
    <t>5514 Alojamiento rural.</t>
  </si>
  <si>
    <t>133011605560000007764-1082001052 adquisición de bienes y servicios, diferentes de activos, servicios para la comunidad, sociales y personales</t>
  </si>
  <si>
    <t>5519 Otros tipos de alojamientos para visitantes.</t>
  </si>
  <si>
    <t>5530 Servicio por horas</t>
  </si>
  <si>
    <t>5590 Otros tipos de alojamiento n.c.p.</t>
  </si>
  <si>
    <t>5611 Expendio a la mesa de comidas preparadas.</t>
  </si>
  <si>
    <t>5612 Expendio por autoservicio de comidas preparadas.</t>
  </si>
  <si>
    <t>5613 Expendio de comidas preparadas en cafeterías.</t>
  </si>
  <si>
    <t>5619 Otros tipos de expendio de comidas preparadas n.c.p.</t>
  </si>
  <si>
    <t>5621 Catering para eventos.</t>
  </si>
  <si>
    <t>5629 Actividades de otros servicios de comidas.</t>
  </si>
  <si>
    <t>5630 Expendio de bebidas alcohólicas para el consumo dentro del establecimiento.</t>
  </si>
  <si>
    <t>5811 Edición de libros.</t>
  </si>
  <si>
    <t>5812 Edición de directorios y listas de correo.</t>
  </si>
  <si>
    <t>5813 Edición de periódicos, revistas y otras publicaciones periódicas.</t>
  </si>
  <si>
    <t>5819 Otros trabajos de edición.</t>
  </si>
  <si>
    <t>5820 Edición de programas de informática (software).</t>
  </si>
  <si>
    <t>5911 Actividades de producción de películas cinematográficas, videos, programas, anuncios y comerciales de televisión.</t>
  </si>
  <si>
    <t>5912 Actividades de posproducción de películas cinematográficas, videos, programas, anuncios y comerciales de televisión.</t>
  </si>
  <si>
    <t>5913 Actividades de distribución de películas cinematográficas, videos, programas, anuncios y comerciales de televisión.</t>
  </si>
  <si>
    <t>5914 Actividades de exhibición de películas cinematográficas y videos.</t>
  </si>
  <si>
    <t>5920 Actividades de grabación de sonido y edición de música.</t>
  </si>
  <si>
    <t>6010 Actividades de programación y transmisión en el servicio de radiodifusión sonora.</t>
  </si>
  <si>
    <t>6020 Actividades de programación y transmisión de televisión.</t>
  </si>
  <si>
    <t>6110 Actividades de telecomunicaciones alámbricas.</t>
  </si>
  <si>
    <t>6120 Actividades de telecomunicaciones inalámbricas.</t>
  </si>
  <si>
    <t>6130 Actividades de telecomunicación satelital.</t>
  </si>
  <si>
    <t>6190 Otras actividades de telecomunicaciones.</t>
  </si>
  <si>
    <t>6201 Actividades de desarrollo de sistemas informáticos (planificación, análisis, diseño, programación, pruebas).</t>
  </si>
  <si>
    <t>6202 Actividades de consultoría informática y actividades de administración de instalaciones informáticas.</t>
  </si>
  <si>
    <t>6209 Otras actividades de tecnologías de información y actividades de servicios informáticos.</t>
  </si>
  <si>
    <t>6311 Procesamiento de datos, alojamiento (hosting) y actividades relacionadas.</t>
  </si>
  <si>
    <t>6312 Portales web.</t>
  </si>
  <si>
    <t>6391 Actividades de agencias de noticias.</t>
  </si>
  <si>
    <t>6399 Otras actividades de servicio de información n.c.p.</t>
  </si>
  <si>
    <t>6411 Banco Central.</t>
  </si>
  <si>
    <t>6412 Bancos comerciales.</t>
  </si>
  <si>
    <t>6421 Actividades de las corporaciones financieras.</t>
  </si>
  <si>
    <t>6422 Actividades de las compañías de financiamiento.</t>
  </si>
  <si>
    <t>6423 Banca de segundo piso.</t>
  </si>
  <si>
    <t>6424 Actividades de las cooperativas financieras.</t>
  </si>
  <si>
    <t>6431 Fideicomisos, fondos y entidades financieras similares.</t>
  </si>
  <si>
    <t>6432 Fondos de cesantías.</t>
  </si>
  <si>
    <t>6491 Leasing financiero (arrendamiento financiero).</t>
  </si>
  <si>
    <t>6492 Actividades financieras de fondos de empleados y otras formas asociativas del sector solidario.</t>
  </si>
  <si>
    <t>6493 Actividades de compra de cartera o factoring.</t>
  </si>
  <si>
    <t>6494 Otras actividades de distribución de fondos.</t>
  </si>
  <si>
    <t>6495 Instituciones especiales oficiales.</t>
  </si>
  <si>
    <t>6499 Otras actividades de servicio financiero, excepto las de seguros y pensiones n.c.p.</t>
  </si>
  <si>
    <t>6511 Seguros generales.</t>
  </si>
  <si>
    <t>6512 Seguros de vida.</t>
  </si>
  <si>
    <t>6513 Reaseguros.</t>
  </si>
  <si>
    <t>6514 Capitalización.</t>
  </si>
  <si>
    <t>6521 Servicios de seguros sociales de salud.</t>
  </si>
  <si>
    <t>6522 Servicios de seguros sociales de riesgos profesionales.</t>
  </si>
  <si>
    <t>6531 Régimen de prima media con prestación definida (RPM).</t>
  </si>
  <si>
    <t>6532 Régimen de ahorro individual (RAI).</t>
  </si>
  <si>
    <t>6611 Administración de mercados financieros.</t>
  </si>
  <si>
    <t>6612 Corretaje de valores y de contratos de productos básicos.</t>
  </si>
  <si>
    <t>6613 Otras actividades relacionadas con el mercado de valores.</t>
  </si>
  <si>
    <t>6614 Actividades de las casas de cambio.</t>
  </si>
  <si>
    <t>6615 Actividades de los profesionales de compra y venta de divisas.</t>
  </si>
  <si>
    <t>6619 Otras actividades auxiliares de las actividades de servicios financieros n.c.p.</t>
  </si>
  <si>
    <t>6621 Actividades de agentes y corredores de seguros</t>
  </si>
  <si>
    <t>6629 Evaluación de riesgos y daños, y otras actividades de servicios auxiliares</t>
  </si>
  <si>
    <t>6630 Actividades de administración de fondos.</t>
  </si>
  <si>
    <t>6810 Actividades inmobiliarias realizadas con bienes propios o arrendados.</t>
  </si>
  <si>
    <t>6820 Actividades inmobiliarias realizadas a cambio de una retribución o por contrata.</t>
  </si>
  <si>
    <t>6910 Actividades jurídicas.</t>
  </si>
  <si>
    <t>6920 Actividades de contabilidad, teneduría de libros, auditoría financiera y asesoría tributaria.</t>
  </si>
  <si>
    <t>7010 Actividades de administración empresarial.</t>
  </si>
  <si>
    <t>7020 Actividades de consultaría de gestión.</t>
  </si>
  <si>
    <t>7110 Actividades de arquitectura e ingeniería y otras actividades conexas de consultoría técnica.</t>
  </si>
  <si>
    <t>7120 Ensayos y análisis técnicos.</t>
  </si>
  <si>
    <t>7210 Investigaciones y desarrollo experimental en el campo de las ciencias naturales y la ingeniería.</t>
  </si>
  <si>
    <t>7220 Investigaciones y desarrollo experimental en el campo de las ciencias sociales y las humanidades.</t>
  </si>
  <si>
    <t>7310 Publicidad.</t>
  </si>
  <si>
    <t>7320 Estudios de mercado y realización de encuestas de opinión pública.</t>
  </si>
  <si>
    <t>7410 Actividades especializadas de diseño.</t>
  </si>
  <si>
    <t>7420 Actividades de fotografía.</t>
  </si>
  <si>
    <t>7490 Otras actividades profesionales, científicas y técnicas n.c.p.</t>
  </si>
  <si>
    <t>7500 Actividades veterinarias.</t>
  </si>
  <si>
    <t>7710 Alquiler y arrendamiento de vehículos automotores.</t>
  </si>
  <si>
    <t>7721 Alquiler y arrendamiento de equipo recreativo y deportivo.</t>
  </si>
  <si>
    <t>7722 Alquiler de videos y discos.</t>
  </si>
  <si>
    <t>7729 Alquiler y arrendamiento de otros efectos personales y enseres domésticos n.c.p.</t>
  </si>
  <si>
    <t>7730 Alquiler y arrendamiento de otros tipos de maquinaria, equipo y bienes tangibles n.c.p.</t>
  </si>
  <si>
    <t>7740 Arrendamiento de propiedad intelectual y productos similares, excepto obras protegidas por derechos de autor.</t>
  </si>
  <si>
    <t>7810 Actividades de agencias de empleo.</t>
  </si>
  <si>
    <t>7820 Actividades de agencias de empleo temporal.</t>
  </si>
  <si>
    <t>7830 Otras actividades de suministro de recurso humano.</t>
  </si>
  <si>
    <t>7911 Actividades de las agencias de viaje.</t>
  </si>
  <si>
    <t>7912 Actividades de operadores turísticos.</t>
  </si>
  <si>
    <t>7990 Otros servicios de reserva y actividades relacionadas.</t>
  </si>
  <si>
    <t>8010 Actividades de seguridad privada.</t>
  </si>
  <si>
    <t>8020 Actividades de servicios de sistemas de seguridad.</t>
  </si>
  <si>
    <t>8030 Actividades de detectives e investigadores privados.</t>
  </si>
  <si>
    <t>8110 Actividades combinadas de apoyo a instalaciones.</t>
  </si>
  <si>
    <t>8121 Limpieza general interior de edificios.</t>
  </si>
  <si>
    <t>8129 Otras actividades de limpieza de edificios e instalaciones industriales.</t>
  </si>
  <si>
    <t>8130 Actividades de paisajismo y servicios de mantenimiento conexos.</t>
  </si>
  <si>
    <t>8211 Actividades combinadas de servicios administrativos de oficina.</t>
  </si>
  <si>
    <t>8219 Fotocopiado, preparación de documentos y otras actividades especializadas de apoyo a oficina.</t>
  </si>
  <si>
    <t>8220 Actividades de centros de llamadas (Call center).</t>
  </si>
  <si>
    <t>8230 Organización de convenciones y eventos comerciales.</t>
  </si>
  <si>
    <t>8291 Actividades de agencias de cobranza y oficinas de calificación crediticia.</t>
  </si>
  <si>
    <t>8292 Actividades de envase y empaque.</t>
  </si>
  <si>
    <t>8299 Otras actividades de servicio de apoyo a las empresas n.c.p.</t>
  </si>
  <si>
    <t>8411 Actividades legislativas de la administración pública.</t>
  </si>
  <si>
    <t>8412 Actividades ejecutivas de la administración pública.</t>
  </si>
  <si>
    <t>8413 Regulación de las actividades de organismos que prestan servicios de salud, educativos, culturales y otros servicios sociales, excepto servicios de seguridad social.</t>
  </si>
  <si>
    <t>8414 Actividades reguladoras y facilitadoras de la actividad económica.</t>
  </si>
  <si>
    <t>8415 Actividades de los otros órganos de control.</t>
  </si>
  <si>
    <t>8421 Relaciones exteriores.</t>
  </si>
  <si>
    <t>8422 Actividades de defensa.</t>
  </si>
  <si>
    <t>8423 Orden público y actividades de seguridad.</t>
  </si>
  <si>
    <t>8424 Administración de justicia.</t>
  </si>
  <si>
    <t>8430 Actividades de planes de seguridad social de afiliación obligatoria.</t>
  </si>
  <si>
    <t>8511 Educación de la primera infancia.</t>
  </si>
  <si>
    <t>8512 Educación preescolar.</t>
  </si>
  <si>
    <t>8513 Educación básica primaria.</t>
  </si>
  <si>
    <t>8521 Educación básica secundaria.</t>
  </si>
  <si>
    <t>8522 Educación media académica.</t>
  </si>
  <si>
    <t>8523 Educación media técnica y de formación laboral.</t>
  </si>
  <si>
    <t>8530 Establecimientos que combinan diferentes niveles de educación.</t>
  </si>
  <si>
    <t>8541 Educación técnica profesional.</t>
  </si>
  <si>
    <t>8542 Educación tecnológica.</t>
  </si>
  <si>
    <t>8543 Educación de instituciones universitarias o de escuelas tecnológicas.</t>
  </si>
  <si>
    <t>8544 Educación de universidades.</t>
  </si>
  <si>
    <t>8551 Formación académica no formal.</t>
  </si>
  <si>
    <t>8552 Enseñanza deportiva y recreativa.</t>
  </si>
  <si>
    <t>8553 Enseñanza cultural.</t>
  </si>
  <si>
    <t>8559 Otros tipos de educación n.c.p.</t>
  </si>
  <si>
    <t>8560 Actividades de apoyo a la educación.</t>
  </si>
  <si>
    <t>8610 Actividades de hospitales y clínicas, con internación.</t>
  </si>
  <si>
    <t>8621 Actividades de la práctica médica, sin internación.</t>
  </si>
  <si>
    <t>8622 Actividades de la práctica odontológica.</t>
  </si>
  <si>
    <t>8691 Actividades de apoyo diagnóstico.</t>
  </si>
  <si>
    <t>8692 Actividades de apoyo terapéutico.</t>
  </si>
  <si>
    <t>8699 Otras actividades de atención de la salud humana.</t>
  </si>
  <si>
    <t>8710 Actividades de atención residencial medicalizada de tipo general.</t>
  </si>
  <si>
    <t>8720 Actividades de atención residencial, para el cuidado de pacientes con retardo mental, enfermedad mental y consumo de sustancias psicoactivas.</t>
  </si>
  <si>
    <t>8730 Actividades de atención en instituciones para el cuidado de personas mayores y/o discapacitadas.</t>
  </si>
  <si>
    <t>8790 Otras actividades de atención en instituciones con alojamiento</t>
  </si>
  <si>
    <t>8810 Actividades de asistencia social sin alojamiento para personas mayores y discapacitadas.</t>
  </si>
  <si>
    <t>8890 Otras actividades de asistencia social sin alojamiento.</t>
  </si>
  <si>
    <t>9001 Creación literaria.</t>
  </si>
  <si>
    <t>9002 Creación musical.</t>
  </si>
  <si>
    <t>9003 Creación teatral.</t>
  </si>
  <si>
    <t>9004 Creación audiovisual.</t>
  </si>
  <si>
    <t>9005 Artes plásticas y visuales.</t>
  </si>
  <si>
    <t>9006 Actividades teatrales.</t>
  </si>
  <si>
    <t>9007 Actividades de espectáculos musicales en vivo.</t>
  </si>
  <si>
    <t>9008 Otras actividades de espectáculos en vivo.</t>
  </si>
  <si>
    <t>9101 Actividades de bibliotecas y archivos.</t>
  </si>
  <si>
    <t>9102 Actividades y funcionamiento de museos, conservación de edificios y sitios históricos.</t>
  </si>
  <si>
    <t>9103 Actividades de jardines botánicos, zoológicos y reservas naturales.</t>
  </si>
  <si>
    <t>9200 Actividades de juegos de azar y apuestas.</t>
  </si>
  <si>
    <t>9311 Gestión de instalaciones deportivas.</t>
  </si>
  <si>
    <t>9312 Actividades de clubes deportivos.</t>
  </si>
  <si>
    <t>9319 Otras actividades deportivas.</t>
  </si>
  <si>
    <t>9321 Actividades de parques de atracciones y parques temáticos.</t>
  </si>
  <si>
    <t>9329 Otras actividades recreativas y de esparcimiento n.c.p.</t>
  </si>
  <si>
    <t>9411 Actividades de asociaciones empresariales y de empleadores</t>
  </si>
  <si>
    <t>9412 Actividades de asociaciones profesionales</t>
  </si>
  <si>
    <t>9420 Actividades de sindicatos de empleados.</t>
  </si>
  <si>
    <t>9491 Actividades de asociaciones religiosas.</t>
  </si>
  <si>
    <t>9492 Actividades de asociaciones políticas.</t>
  </si>
  <si>
    <t>9499 Actividades de otras asociaciones n.c.p.</t>
  </si>
  <si>
    <t>9511 Mantenimiento y reparación de computadores y de equipo periférico.</t>
  </si>
  <si>
    <t>9512 Mantenimiento y reparación de equipos de comunicación.</t>
  </si>
  <si>
    <t>9521 Mantenimiento y reparación de aparatos electrónicos de consumo.</t>
  </si>
  <si>
    <t>9522 Mantenimiento y reparación de aparatos y equipos domésticos y de jardinería.</t>
  </si>
  <si>
    <t>9523 Reparación de calzado y artículos de cuero.</t>
  </si>
  <si>
    <t>9524 Reparación de muebles y accesorios para el hogar.</t>
  </si>
  <si>
    <t>9529 Mantenimiento y reparación de otros efectos personales y enseres domésticos.</t>
  </si>
  <si>
    <t>9601 Lavado y limpieza, incluso la limpieza en seco, de productos textiles y de piel.</t>
  </si>
  <si>
    <t>9602 Peluquería y otros tratamientos de belleza.</t>
  </si>
  <si>
    <t>9603 Pompas fúnebres y actividades relacionadas.</t>
  </si>
  <si>
    <t>9609 Otras actividades de servicios personales n.c.p.</t>
  </si>
  <si>
    <t>9700 Actividades de los hogares individuales como empleadores de personal doméstico.</t>
  </si>
  <si>
    <t>9810 Actividades no diferenciadas de los hogares individuales como productores de bienes para uso propio.</t>
  </si>
  <si>
    <t>9820 Actividades no diferenciadas de los hogares individuales como productores de servicios para uso propio.</t>
  </si>
  <si>
    <t>9900 Actividades de organizaciones y entidades extraterritoriales.</t>
  </si>
  <si>
    <t>0010 Asalariados</t>
  </si>
  <si>
    <t>0081 Personas Naturales sin Actividad Económica</t>
  </si>
  <si>
    <t>0082 Personas Naturales Subsidiadas por Terceros</t>
  </si>
  <si>
    <t>0090 Rentistas de Capital, solo para personas naturales.</t>
  </si>
  <si>
    <t>INSTRUCTIVO DE DILIGENCIAMIENTO</t>
  </si>
  <si>
    <t>1.1. Escriba el nombre del área al que pertenece</t>
  </si>
  <si>
    <t>1.2. Ubique las fechas, al frente de las casillas desde y hasta, la cual especifica la fecha que va el informe.</t>
  </si>
  <si>
    <t>1.3. Escriba completamente los nombres y apellidos del contratista y/o proveedor - Escriba el número de la cédula y/o NIT. No es necesario digitar el lugar de expedición.</t>
  </si>
  <si>
    <t xml:space="preserve">1.4. Tipo de régimen:Seleccione el que corresponda: regimen Simplificado, Regimen común o Simple de tributación. </t>
  </si>
  <si>
    <t>1.5.  Escriba el No. Del Informe y/o No. De factura</t>
  </si>
  <si>
    <t>1.6. Escriba los Nombres y Apellidos del/a supervisor/a del contrato y el cargo o contrato</t>
  </si>
  <si>
    <t>2.1. Escriba el número del contrato y  su respectiva vigencia (el año en que se firma el contrato).</t>
  </si>
  <si>
    <t>2.2. Escriba el Objeto que posee el contrato.</t>
  </si>
  <si>
    <t>2.3 Escriba el Plazo del contrato en meses o días, la fecha de inicio y terminación.</t>
  </si>
  <si>
    <t xml:space="preserve">2.4. Escriba el valor en letras y números </t>
  </si>
  <si>
    <t>2.5. Como se explica en el comentario de la celda, es necesario aplicar la formula: (= Sumatoria de los pagos vencidos hasta la fecha / Valor total del contrato.). SIn embargo, tenga en cuenta que esta sumatoria de pagos vencidos debe incluir el pago que se esta tramitando con el presente informe.  Por ejemplo  (=2,000,000)/12,000,000) y el resultado será del 16,6% de Ejecución Presupuestal, la cual aumentará hasta llegar al 100 %. Cuando haya adiciones en dinero, se debe de sumar al valor total del contrato.</t>
  </si>
  <si>
    <t>2.5.Utilice la formula: (= Sumatoria de los pagos vencidos hasta la fecha / Valor total del contrato.)
La sumatoria de pagos vencidos deben incluir el pago que se esta tramitando con el presente informe - Utile la formula sumando los dias trabajados sobre el total de dias del contrato. En cada celda se encuentran los comentarios ocultos para una mayor ilustración. Cuando haya adiciones en tiempo, se debe de sumar al total de días del contrato.</t>
  </si>
  <si>
    <t>3.1. Adiciones en valor, en tiempo, fecha de la adición: Escriba el valor de la adición, escriba el tiempo en días y escriba la fecha de la adición.</t>
  </si>
  <si>
    <t>3.2. Escriba la prorroga del contrato en días y la fecha.</t>
  </si>
  <si>
    <t>3.3. Escriba el valor del anticipo para los contratos en donde se hayan establecido esos anticipos y su respectiva ejecución del mismo.</t>
  </si>
  <si>
    <t>3.4. Describir el saldo del anticipo y los rendimientos financieros del mismo.</t>
  </si>
  <si>
    <t>3.5. Escriba la  fecha de inicio, terminanción y en días de la suspension que haya lugar al contrato</t>
  </si>
  <si>
    <t>4. EJECUCIÓN DE ACTIVIDADES FRENTE A LAS OBLIGACIONES DURANTE EL PERIODO REPORTADO</t>
  </si>
  <si>
    <t xml:space="preserve">4.1. Digite una a una las obligaciones especificas que se explican en el contrato, si superan las casillas existentes inserte las necesarias y renumérelas. </t>
  </si>
  <si>
    <t>4.2. Describa una a una las actividades que realizó en el periodo del informe, si superan las casillas existentes inserte las necesarias y renumérelas, las cuales deben ser coherentes con las obligaciones especificas establecidas en el contrato.</t>
  </si>
  <si>
    <t>4.3. Describa los productos que se generaron de cada una de las actividades realizadas.</t>
  </si>
  <si>
    <t>5.1 Código presupuestal: Seleccione el que corresponda al contrato y al pago que va a efectuar</t>
  </si>
  <si>
    <t>5.2. Vigencia: Indicar la vigencia del registro presupuestal</t>
  </si>
  <si>
    <t>5.3. Código de la fuente por registro presupuestal: Escriba el código de la fuente que aparece en el CR y que corresponde al pago que va a efectuar</t>
  </si>
  <si>
    <t>5.4. Número de registro o reserva presupuestal: Escriba el número del registro o reserva que aparece en el CRP.</t>
  </si>
  <si>
    <t>5.5. Valor: Escriba el valor mensual con cargo al rubro presupuestal, no utilice el signo $, comas o puntos, puesto que la casilla ya posee formato, que ampara este pago</t>
  </si>
  <si>
    <t xml:space="preserve">6.1. Relacionar el valor en letras del pago </t>
  </si>
  <si>
    <t>6.2. relacionar el valor en numeros del pago que va a cobrar</t>
  </si>
  <si>
    <t xml:space="preserve">6.3. Escriba el tipo de cuenta: ahorros o corriente </t>
  </si>
  <si>
    <t>6.4. Abono de pago en cuenta bancaria: número de la cuenta bancaria del contratista o proveedor</t>
  </si>
  <si>
    <t xml:space="preserve">6.5. Seleccione el nombre del banco </t>
  </si>
  <si>
    <t>Describir el valor de los aportes de pensión, salud y riesgos profesionales, el periodo de pago de éstos, el número de la planilla (No. de radicación) y la entidad donde se realizan los aportes.</t>
  </si>
  <si>
    <t>8. VERIFICACIÓN DE PRODUCTOS DE LAS OBLIGACIONES CONTRACTUALES
 (Este numeral debe ser diligenciado únicamente para los contratos que cuentan con apoyo a la supervisión).</t>
  </si>
  <si>
    <t>Este numeral debe ser diligenciado por el apoyo a la supervisión del contrato, para los casos que aplique ; quien certifica por medio de la firma el cumplimiento  de las actividades contractuales y la entrega, en CD adjunto o medio magnético, de los soportes que permiten la verificación de cumplimiento.</t>
  </si>
  <si>
    <t>El supervisor es el único responsable de la tramitación de este pago por lo tanto certifica y autoriza con su firma la tramitación y pago soportado con el presente informe.</t>
  </si>
  <si>
    <t>10. RADICACIONES</t>
  </si>
  <si>
    <t>Espacio de control, que incluye fecha y firmas de las personas que reciben el informe en la  Subdirección Jurídica y de contratación y Subdirección Administrativa y Financiera.</t>
  </si>
  <si>
    <t>1. Presentar un plan de trabajo mensual que contenga el cronograma y el seguimiento a  la implementación de las actividades que se requieren para dar cumplimiento al plan de Acción anual y a las actividades operativas y administrativas contenido en el Reglamento Administrativo, operativo y de mantenimiento de las Plazas Distritales de Mercado.</t>
  </si>
  <si>
    <t>2. Dar aplicación y garantizar el cumplimiento del reglamento administrativo, operativo y de mantenimiento de la plaza de mercado asignada con articulación al plan de desarrollo y las políticas del gobierno distrital de las plazas de mercado.</t>
  </si>
  <si>
    <t>3. Gestionar la ocupación de la Plaza Distrital de mercado asignada conforme a la política Distrital de Abastecimiento de alimentos,  al Plan de Desarrollo Distrital y al Plan de acción anual.</t>
  </si>
  <si>
    <t xml:space="preserve">4. Garantizar el cumplimiento normativo ambiental y sanitario y adelantar la gestión para el mejoramiento de la infraestructura de la plaza asignada. </t>
  </si>
  <si>
    <t>5. Elaborar, validar, entregar y hacer seguimiento a las cuentas de cobro por el uso y aprovechamiento económico de puestos, locales y bodegas de la plaza de mercado asignada,  incluidos servicios públicos pagados por el IPES</t>
  </si>
  <si>
    <t>6. Adelantar la gestión para el fomento  de la cultura empresarial de los comerciantes de la plaza de mercado asignada</t>
  </si>
  <si>
    <t>7. Participar en la implementación de los programas de mercadeo y comercialización desarrollados por la subdirección de emprendimiento, servicios empresariales y comercialización dentro de la plaza de mercado asignada.</t>
  </si>
  <si>
    <t>8. Generar y aplicar estrategias para impulsar procesos de asociación, participación, mejoramiento de la comunicación y de la convivencia, así como el  posicionamiento de la plaza de mercado asignada.</t>
  </si>
  <si>
    <t>9. Suministrar la información que se requiera para dar respuesta al SDQS (Sistema Distrital de Quejas y Soluciones), correspondencia y demás solicitudes que le sean asignados de acuerdo a las normas y dentro de los tiempos establecidos, así como hacer seguimiento al proceso de gestión documental de la plaza asignada y propender por su correcto manejo y disposición</t>
  </si>
  <si>
    <t>10. Apoyar la supervisión de los contratos de uso y aprovechamiento, señalados en la ley dentro de las políticas, normas y manuales en la plaza de mercado asignada.</t>
  </si>
  <si>
    <t>11. Cumplir con las medidas de Prevención y Esquema de Bioseguridad del COVID-19, adoptadas por el Instituto para la Economía Social IPES, mediante el instructivo IN-096 Versión 4, en concordancia con las Resoluciones No. 156 de 2020 “por la cual se adopta el protocolo de bioseguridad para la prevención de la transmisión del Covid -19 del instituto para la economía social – IPES y 887 de 2020 “por medio de la cual se adopta el protocolo de bioseguridad para manejo y control del riesgo Covid -19 para centrales de Abastos y Plazas de Mercado”.</t>
  </si>
  <si>
    <t>12. Atender los demás requerimientos efectuados por el supervisor que tengan relación directa con el objeto contractual.</t>
  </si>
  <si>
    <t>Cristian Felipe González Guerrero</t>
  </si>
  <si>
    <t xml:space="preserve">6 meses </t>
  </si>
  <si>
    <t xml:space="preserve">Subdirector de Emprendimiento, Servicios Empresariales y Comercialización </t>
  </si>
  <si>
    <t>LUZ MERY PINILLA</t>
  </si>
  <si>
    <t xml:space="preserve">POSITIVA COMPAÑÍA DE SEGUROS </t>
  </si>
  <si>
    <t>ANGELICA ROSIO RAMIREZ TIMOTE</t>
  </si>
  <si>
    <t>COLPENSIONES</t>
  </si>
  <si>
    <t>ALIANSALUD</t>
  </si>
  <si>
    <t>912-083088-61</t>
  </si>
  <si>
    <t>Angelica Rosio Ramirez Timote</t>
  </si>
  <si>
    <t>1. se anexa circular 2. se anexa planilla de informacion al cliente.</t>
  </si>
  <si>
    <t>PRESTACIÓN DE SERVICIOS DE APOYO A LA GESTIÓN, A LA SUBDIRECCIÓN DE EMPRENDIMIENTO, SERVICIOS EMPRESARIALES Y COMERCIALIZACIÓN, CON EL PROPÓSITO DE ASISTIR LAS ACTIVIDADES ADMINISTRATIVAS Y GENERALES DE LAS PLAZAS DISTRITALES DE MERCADO ADMINISTRADAS POR EL IPES</t>
  </si>
  <si>
    <t>CRISTIAN FELIPE GONZALEZ GUERRERO</t>
  </si>
  <si>
    <t xml:space="preserve">1 se anexa acta y registros fotograficos </t>
  </si>
  <si>
    <t>1. se anexa ACTA</t>
  </si>
  <si>
    <t>1. anexa registros fotograficos probatorios</t>
  </si>
  <si>
    <t xml:space="preserve">1 se anexa registros fotograficos . 2 se anexa planillas y actas </t>
  </si>
  <si>
    <t>MARZO</t>
  </si>
  <si>
    <t>1. Se brinda apoyo en la presentacion de informes de infraestructura para la atencion de emergencias electricas y de puertas pricipales pdm el carmen.</t>
  </si>
  <si>
    <t xml:space="preserve"> Se anexa soporte fotografico y acta</t>
  </si>
  <si>
    <t>1. se anexa registro fotografico probatorio,</t>
  </si>
  <si>
    <t xml:space="preserve">1, se realiza apoyo en la realizacion de señalizacion de prohibicion de ingreso de mascotas en diferentes puntos de la plaza de mercado restrepo en cumplimiento a lo estipulado en la resolucion 267/2020. 2 se realiza apoyo a los comites de convivencia con el apoyo del area juridica, psicocials , comite de convivencia y la administracion para casos de incumplimiento ala norma en la pdm restrepo </t>
  </si>
  <si>
    <t xml:space="preserve"> 1. Se realizóapoyo en  la verificación del Plan de Saniamiento Basico (psb) de la Plaza Distrital de Mercado restrepo mes de abril.
2.  Se supervisó la jornada de desinfección de la Plaza de Mercado el Carmen el 08 de abril y de pdm restrepo 15 de abril.                                                                                                                                                                                                                                                                                                                                                                                                                                                                                                                                                                                                                                                                                                                                                           3.  Se realizo a poyo al seguimiento  de limpieza y desinfeccion de la pdm restrepo.  4. se realizo apoyo  al area psicosocial en sencibilizacion del no uso deplastico.                                                                                                                                             </t>
  </si>
  <si>
    <t xml:space="preserve">1. se anexa soportes psb. 2. formatos aseo y  desinfeccion y registro fotografico. 3. se anexa acta 4. formatos de limpieza </t>
  </si>
  <si>
    <t xml:space="preserve">1. Se realizó  apoyo en la entrega de la facturacion  del mes de abril en las plazas pdm el carmen y pdm restrepo.                                                                                                                                                2.  Se realizó apoyo al seguimineto de servicios públicos de la Plaza de Mercado Restrepo con la respectiva matriz de servicios  mes de Abril .                                                                                                                                                                                                                                                                                      3. Se realizó entrega de recibos de servicio publico  energia mes de abril en pdm restrepo. 4. se realizo apoyo en jornada de recaudo del 13 de abril  pdm restrepo </t>
  </si>
  <si>
    <t>1. se anexa planilla de entrega mes de abril  facturacion pdm carmen y anexos fotograficosde pdm Restrepo 2 .matriz de servicios puplicos.3.planilla entrega energia.4 . Se anexa acta recaudo</t>
  </si>
  <si>
    <t>1.Se realizo apoyo al area psicosocial en la realizacion de comites de convivencia entre comerciantes y sus dependientes de diferentes sectores de la plaza con el animo de procurar mejor convivencia y cordialidad entre ellos.</t>
  </si>
  <si>
    <t>1.  soportes fotograficos</t>
  </si>
  <si>
    <t>1. se realizo apoyo a secretaria de salud en la toma de puebas covid -19 en pdm Restrepo</t>
  </si>
  <si>
    <t>1. se realizo participacion en las capacitaciones programadas por el Ipes. 2 se realiza apoyo en el pedido y recogida de papeleria en instalaciones del ipes de  pdm  y Restrepo y carmen 3, se apoyo el envio de informes de precios y abastecimiento pdm restrepo al area encargada.4. se realiza actualizacion y entrega de archivo de gestion documental pdm el carmen medio fisico y medio magnetico.</t>
  </si>
  <si>
    <t xml:space="preserve">1. Se realizó Acompañamiento en zona de pescaderias para reactivacion economica </t>
  </si>
  <si>
    <t>1. Se realizo acompañamiento en reunion con la asociacion de productores de papa de cundinamarca</t>
  </si>
  <si>
    <t xml:space="preserve">1. Se Publico respuesta a los comerciantes sobre  Queja .                                                                                                                        2. Se  brindó apoyo atención al usuario en la Plaza Distrital de Mercado Calos E. Restrepo.        </t>
  </si>
  <si>
    <t xml:space="preserve">1. Se realizó apoyo al seguimiento al estado de cartera, ocupación y abandonos en los espacios de la Plaza Distrital de Mercado Carlos E. Restrepo con contratos vigentes.                        2. Se envió al abogado encargado la base de datos de los módulos con contrato vigente en condición de abandono. </t>
  </si>
  <si>
    <t xml:space="preserve">Se adjunta bitácora con los soportes de las actividades realizadas.                                                                                                          1. Base se seguimiento                                                            2. Evidencia de requerimiento y base.                         </t>
  </si>
  <si>
    <t>1 se anexa soportes.</t>
  </si>
  <si>
    <t xml:space="preserve">1. Se realizóapoyo en el segumiento para la firma de contratos de Uso y Aprovechamiento por parte de los comerciantes., 2, se realizoapoyo en el  recorrido diario en verificacion de modulos por presunta invasion a zonas comunes3, Se apoyo la  verificacion de documentacion por comerciantes para legalizacion de modulos,sensibilizacion de cartera, legalizacion, se brinda asesoria a comerciantes sobre resolucion 267/2020,se realiza informe sobre anomalias evidenciadas en recorridos realizados, solicitud de requerimientos por abandono,adecuaciones indebidas y suscripcion de contratos                                                   2. Seguimiento y entrega de 29 minutas firmadas                                                                                                                                                             </t>
  </si>
  <si>
    <t xml:space="preserve">DOS MILLONES DOSCIENTOS OCHENTA MIL PESOS M/CTE. </t>
  </si>
  <si>
    <t>TRECE MILLONES SEISCIENTOS OCHENTA MIL PESOS M/CTE.</t>
  </si>
  <si>
    <t>SECOP 2174763 - 120</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</si>
</sst>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quot;$&quot;\ #,##0.00;\-&quot;$&quot;\ #,##0.00"/>
    <numFmt numFmtId="165" formatCode="_-&quot;$&quot;\ * #,##0_-;\-&quot;$&quot;\ * #,##0_-;_-&quot;$&quot;\ * &quot;-&quot;_-;_-@_-"/>
    <numFmt numFmtId="166" formatCode="_(&quot;$&quot;\ * #,##0.00_);_(&quot;$&quot;\ * \(#,##0.00\);_(&quot;$&quot;\ * &quot;-&quot;??_);_(@_)"/>
    <numFmt numFmtId="167" formatCode="&quot;$&quot;\ #,##0.00"/>
    <numFmt numFmtId="168" formatCode="d/m/yy"/>
    <numFmt numFmtId="169" formatCode="[$$-240A]\ #,##0_);\([$$-240A]\ #,##0\)"/>
    <numFmt numFmtId="170" formatCode="&quot;$&quot;\ #,##0"/>
    <numFmt numFmtId="171" formatCode="&quot;$&quot;#,##0"/>
  </numFmts>
  <fonts count="22" x14ac:knownFonts="1">
    <font>
      <sz val="11"/>
      <color theme="1"/>
      <name val="Arial"/>
    </font>
    <font>
      <sz val="11"/>
      <color theme="1"/>
      <name val="Calibri"/>
      <family val="2"/>
      <scheme val="minor"/>
    </font>
    <font>
      <sz val="9"/>
      <color theme="1"/>
      <name val="Arial"/>
      <family val="2"/>
    </font>
    <font>
      <b/>
      <sz val="11"/>
      <color theme="1"/>
      <name val="Arial"/>
      <family val="2"/>
    </font>
    <font>
      <sz val="11"/>
      <name val="Arial"/>
      <family val="2"/>
    </font>
    <font>
      <b/>
      <sz val="9"/>
      <color theme="1"/>
      <name val="Arial"/>
      <family val="2"/>
    </font>
    <font>
      <b/>
      <sz val="9"/>
      <color rgb="FFBFBFBF"/>
      <name val="Arial"/>
      <family val="2"/>
    </font>
    <font>
      <b/>
      <sz val="9"/>
      <color rgb="FFA5A5A5"/>
      <name val="Arial"/>
      <family val="2"/>
    </font>
    <font>
      <b/>
      <sz val="10"/>
      <color theme="1"/>
      <name val="Arial"/>
      <family val="2"/>
    </font>
    <font>
      <sz val="11"/>
      <color theme="1"/>
      <name val="Calibri"/>
      <family val="2"/>
    </font>
    <font>
      <b/>
      <sz val="11"/>
      <color theme="1"/>
      <name val="Calibri"/>
      <family val="2"/>
    </font>
    <font>
      <b/>
      <sz val="12"/>
      <color theme="1"/>
      <name val="Arial"/>
      <family val="2"/>
    </font>
    <font>
      <sz val="12"/>
      <color theme="1"/>
      <name val="Arial"/>
      <family val="2"/>
    </font>
    <font>
      <sz val="10"/>
      <name val="Arial"/>
      <family val="2"/>
    </font>
    <font>
      <sz val="9"/>
      <color theme="1"/>
      <name val="Arial"/>
      <family val="2"/>
    </font>
    <font>
      <sz val="11"/>
      <color theme="1"/>
      <name val="Arial"/>
      <family val="2"/>
    </font>
    <font>
      <sz val="9"/>
      <color indexed="8"/>
      <name val="Arial"/>
      <family val="2"/>
    </font>
    <font>
      <sz val="9"/>
      <name val="Arial"/>
      <family val="2"/>
    </font>
    <font>
      <b/>
      <sz val="9"/>
      <name val="Arial"/>
      <family val="2"/>
    </font>
    <font>
      <b/>
      <sz val="9"/>
      <color theme="1"/>
      <name val="Arial"/>
      <family val="2"/>
    </font>
    <font>
      <b/>
      <sz val="9"/>
      <color rgb="FF000000"/>
      <name val="Tahoma"/>
      <family val="2"/>
    </font>
    <font>
      <sz val="9"/>
      <color rgb="FF000000"/>
      <name val="Tahoma"/>
      <family val="2"/>
    </font>
  </fonts>
  <fills count="8">
    <fill>
      <patternFill patternType="none"/>
    </fill>
    <fill>
      <patternFill patternType="gray125"/>
    </fill>
    <fill>
      <patternFill patternType="solid">
        <fgColor rgb="FFD8D8D8"/>
        <bgColor rgb="FFD8D8D8"/>
      </patternFill>
    </fill>
    <fill>
      <patternFill patternType="solid">
        <fgColor theme="0"/>
        <bgColor theme="0"/>
      </patternFill>
    </fill>
    <fill>
      <patternFill patternType="solid">
        <fgColor rgb="FFF2F2F2"/>
        <bgColor rgb="FFF2F2F2"/>
      </patternFill>
    </fill>
    <fill>
      <patternFill patternType="solid">
        <fgColor rgb="FFBFBFBF"/>
        <bgColor rgb="FFBFBFBF"/>
      </patternFill>
    </fill>
    <fill>
      <patternFill patternType="solid">
        <fgColor theme="0"/>
        <bgColor indexed="64"/>
      </patternFill>
    </fill>
    <fill>
      <patternFill patternType="solid">
        <fgColor theme="0" tint="-4.9989318521683403E-2"/>
        <bgColor indexed="64"/>
      </patternFill>
    </fill>
  </fills>
  <borders count="100">
    <border>
      <left/>
      <right/>
      <top/>
      <bottom/>
      <diagonal/>
    </border>
    <border>
      <left style="medium">
        <color rgb="FF000000"/>
      </left>
      <right style="medium">
        <color rgb="FF000000"/>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style="medium">
        <color rgb="FF000000"/>
      </right>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bottom/>
      <diagonal/>
    </border>
    <border>
      <left/>
      <right/>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medium">
        <color rgb="FF000000"/>
      </left>
      <right style="thin">
        <color rgb="FF000000"/>
      </right>
      <top/>
      <bottom style="thin">
        <color rgb="FF000000"/>
      </bottom>
      <diagonal/>
    </border>
    <border>
      <left/>
      <right style="thin">
        <color rgb="FF000000"/>
      </right>
      <top/>
      <bottom style="thin">
        <color rgb="FF000000"/>
      </bottom>
      <diagonal/>
    </border>
    <border>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style="medium">
        <color rgb="FF000000"/>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thin">
        <color rgb="FF000000"/>
      </bottom>
      <diagonal/>
    </border>
    <border>
      <left style="medium">
        <color rgb="FF000000"/>
      </left>
      <right/>
      <top style="thin">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top style="medium">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rgb="FF000000"/>
      </top>
      <bottom style="thin">
        <color rgb="FF000000"/>
      </bottom>
      <diagonal/>
    </border>
    <border>
      <left/>
      <right style="thin">
        <color indexed="64"/>
      </right>
      <top style="thin">
        <color rgb="FF000000"/>
      </top>
      <bottom style="thin">
        <color rgb="FF000000"/>
      </bottom>
      <diagonal/>
    </border>
    <border>
      <left/>
      <right/>
      <top style="medium">
        <color rgb="FF000000"/>
      </top>
      <bottom style="medium">
        <color indexed="64"/>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
      <left/>
      <right style="thin">
        <color indexed="64"/>
      </right>
      <top style="thin">
        <color indexed="64"/>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right/>
      <top style="thin">
        <color rgb="FF000000"/>
      </top>
      <bottom style="medium">
        <color indexed="64"/>
      </bottom>
      <diagonal/>
    </border>
    <border>
      <left/>
      <right style="medium">
        <color indexed="64"/>
      </right>
      <top style="thin">
        <color rgb="FF000000"/>
      </top>
      <bottom style="medium">
        <color indexed="64"/>
      </bottom>
      <diagonal/>
    </border>
  </borders>
  <cellStyleXfs count="8">
    <xf numFmtId="0" fontId="0" fillId="0" borderId="0"/>
    <xf numFmtId="0" fontId="1" fillId="0" borderId="67"/>
    <xf numFmtId="166" fontId="1" fillId="0" borderId="67" applyFont="0" applyFill="0" applyBorder="0" applyAlignment="0" applyProtection="0"/>
    <xf numFmtId="0" fontId="13" fillId="0" borderId="67"/>
    <xf numFmtId="9" fontId="1" fillId="0" borderId="67" applyFont="0" applyFill="0" applyBorder="0" applyAlignment="0" applyProtection="0"/>
    <xf numFmtId="165" fontId="1" fillId="0" borderId="67" applyFont="0" applyFill="0" applyBorder="0" applyAlignment="0" applyProtection="0"/>
    <xf numFmtId="166" fontId="1" fillId="0" borderId="67" applyFont="0" applyFill="0" applyBorder="0" applyAlignment="0" applyProtection="0"/>
    <xf numFmtId="9" fontId="15" fillId="0" borderId="0" applyFont="0" applyFill="0" applyBorder="0" applyAlignment="0" applyProtection="0"/>
  </cellStyleXfs>
  <cellXfs count="245">
    <xf numFmtId="0" fontId="0" fillId="0" borderId="0" xfId="0" applyFont="1" applyAlignment="1"/>
    <xf numFmtId="0" fontId="2" fillId="0" borderId="0" xfId="0" applyFont="1" applyAlignment="1">
      <alignment vertical="center"/>
    </xf>
    <xf numFmtId="0" fontId="2" fillId="0" borderId="0" xfId="0" applyFont="1" applyAlignment="1">
      <alignment vertical="center" wrapText="1"/>
    </xf>
    <xf numFmtId="0" fontId="5" fillId="0" borderId="15" xfId="0" applyFont="1" applyBorder="1" applyAlignment="1">
      <alignment vertical="center" wrapText="1"/>
    </xf>
    <xf numFmtId="0" fontId="6" fillId="0" borderId="21" xfId="0" applyFont="1" applyBorder="1" applyAlignment="1">
      <alignment horizontal="center" vertical="center" wrapText="1"/>
    </xf>
    <xf numFmtId="0" fontId="5" fillId="0" borderId="0" xfId="0" applyFont="1" applyAlignment="1">
      <alignment vertical="center"/>
    </xf>
    <xf numFmtId="0" fontId="2" fillId="0" borderId="21" xfId="0" applyFont="1" applyBorder="1" applyAlignment="1">
      <alignment horizontal="center" vertical="center" wrapText="1"/>
    </xf>
    <xf numFmtId="0" fontId="5" fillId="0" borderId="29" xfId="0" applyFont="1" applyBorder="1" applyAlignment="1">
      <alignment vertical="center"/>
    </xf>
    <xf numFmtId="0" fontId="5" fillId="0" borderId="21" xfId="0" applyFont="1" applyBorder="1" applyAlignment="1">
      <alignment vertical="center"/>
    </xf>
    <xf numFmtId="0" fontId="5" fillId="0" borderId="29" xfId="0" applyFont="1" applyBorder="1" applyAlignment="1">
      <alignment horizontal="left" vertical="center"/>
    </xf>
    <xf numFmtId="0" fontId="5" fillId="0" borderId="35" xfId="0" applyFont="1" applyBorder="1" applyAlignment="1">
      <alignment vertical="center"/>
    </xf>
    <xf numFmtId="0" fontId="5" fillId="0" borderId="36" xfId="0" applyFont="1" applyBorder="1" applyAlignment="1">
      <alignment horizontal="center" vertical="center"/>
    </xf>
    <xf numFmtId="0" fontId="7" fillId="0" borderId="21" xfId="0" applyFont="1" applyBorder="1" applyAlignment="1">
      <alignment horizontal="center" vertical="center" wrapText="1"/>
    </xf>
    <xf numFmtId="0" fontId="7" fillId="0" borderId="41" xfId="0" applyFont="1" applyBorder="1" applyAlignment="1">
      <alignment horizontal="center" vertical="center" wrapText="1"/>
    </xf>
    <xf numFmtId="0" fontId="2" fillId="0" borderId="41" xfId="0" applyFont="1" applyBorder="1" applyAlignment="1">
      <alignment horizontal="center" vertical="center" wrapText="1"/>
    </xf>
    <xf numFmtId="0" fontId="5" fillId="0" borderId="44" xfId="0" applyFont="1" applyBorder="1" applyAlignment="1">
      <alignment vertical="center"/>
    </xf>
    <xf numFmtId="0" fontId="5" fillId="0" borderId="35" xfId="0" applyFont="1" applyBorder="1" applyAlignment="1">
      <alignment horizontal="left" vertical="center"/>
    </xf>
    <xf numFmtId="0" fontId="5" fillId="0" borderId="36" xfId="0" applyFont="1" applyBorder="1" applyAlignment="1">
      <alignment horizontal="left" vertical="center" wrapText="1"/>
    </xf>
    <xf numFmtId="2" fontId="2" fillId="0" borderId="49" xfId="0" applyNumberFormat="1" applyFont="1" applyBorder="1" applyAlignment="1">
      <alignment horizontal="right" vertical="center"/>
    </xf>
    <xf numFmtId="2" fontId="5" fillId="0" borderId="49" xfId="0" applyNumberFormat="1" applyFont="1" applyBorder="1" applyAlignment="1">
      <alignment horizontal="left" vertical="center"/>
    </xf>
    <xf numFmtId="2" fontId="5" fillId="0" borderId="49" xfId="0" applyNumberFormat="1" applyFont="1" applyBorder="1" applyAlignment="1">
      <alignment horizontal="left" vertical="center" wrapText="1"/>
    </xf>
    <xf numFmtId="0" fontId="5" fillId="3" borderId="50" xfId="0" applyFont="1" applyFill="1" applyBorder="1" applyAlignment="1">
      <alignment horizontal="center" vertical="center"/>
    </xf>
    <xf numFmtId="0" fontId="5" fillId="0" borderId="3" xfId="0" applyFont="1" applyBorder="1" applyAlignment="1">
      <alignment horizontal="center" vertical="center"/>
    </xf>
    <xf numFmtId="0" fontId="2" fillId="0" borderId="30" xfId="0" applyFont="1" applyBorder="1" applyAlignment="1">
      <alignment horizontal="center" vertical="center" wrapText="1"/>
    </xf>
    <xf numFmtId="0" fontId="5" fillId="0" borderId="15" xfId="0" applyFont="1" applyBorder="1" applyAlignment="1">
      <alignment horizontal="center" vertical="center"/>
    </xf>
    <xf numFmtId="0" fontId="2" fillId="0" borderId="29" xfId="0" applyFont="1" applyBorder="1" applyAlignment="1">
      <alignment vertical="center"/>
    </xf>
    <xf numFmtId="0" fontId="2" fillId="4" borderId="29" xfId="0" applyFont="1" applyFill="1" applyBorder="1" applyAlignment="1">
      <alignment vertical="center"/>
    </xf>
    <xf numFmtId="0" fontId="2" fillId="0" borderId="44" xfId="0" applyFont="1" applyBorder="1" applyAlignment="1">
      <alignment vertical="center"/>
    </xf>
    <xf numFmtId="0" fontId="5" fillId="5" borderId="61" xfId="0" applyFont="1" applyFill="1" applyBorder="1" applyAlignment="1">
      <alignment vertical="center"/>
    </xf>
    <xf numFmtId="0" fontId="5" fillId="5" borderId="62" xfId="0" applyFont="1" applyFill="1" applyBorder="1" applyAlignment="1">
      <alignment horizontal="center" vertical="center"/>
    </xf>
    <xf numFmtId="0" fontId="5" fillId="5" borderId="63" xfId="0" applyFont="1" applyFill="1" applyBorder="1" applyAlignment="1">
      <alignment horizontal="center" vertical="center"/>
    </xf>
    <xf numFmtId="0" fontId="2" fillId="0" borderId="0" xfId="0" applyFont="1" applyAlignment="1">
      <alignment horizontal="center" vertical="center"/>
    </xf>
    <xf numFmtId="0" fontId="5" fillId="0" borderId="12" xfId="0" applyFont="1" applyBorder="1" applyAlignment="1">
      <alignment vertical="center"/>
    </xf>
    <xf numFmtId="0" fontId="5" fillId="0" borderId="13" xfId="0" applyFont="1" applyBorder="1" applyAlignment="1">
      <alignment vertical="center"/>
    </xf>
    <xf numFmtId="0" fontId="5" fillId="5" borderId="64" xfId="0" applyFont="1" applyFill="1" applyBorder="1" applyAlignment="1">
      <alignment vertical="center"/>
    </xf>
    <xf numFmtId="0" fontId="5" fillId="5" borderId="65" xfId="0" applyFont="1" applyFill="1" applyBorder="1" applyAlignment="1">
      <alignment horizontal="center" vertical="center"/>
    </xf>
    <xf numFmtId="0" fontId="5" fillId="5" borderId="66" xfId="0" applyFont="1" applyFill="1" applyBorder="1" applyAlignment="1">
      <alignment horizontal="center" vertical="center"/>
    </xf>
    <xf numFmtId="0" fontId="2" fillId="0" borderId="9" xfId="0" applyFont="1" applyBorder="1" applyAlignment="1">
      <alignment vertical="center"/>
    </xf>
    <xf numFmtId="0" fontId="2" fillId="0" borderId="10" xfId="0" applyFont="1" applyBorder="1" applyAlignment="1">
      <alignment horizontal="center" vertical="center"/>
    </xf>
    <xf numFmtId="0" fontId="2" fillId="0" borderId="12" xfId="0" applyFont="1" applyBorder="1" applyAlignment="1">
      <alignment horizontal="center"/>
    </xf>
    <xf numFmtId="0" fontId="2" fillId="0" borderId="13" xfId="0" applyFont="1" applyBorder="1" applyAlignment="1">
      <alignment vertical="center"/>
    </xf>
    <xf numFmtId="0" fontId="2" fillId="0" borderId="10" xfId="0" applyFont="1" applyBorder="1" applyAlignment="1">
      <alignment vertical="center"/>
    </xf>
    <xf numFmtId="0" fontId="5" fillId="0" borderId="9" xfId="0" applyFont="1" applyBorder="1" applyAlignment="1">
      <alignment horizontal="center" vertical="center"/>
    </xf>
    <xf numFmtId="0" fontId="5" fillId="0" borderId="10" xfId="0" applyFont="1" applyBorder="1" applyAlignment="1">
      <alignment vertical="center"/>
    </xf>
    <xf numFmtId="0" fontId="5" fillId="5" borderId="29" xfId="0" applyFont="1" applyFill="1" applyBorder="1" applyAlignment="1">
      <alignment horizontal="left" vertical="center" wrapText="1"/>
    </xf>
    <xf numFmtId="0" fontId="2" fillId="5" borderId="21" xfId="0" applyFont="1" applyFill="1" applyBorder="1" applyAlignment="1">
      <alignment horizontal="center" vertical="center" wrapText="1"/>
    </xf>
    <xf numFmtId="0" fontId="2" fillId="0" borderId="29" xfId="0" applyFont="1" applyBorder="1" applyAlignment="1">
      <alignment horizontal="left" vertical="center" wrapText="1"/>
    </xf>
    <xf numFmtId="0" fontId="5" fillId="0" borderId="21" xfId="0" applyFont="1" applyBorder="1" applyAlignment="1">
      <alignment horizontal="center" vertical="center"/>
    </xf>
    <xf numFmtId="0" fontId="2" fillId="0" borderId="44" xfId="0" applyFont="1" applyBorder="1" applyAlignment="1">
      <alignment horizontal="left" vertical="center" wrapText="1"/>
    </xf>
    <xf numFmtId="0" fontId="2" fillId="0" borderId="49" xfId="0" applyFont="1" applyBorder="1" applyAlignment="1">
      <alignment horizontal="center" vertical="center" wrapText="1"/>
    </xf>
    <xf numFmtId="0" fontId="5" fillId="0" borderId="49" xfId="0" applyFont="1" applyBorder="1" applyAlignment="1">
      <alignment horizontal="center" vertical="center"/>
    </xf>
    <xf numFmtId="0" fontId="2" fillId="0" borderId="14" xfId="0" applyFont="1" applyBorder="1" applyAlignment="1">
      <alignment vertical="center"/>
    </xf>
    <xf numFmtId="0" fontId="0" fillId="0" borderId="0" xfId="0" applyFont="1" applyAlignment="1">
      <alignment vertical="center"/>
    </xf>
    <xf numFmtId="49" fontId="2" fillId="0" borderId="0" xfId="0" applyNumberFormat="1" applyFont="1" applyAlignment="1">
      <alignment vertical="center"/>
    </xf>
    <xf numFmtId="0" fontId="0" fillId="0" borderId="0" xfId="0" applyFont="1"/>
    <xf numFmtId="0" fontId="0" fillId="0" borderId="0" xfId="0" applyFont="1" applyAlignment="1">
      <alignment horizontal="left" vertical="top"/>
    </xf>
    <xf numFmtId="0" fontId="2" fillId="0" borderId="0" xfId="0" applyFont="1" applyAlignment="1">
      <alignment horizontal="left" vertical="center"/>
    </xf>
    <xf numFmtId="0" fontId="2" fillId="0" borderId="0" xfId="0" applyFont="1"/>
    <xf numFmtId="0" fontId="5" fillId="0" borderId="0" xfId="0" applyFont="1" applyAlignment="1">
      <alignment horizontal="left" vertical="center"/>
    </xf>
    <xf numFmtId="0" fontId="0" fillId="0" borderId="0" xfId="0" applyFont="1" applyAlignment="1">
      <alignment horizontal="left" vertical="center"/>
    </xf>
    <xf numFmtId="1" fontId="2" fillId="0" borderId="0" xfId="0" applyNumberFormat="1" applyFont="1" applyAlignment="1">
      <alignment horizontal="left" vertical="center"/>
    </xf>
    <xf numFmtId="0" fontId="0" fillId="0" borderId="0" xfId="0" applyFont="1" applyAlignment="1">
      <alignment horizontal="center" vertical="center"/>
    </xf>
    <xf numFmtId="1" fontId="0" fillId="0" borderId="0" xfId="0" applyNumberFormat="1" applyFont="1" applyAlignment="1">
      <alignment horizontal="center" vertical="center"/>
    </xf>
    <xf numFmtId="0" fontId="0" fillId="3" borderId="67" xfId="0" applyFont="1" applyFill="1" applyBorder="1"/>
    <xf numFmtId="164" fontId="0" fillId="0" borderId="0" xfId="0" applyNumberFormat="1" applyFont="1" applyAlignment="1">
      <alignment vertical="top"/>
    </xf>
    <xf numFmtId="0" fontId="9" fillId="0" borderId="0" xfId="0" applyFont="1" applyAlignment="1">
      <alignment vertical="center"/>
    </xf>
    <xf numFmtId="0" fontId="9" fillId="0" borderId="0" xfId="0" applyFont="1" applyAlignment="1">
      <alignment vertical="center" wrapText="1"/>
    </xf>
    <xf numFmtId="0" fontId="11" fillId="0" borderId="0" xfId="0" applyFont="1"/>
    <xf numFmtId="0" fontId="12" fillId="0" borderId="0" xfId="0" applyFont="1"/>
    <xf numFmtId="0" fontId="12" fillId="0" borderId="0" xfId="0" applyFont="1" applyAlignment="1">
      <alignment vertical="center"/>
    </xf>
    <xf numFmtId="0" fontId="0" fillId="0" borderId="0" xfId="0" applyFont="1" applyAlignment="1"/>
    <xf numFmtId="0" fontId="14" fillId="6" borderId="69" xfId="1" applyFont="1" applyFill="1" applyBorder="1" applyAlignment="1">
      <alignment horizontal="center" vertical="center" wrapText="1"/>
    </xf>
    <xf numFmtId="0" fontId="14" fillId="0" borderId="69" xfId="1" applyFont="1" applyBorder="1" applyAlignment="1">
      <alignment horizontal="center" vertical="center" wrapText="1"/>
    </xf>
    <xf numFmtId="0" fontId="0" fillId="0" borderId="68" xfId="0" applyBorder="1" applyAlignment="1">
      <alignment horizontal="center" vertical="center"/>
    </xf>
    <xf numFmtId="0" fontId="14" fillId="0" borderId="83" xfId="0" applyFont="1" applyBorder="1" applyAlignment="1">
      <alignment vertical="center"/>
    </xf>
    <xf numFmtId="0" fontId="2" fillId="6" borderId="69" xfId="1" applyFont="1" applyFill="1" applyBorder="1" applyAlignment="1">
      <alignment horizontal="center" vertical="center" wrapText="1"/>
    </xf>
    <xf numFmtId="0" fontId="2" fillId="0" borderId="0" xfId="0" applyFont="1" applyAlignment="1">
      <alignment horizontal="center" vertical="center"/>
    </xf>
    <xf numFmtId="0" fontId="2" fillId="0" borderId="12" xfId="0" applyFont="1" applyBorder="1" applyAlignment="1">
      <alignment horizontal="center" vertical="center"/>
    </xf>
    <xf numFmtId="0" fontId="5" fillId="0" borderId="92" xfId="0" applyFont="1" applyBorder="1" applyAlignment="1">
      <alignment vertical="center"/>
    </xf>
    <xf numFmtId="0" fontId="5" fillId="0" borderId="94" xfId="0" applyFont="1" applyBorder="1" applyAlignment="1">
      <alignment vertical="center"/>
    </xf>
    <xf numFmtId="49" fontId="5" fillId="0" borderId="96" xfId="0" applyNumberFormat="1" applyFont="1" applyBorder="1" applyAlignment="1">
      <alignment vertical="center"/>
    </xf>
    <xf numFmtId="0" fontId="2" fillId="0" borderId="0" xfId="0" applyFont="1" applyAlignment="1">
      <alignment horizontal="center" vertical="center"/>
    </xf>
    <xf numFmtId="0" fontId="0" fillId="0" borderId="0" xfId="0" applyFont="1" applyAlignment="1"/>
    <xf numFmtId="0" fontId="4" fillId="0" borderId="10" xfId="0" applyFont="1" applyBorder="1"/>
    <xf numFmtId="0" fontId="4" fillId="0" borderId="13" xfId="0" applyFont="1" applyBorder="1"/>
    <xf numFmtId="0" fontId="4" fillId="0" borderId="14" xfId="0" applyFont="1" applyBorder="1"/>
    <xf numFmtId="0" fontId="2" fillId="0" borderId="12" xfId="0" applyFont="1" applyBorder="1" applyAlignment="1">
      <alignment horizontal="left" vertical="center" wrapText="1"/>
    </xf>
    <xf numFmtId="0" fontId="5" fillId="0" borderId="0" xfId="0" applyFont="1" applyAlignment="1">
      <alignment horizontal="center" vertical="center"/>
    </xf>
    <xf numFmtId="0" fontId="5" fillId="5" borderId="24" xfId="0" applyFont="1" applyFill="1" applyBorder="1" applyAlignment="1">
      <alignment horizontal="center" vertical="center" wrapText="1"/>
    </xf>
    <xf numFmtId="0" fontId="4" fillId="0" borderId="30" xfId="0" applyFont="1" applyBorder="1"/>
    <xf numFmtId="0" fontId="4" fillId="0" borderId="31" xfId="0" applyFont="1" applyBorder="1"/>
    <xf numFmtId="0" fontId="2" fillId="0" borderId="24" xfId="0" applyFont="1" applyBorder="1" applyAlignment="1">
      <alignment horizontal="center" vertical="center"/>
    </xf>
    <xf numFmtId="0" fontId="2" fillId="0" borderId="45" xfId="0" applyFont="1" applyBorder="1" applyAlignment="1">
      <alignment horizontal="center" vertical="center"/>
    </xf>
    <xf numFmtId="0" fontId="4" fillId="0" borderId="46" xfId="0" applyFont="1" applyBorder="1"/>
    <xf numFmtId="0" fontId="4" fillId="0" borderId="47" xfId="0" applyFont="1" applyBorder="1"/>
    <xf numFmtId="49" fontId="2" fillId="0" borderId="68" xfId="0" applyNumberFormat="1" applyFont="1" applyBorder="1" applyAlignment="1">
      <alignment horizontal="center" vertical="center"/>
    </xf>
    <xf numFmtId="49" fontId="14" fillId="0" borderId="68" xfId="0" applyNumberFormat="1" applyFont="1" applyBorder="1" applyAlignment="1">
      <alignment horizontal="center" vertical="center"/>
    </xf>
    <xf numFmtId="170" fontId="14" fillId="0" borderId="68" xfId="0" applyNumberFormat="1" applyFont="1" applyBorder="1" applyAlignment="1">
      <alignment horizontal="center" vertical="center"/>
    </xf>
    <xf numFmtId="0" fontId="14" fillId="0" borderId="68" xfId="0" applyFont="1" applyBorder="1" applyAlignment="1">
      <alignment horizontal="center" vertical="center"/>
    </xf>
    <xf numFmtId="0" fontId="16" fillId="0" borderId="68" xfId="0" applyFont="1" applyBorder="1" applyAlignment="1">
      <alignment horizontal="center" wrapText="1"/>
    </xf>
    <xf numFmtId="0" fontId="16" fillId="0" borderId="72" xfId="0" applyFont="1" applyBorder="1" applyAlignment="1">
      <alignment horizontal="center" wrapText="1"/>
    </xf>
    <xf numFmtId="0" fontId="2" fillId="0" borderId="6" xfId="0" applyFont="1" applyBorder="1" applyAlignment="1">
      <alignment horizontal="left" vertical="center" wrapText="1"/>
    </xf>
    <xf numFmtId="0" fontId="4" fillId="0" borderId="7" xfId="0" applyFont="1" applyBorder="1"/>
    <xf numFmtId="0" fontId="4" fillId="0" borderId="8" xfId="0" applyFont="1" applyBorder="1"/>
    <xf numFmtId="0" fontId="14" fillId="6" borderId="84" xfId="0" applyFont="1" applyFill="1" applyBorder="1" applyAlignment="1">
      <alignment horizontal="center" vertical="center"/>
    </xf>
    <xf numFmtId="0" fontId="14" fillId="0" borderId="74" xfId="0" applyFont="1" applyBorder="1" applyAlignment="1">
      <alignment horizontal="center" vertical="center"/>
    </xf>
    <xf numFmtId="0" fontId="2" fillId="0" borderId="88" xfId="0" applyFont="1" applyBorder="1" applyAlignment="1">
      <alignment horizontal="center" vertical="center"/>
    </xf>
    <xf numFmtId="0" fontId="14" fillId="7" borderId="68" xfId="0" applyFont="1" applyFill="1" applyBorder="1" applyAlignment="1">
      <alignment horizontal="center" vertical="center"/>
    </xf>
    <xf numFmtId="0" fontId="16" fillId="0" borderId="68" xfId="0" applyFont="1" applyBorder="1" applyAlignment="1">
      <alignment horizontal="center"/>
    </xf>
    <xf numFmtId="0" fontId="16" fillId="0" borderId="72" xfId="0" applyFont="1" applyBorder="1" applyAlignment="1">
      <alignment horizontal="center"/>
    </xf>
    <xf numFmtId="171" fontId="2" fillId="0" borderId="24" xfId="0" applyNumberFormat="1" applyFont="1" applyBorder="1" applyAlignment="1">
      <alignment horizontal="center" vertical="center"/>
    </xf>
    <xf numFmtId="171" fontId="4" fillId="0" borderId="30" xfId="0" applyNumberFormat="1" applyFont="1" applyBorder="1"/>
    <xf numFmtId="0" fontId="5" fillId="0" borderId="24" xfId="0" applyFont="1" applyBorder="1" applyAlignment="1">
      <alignment horizontal="left" vertical="center"/>
    </xf>
    <xf numFmtId="2" fontId="2" fillId="0" borderId="24" xfId="0" applyNumberFormat="1" applyFont="1" applyBorder="1" applyAlignment="1">
      <alignment horizontal="center" vertical="center"/>
    </xf>
    <xf numFmtId="0" fontId="4" fillId="0" borderId="93" xfId="0" applyFont="1" applyBorder="1"/>
    <xf numFmtId="0" fontId="2" fillId="0" borderId="97" xfId="0" applyFont="1" applyBorder="1" applyAlignment="1">
      <alignment horizontal="center" vertical="center"/>
    </xf>
    <xf numFmtId="0" fontId="4" fillId="0" borderId="98" xfId="0" applyFont="1" applyBorder="1"/>
    <xf numFmtId="0" fontId="4" fillId="0" borderId="99" xfId="0" applyFont="1" applyBorder="1"/>
    <xf numFmtId="49" fontId="14" fillId="6" borderId="78" xfId="0" applyNumberFormat="1" applyFont="1" applyFill="1" applyBorder="1" applyAlignment="1">
      <alignment horizontal="center" vertical="center"/>
    </xf>
    <xf numFmtId="49" fontId="14" fillId="6" borderId="79" xfId="0" applyNumberFormat="1" applyFont="1" applyFill="1" applyBorder="1" applyAlignment="1">
      <alignment horizontal="center" vertical="center"/>
    </xf>
    <xf numFmtId="49" fontId="14" fillId="6" borderId="95" xfId="0" applyNumberFormat="1" applyFont="1" applyFill="1" applyBorder="1" applyAlignment="1">
      <alignment horizontal="center" vertical="center"/>
    </xf>
    <xf numFmtId="0" fontId="5" fillId="2" borderId="58" xfId="0" applyFont="1" applyFill="1" applyBorder="1" applyAlignment="1">
      <alignment horizontal="left" vertical="center"/>
    </xf>
    <xf numFmtId="0" fontId="4" fillId="0" borderId="59" xfId="0" applyFont="1" applyBorder="1"/>
    <xf numFmtId="0" fontId="4" fillId="0" borderId="60" xfId="0" applyFont="1" applyBorder="1"/>
    <xf numFmtId="0" fontId="5" fillId="0" borderId="27" xfId="0" applyFont="1" applyBorder="1" applyAlignment="1">
      <alignment horizontal="center" vertical="center" wrapText="1"/>
    </xf>
    <xf numFmtId="0" fontId="4" fillId="0" borderId="43" xfId="0" applyFont="1" applyBorder="1"/>
    <xf numFmtId="0" fontId="4" fillId="0" borderId="28" xfId="0" applyFont="1" applyBorder="1"/>
    <xf numFmtId="0" fontId="5" fillId="0" borderId="27" xfId="0" applyFont="1" applyBorder="1" applyAlignment="1">
      <alignment horizontal="center" vertical="center"/>
    </xf>
    <xf numFmtId="0" fontId="4" fillId="0" borderId="55" xfId="0" applyFont="1" applyBorder="1"/>
    <xf numFmtId="49" fontId="14" fillId="7" borderId="68" xfId="0" applyNumberFormat="1" applyFont="1" applyFill="1" applyBorder="1" applyAlignment="1">
      <alignment horizontal="center" vertical="center"/>
    </xf>
    <xf numFmtId="170" fontId="14" fillId="7" borderId="68" xfId="0" applyNumberFormat="1" applyFont="1" applyFill="1" applyBorder="1" applyAlignment="1">
      <alignment horizontal="center" vertical="center"/>
    </xf>
    <xf numFmtId="0" fontId="2" fillId="0" borderId="89" xfId="0" applyFont="1" applyBorder="1" applyAlignment="1">
      <alignment horizontal="left" vertical="center"/>
    </xf>
    <xf numFmtId="0" fontId="4" fillId="0" borderId="90" xfId="0" applyFont="1" applyBorder="1"/>
    <xf numFmtId="0" fontId="4" fillId="0" borderId="91" xfId="0" applyFont="1" applyBorder="1"/>
    <xf numFmtId="49" fontId="2" fillId="0" borderId="24" xfId="0" applyNumberFormat="1" applyFont="1" applyBorder="1" applyAlignment="1">
      <alignment horizontal="center" vertical="center"/>
    </xf>
    <xf numFmtId="0" fontId="5" fillId="0" borderId="53" xfId="0" applyFont="1" applyBorder="1" applyAlignment="1">
      <alignment horizontal="center" vertical="center" wrapText="1"/>
    </xf>
    <xf numFmtId="0" fontId="4" fillId="0" borderId="52" xfId="0" applyFont="1" applyBorder="1"/>
    <xf numFmtId="0" fontId="5" fillId="0" borderId="53" xfId="0" applyFont="1" applyBorder="1" applyAlignment="1">
      <alignment horizontal="center" vertical="center"/>
    </xf>
    <xf numFmtId="0" fontId="4" fillId="0" borderId="3" xfId="0" applyFont="1" applyBorder="1"/>
    <xf numFmtId="0" fontId="4" fillId="0" borderId="4" xfId="0" applyFont="1" applyBorder="1"/>
    <xf numFmtId="0" fontId="14" fillId="6" borderId="73" xfId="0" applyFont="1" applyFill="1" applyBorder="1" applyAlignment="1">
      <alignment horizontal="center" vertical="center"/>
    </xf>
    <xf numFmtId="0" fontId="14" fillId="6" borderId="77" xfId="0" applyFont="1" applyFill="1" applyBorder="1" applyAlignment="1">
      <alignment horizontal="center" vertical="center"/>
    </xf>
    <xf numFmtId="169" fontId="2" fillId="0" borderId="27" xfId="0" applyNumberFormat="1" applyFont="1" applyBorder="1" applyAlignment="1">
      <alignment horizontal="center" vertical="center" wrapText="1"/>
    </xf>
    <xf numFmtId="0" fontId="4" fillId="0" borderId="43" xfId="0" applyFont="1" applyBorder="1" applyAlignment="1">
      <alignment horizontal="center"/>
    </xf>
    <xf numFmtId="0" fontId="4" fillId="0" borderId="55" xfId="0" applyFont="1" applyBorder="1" applyAlignment="1">
      <alignment horizontal="center"/>
    </xf>
    <xf numFmtId="0" fontId="2" fillId="0" borderId="56" xfId="0" applyFont="1" applyBorder="1" applyAlignment="1">
      <alignment horizontal="left" vertical="center" wrapText="1"/>
    </xf>
    <xf numFmtId="0" fontId="2" fillId="0" borderId="24" xfId="0" applyFont="1" applyBorder="1" applyAlignment="1">
      <alignment horizontal="center" vertical="center" wrapText="1"/>
    </xf>
    <xf numFmtId="169" fontId="2" fillId="0" borderId="24" xfId="0" applyNumberFormat="1" applyFont="1" applyBorder="1" applyAlignment="1">
      <alignment horizontal="center" vertical="center" wrapText="1"/>
    </xf>
    <xf numFmtId="0" fontId="4" fillId="0" borderId="30" xfId="0" applyFont="1" applyBorder="1" applyAlignment="1">
      <alignment horizontal="center"/>
    </xf>
    <xf numFmtId="0" fontId="4" fillId="0" borderId="25" xfId="0" applyFont="1" applyBorder="1" applyAlignment="1">
      <alignment horizontal="center"/>
    </xf>
    <xf numFmtId="0" fontId="2" fillId="6" borderId="54" xfId="0" applyFont="1" applyFill="1" applyBorder="1" applyAlignment="1">
      <alignment horizontal="left" vertical="center" wrapText="1"/>
    </xf>
    <xf numFmtId="0" fontId="4" fillId="6" borderId="43" xfId="0" applyFont="1" applyFill="1" applyBorder="1"/>
    <xf numFmtId="0" fontId="4" fillId="6" borderId="51" xfId="0" applyFont="1" applyFill="1" applyBorder="1"/>
    <xf numFmtId="0" fontId="5" fillId="2" borderId="32" xfId="0" applyFont="1" applyFill="1" applyBorder="1" applyAlignment="1">
      <alignment horizontal="left" vertical="center"/>
    </xf>
    <xf numFmtId="0" fontId="4" fillId="0" borderId="33" xfId="0" applyFont="1" applyBorder="1"/>
    <xf numFmtId="0" fontId="4" fillId="0" borderId="34" xfId="0" applyFont="1" applyBorder="1"/>
    <xf numFmtId="0" fontId="8" fillId="0" borderId="57" xfId="0" applyFont="1" applyBorder="1" applyAlignment="1">
      <alignment horizontal="center" vertical="center"/>
    </xf>
    <xf numFmtId="169" fontId="5" fillId="0" borderId="45" xfId="0" applyNumberFormat="1" applyFont="1" applyBorder="1" applyAlignment="1">
      <alignment horizontal="center" vertical="center"/>
    </xf>
    <xf numFmtId="0" fontId="4" fillId="0" borderId="46" xfId="0" applyFont="1" applyBorder="1" applyAlignment="1">
      <alignment horizontal="center"/>
    </xf>
    <xf numFmtId="0" fontId="4" fillId="0" borderId="48" xfId="0" applyFont="1" applyBorder="1" applyAlignment="1">
      <alignment horizontal="center"/>
    </xf>
    <xf numFmtId="0" fontId="5" fillId="2" borderId="2" xfId="0" applyFont="1" applyFill="1" applyBorder="1" applyAlignment="1">
      <alignment horizontal="left" vertical="center"/>
    </xf>
    <xf numFmtId="0" fontId="5" fillId="0" borderId="2" xfId="0" applyFont="1" applyBorder="1" applyAlignment="1">
      <alignment horizontal="center" vertical="center"/>
    </xf>
    <xf numFmtId="2" fontId="2" fillId="0" borderId="45" xfId="0" applyNumberFormat="1" applyFont="1" applyBorder="1" applyAlignment="1">
      <alignment horizontal="center" vertical="center"/>
    </xf>
    <xf numFmtId="0" fontId="4" fillId="0" borderId="48" xfId="0" applyFont="1" applyBorder="1"/>
    <xf numFmtId="2" fontId="2" fillId="0" borderId="24" xfId="0" applyNumberFormat="1" applyFont="1" applyBorder="1" applyAlignment="1">
      <alignment horizontal="right" vertical="center"/>
    </xf>
    <xf numFmtId="0" fontId="4" fillId="0" borderId="25" xfId="0" applyFont="1" applyBorder="1"/>
    <xf numFmtId="0" fontId="5" fillId="3" borderId="16" xfId="0" applyFont="1" applyFill="1" applyBorder="1" applyAlignment="1">
      <alignment horizontal="center" vertical="center"/>
    </xf>
    <xf numFmtId="0" fontId="4" fillId="0" borderId="17" xfId="0" applyFont="1" applyBorder="1"/>
    <xf numFmtId="0" fontId="4" fillId="0" borderId="51" xfId="0" applyFont="1" applyBorder="1"/>
    <xf numFmtId="0" fontId="4" fillId="0" borderId="18" xfId="0" applyFont="1" applyBorder="1"/>
    <xf numFmtId="0" fontId="2" fillId="3" borderId="24" xfId="0" applyFont="1" applyFill="1" applyBorder="1" applyAlignment="1">
      <alignment horizontal="center" vertical="center" wrapText="1"/>
    </xf>
    <xf numFmtId="0" fontId="4" fillId="0" borderId="30" xfId="0" applyFont="1" applyBorder="1" applyAlignment="1">
      <alignment horizontal="center" vertical="center" wrapText="1"/>
    </xf>
    <xf numFmtId="0" fontId="4" fillId="0" borderId="31" xfId="0" applyFont="1" applyBorder="1" applyAlignment="1">
      <alignment horizontal="center" vertical="center" wrapText="1"/>
    </xf>
    <xf numFmtId="0" fontId="2" fillId="6" borderId="73" xfId="1" applyFont="1" applyFill="1" applyBorder="1" applyAlignment="1">
      <alignment horizontal="center" vertical="center" wrapText="1"/>
    </xf>
    <xf numFmtId="0" fontId="14" fillId="6" borderId="70" xfId="1" applyFont="1" applyFill="1" applyBorder="1" applyAlignment="1">
      <alignment horizontal="center" vertical="center" wrapText="1"/>
    </xf>
    <xf numFmtId="0" fontId="14" fillId="6" borderId="71" xfId="1" applyFont="1" applyFill="1" applyBorder="1" applyAlignment="1">
      <alignment horizontal="center" vertical="center" wrapText="1"/>
    </xf>
    <xf numFmtId="0" fontId="2" fillId="0" borderId="68" xfId="1" applyFont="1" applyBorder="1" applyAlignment="1">
      <alignment horizontal="center" vertical="center" wrapText="1"/>
    </xf>
    <xf numFmtId="0" fontId="14" fillId="0" borderId="68" xfId="1" applyFont="1" applyBorder="1" applyAlignment="1">
      <alignment horizontal="center" vertical="center" wrapText="1"/>
    </xf>
    <xf numFmtId="0" fontId="14" fillId="0" borderId="72" xfId="1" applyFont="1" applyBorder="1" applyAlignment="1">
      <alignment horizontal="center" vertical="center" wrapText="1"/>
    </xf>
    <xf numFmtId="0" fontId="17" fillId="0" borderId="68" xfId="1" applyFont="1" applyBorder="1" applyAlignment="1">
      <alignment horizontal="center" vertical="center" wrapText="1"/>
    </xf>
    <xf numFmtId="0" fontId="17" fillId="0" borderId="72" xfId="1" applyFont="1" applyBorder="1" applyAlignment="1">
      <alignment horizontal="center" vertical="center" wrapText="1"/>
    </xf>
    <xf numFmtId="0" fontId="5" fillId="3" borderId="30" xfId="0" applyFont="1" applyFill="1" applyBorder="1" applyAlignment="1">
      <alignment horizontal="center" vertical="center" wrapText="1"/>
    </xf>
    <xf numFmtId="0" fontId="5" fillId="3" borderId="31" xfId="0" applyFont="1" applyFill="1" applyBorder="1" applyAlignment="1">
      <alignment horizontal="center" vertical="center" wrapText="1"/>
    </xf>
    <xf numFmtId="0" fontId="2" fillId="3" borderId="86"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87" xfId="0" applyFont="1" applyFill="1" applyBorder="1" applyAlignment="1">
      <alignment horizontal="center" vertical="center" wrapText="1"/>
    </xf>
    <xf numFmtId="49" fontId="2" fillId="0" borderId="37" xfId="0" applyNumberFormat="1" applyFont="1" applyBorder="1" applyAlignment="1">
      <alignment horizontal="right" vertical="center"/>
    </xf>
    <xf numFmtId="0" fontId="4" fillId="0" borderId="39" xfId="0" applyFont="1" applyBorder="1"/>
    <xf numFmtId="14" fontId="2" fillId="0" borderId="37" xfId="0" applyNumberFormat="1" applyFont="1" applyBorder="1" applyAlignment="1">
      <alignment horizontal="center" vertical="center"/>
    </xf>
    <xf numFmtId="0" fontId="4" fillId="0" borderId="40" xfId="0" applyFont="1" applyBorder="1"/>
    <xf numFmtId="10" fontId="14" fillId="0" borderId="75" xfId="7" applyNumberFormat="1" applyFont="1" applyBorder="1" applyAlignment="1">
      <alignment horizontal="center" vertical="center"/>
    </xf>
    <xf numFmtId="0" fontId="19" fillId="0" borderId="75" xfId="0" applyFont="1" applyBorder="1" applyAlignment="1" applyProtection="1">
      <alignment horizontal="left" vertical="center"/>
    </xf>
    <xf numFmtId="10" fontId="14" fillId="0" borderId="76" xfId="7" applyNumberFormat="1" applyFont="1" applyBorder="1" applyAlignment="1">
      <alignment horizontal="center" vertical="center"/>
    </xf>
    <xf numFmtId="0" fontId="4" fillId="0" borderId="25" xfId="0" applyFont="1" applyBorder="1" applyAlignment="1">
      <alignment horizontal="center" vertical="center" wrapText="1"/>
    </xf>
    <xf numFmtId="168" fontId="2" fillId="0" borderId="24" xfId="0" applyNumberFormat="1" applyFont="1" applyBorder="1" applyAlignment="1">
      <alignment horizontal="center" vertical="center"/>
    </xf>
    <xf numFmtId="0" fontId="2" fillId="3" borderId="31" xfId="0" applyFont="1" applyFill="1" applyBorder="1" applyAlignment="1">
      <alignment horizontal="center" vertical="center" wrapText="1"/>
    </xf>
    <xf numFmtId="0" fontId="14" fillId="6" borderId="73" xfId="1" applyFont="1" applyFill="1" applyBorder="1" applyAlignment="1">
      <alignment horizontal="center" vertical="center" wrapText="1"/>
    </xf>
    <xf numFmtId="167" fontId="2" fillId="0" borderId="37" xfId="0" applyNumberFormat="1" applyFont="1" applyBorder="1" applyAlignment="1">
      <alignment horizontal="right" vertical="center"/>
    </xf>
    <xf numFmtId="0" fontId="4" fillId="0" borderId="38" xfId="0" applyFont="1" applyBorder="1"/>
    <xf numFmtId="0" fontId="17" fillId="0" borderId="68" xfId="0" applyFont="1" applyBorder="1" applyAlignment="1">
      <alignment horizontal="center" vertical="center" wrapText="1"/>
    </xf>
    <xf numFmtId="49" fontId="2" fillId="0" borderId="24" xfId="0" applyNumberFormat="1" applyFont="1" applyBorder="1" applyAlignment="1">
      <alignment horizontal="center" vertical="center" wrapText="1"/>
    </xf>
    <xf numFmtId="170" fontId="2" fillId="0" borderId="24" xfId="0" applyNumberFormat="1" applyFont="1" applyBorder="1" applyAlignment="1">
      <alignment horizontal="center" vertical="center"/>
    </xf>
    <xf numFmtId="170" fontId="4" fillId="0" borderId="30" xfId="0" applyNumberFormat="1" applyFont="1" applyBorder="1" applyAlignment="1">
      <alignment horizontal="center"/>
    </xf>
    <xf numFmtId="170" fontId="4" fillId="0" borderId="25" xfId="0" applyNumberFormat="1" applyFont="1" applyBorder="1" applyAlignment="1">
      <alignment horizontal="center"/>
    </xf>
    <xf numFmtId="0" fontId="5" fillId="0" borderId="24" xfId="0" applyFont="1" applyBorder="1" applyAlignment="1">
      <alignment horizontal="center" vertical="center" wrapText="1"/>
    </xf>
    <xf numFmtId="0" fontId="2" fillId="0" borderId="68" xfId="0" applyFont="1" applyBorder="1" applyAlignment="1">
      <alignment horizontal="center" vertical="center"/>
    </xf>
    <xf numFmtId="0" fontId="2" fillId="6" borderId="85" xfId="0" applyFont="1" applyFill="1" applyBorder="1" applyAlignment="1">
      <alignment horizontal="center" vertical="center"/>
    </xf>
    <xf numFmtId="0" fontId="14" fillId="6" borderId="85" xfId="0" applyFont="1" applyFill="1" applyBorder="1" applyAlignment="1">
      <alignment horizontal="center" vertical="center"/>
    </xf>
    <xf numFmtId="0" fontId="5" fillId="0" borderId="37" xfId="0" applyFont="1" applyBorder="1" applyAlignment="1">
      <alignment horizontal="left" vertical="center"/>
    </xf>
    <xf numFmtId="0" fontId="2" fillId="0" borderId="37" xfId="0" applyFont="1" applyBorder="1" applyAlignment="1">
      <alignment horizontal="center" vertical="center"/>
    </xf>
    <xf numFmtId="49" fontId="14" fillId="6" borderId="68" xfId="0" applyNumberFormat="1" applyFont="1" applyFill="1" applyBorder="1" applyAlignment="1">
      <alignment horizontal="left" vertical="center" wrapText="1"/>
    </xf>
    <xf numFmtId="49" fontId="14" fillId="6" borderId="72" xfId="0" applyNumberFormat="1" applyFont="1" applyFill="1" applyBorder="1" applyAlignment="1">
      <alignment horizontal="left" vertical="center" wrapText="1"/>
    </xf>
    <xf numFmtId="0" fontId="5" fillId="0" borderId="20" xfId="0" applyFont="1" applyBorder="1" applyAlignment="1">
      <alignment horizontal="center" vertical="center" wrapText="1"/>
    </xf>
    <xf numFmtId="0" fontId="4" fillId="0" borderId="26" xfId="0" applyFont="1" applyBorder="1"/>
    <xf numFmtId="0" fontId="2" fillId="0" borderId="1" xfId="0" applyFont="1" applyBorder="1" applyAlignment="1">
      <alignment horizontal="center" vertical="center" wrapText="1"/>
    </xf>
    <xf numFmtId="0" fontId="4" fillId="0" borderId="5" xfId="0" applyFont="1" applyBorder="1"/>
    <xf numFmtId="0" fontId="4" fillId="0" borderId="11" xfId="0" applyFont="1" applyBorder="1"/>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6" xfId="0" applyFont="1" applyBorder="1" applyAlignment="1">
      <alignment horizontal="center" vertical="center"/>
    </xf>
    <xf numFmtId="0" fontId="4" fillId="0" borderId="9" xfId="0" applyFont="1" applyBorder="1"/>
    <xf numFmtId="0" fontId="4" fillId="0" borderId="12" xfId="0" applyFont="1" applyBorder="1"/>
    <xf numFmtId="0" fontId="3" fillId="0" borderId="2" xfId="0" applyFont="1" applyBorder="1" applyAlignment="1">
      <alignment horizontal="left" vertical="center" wrapText="1"/>
    </xf>
    <xf numFmtId="14" fontId="3" fillId="0" borderId="2" xfId="0" applyNumberFormat="1" applyFont="1" applyBorder="1" applyAlignment="1">
      <alignment horizontal="left" vertical="center" wrapText="1"/>
    </xf>
    <xf numFmtId="0" fontId="14" fillId="0" borderId="72" xfId="0" applyFont="1" applyBorder="1" applyAlignment="1">
      <alignment horizontal="center" vertical="center"/>
    </xf>
    <xf numFmtId="49" fontId="18" fillId="6" borderId="81" xfId="0" applyNumberFormat="1" applyFont="1" applyFill="1" applyBorder="1" applyAlignment="1">
      <alignment horizontal="center" vertical="center"/>
    </xf>
    <xf numFmtId="49" fontId="18" fillId="6" borderId="82" xfId="0" applyNumberFormat="1" applyFont="1" applyFill="1" applyBorder="1" applyAlignment="1">
      <alignment horizontal="center" vertical="center"/>
    </xf>
    <xf numFmtId="0" fontId="5" fillId="0" borderId="19" xfId="0" applyFont="1" applyBorder="1" applyAlignment="1">
      <alignment horizontal="left" vertical="center" wrapText="1"/>
    </xf>
    <xf numFmtId="0" fontId="4" fillId="0" borderId="15" xfId="0" applyFont="1" applyBorder="1"/>
    <xf numFmtId="0" fontId="5" fillId="0" borderId="22" xfId="0" applyFont="1" applyBorder="1" applyAlignment="1">
      <alignment horizontal="center" vertical="center" wrapText="1"/>
    </xf>
    <xf numFmtId="0" fontId="4" fillId="0" borderId="23" xfId="0" applyFont="1" applyBorder="1"/>
    <xf numFmtId="0" fontId="4" fillId="0" borderId="27" xfId="0" applyFont="1" applyBorder="1"/>
    <xf numFmtId="0" fontId="6" fillId="0" borderId="24" xfId="0" applyFont="1" applyBorder="1" applyAlignment="1">
      <alignment horizontal="center" vertical="center" wrapText="1"/>
    </xf>
    <xf numFmtId="0" fontId="14" fillId="0" borderId="68" xfId="0" applyFont="1" applyBorder="1" applyAlignment="1">
      <alignment horizontal="center" vertical="center" wrapText="1"/>
    </xf>
    <xf numFmtId="0" fontId="14" fillId="0" borderId="72" xfId="0" applyFont="1" applyBorder="1" applyAlignment="1">
      <alignment horizontal="center" vertical="center" wrapText="1"/>
    </xf>
    <xf numFmtId="0" fontId="5" fillId="0" borderId="24" xfId="0" applyFont="1" applyBorder="1" applyAlignment="1">
      <alignment horizontal="center" vertical="center"/>
    </xf>
    <xf numFmtId="0" fontId="14" fillId="0" borderId="78" xfId="0" applyFont="1" applyBorder="1" applyAlignment="1">
      <alignment horizontal="center" vertical="center" wrapText="1"/>
    </xf>
    <xf numFmtId="0" fontId="14" fillId="0" borderId="79" xfId="0" applyFont="1" applyBorder="1" applyAlignment="1">
      <alignment horizontal="center" vertical="center" wrapText="1"/>
    </xf>
    <xf numFmtId="0" fontId="14" fillId="0" borderId="80" xfId="0" applyFont="1" applyBorder="1" applyAlignment="1">
      <alignment horizontal="center" vertical="center" wrapText="1"/>
    </xf>
    <xf numFmtId="0" fontId="5" fillId="0" borderId="19" xfId="0" applyFont="1" applyBorder="1" applyAlignment="1">
      <alignment horizontal="left" vertical="center"/>
    </xf>
    <xf numFmtId="0" fontId="4" fillId="0" borderId="42" xfId="0" applyFont="1" applyBorder="1"/>
    <xf numFmtId="0" fontId="12" fillId="0" borderId="0" xfId="0" applyFont="1" applyAlignment="1">
      <alignment horizontal="left" wrapText="1"/>
    </xf>
    <xf numFmtId="0" fontId="11" fillId="0" borderId="0" xfId="0" applyFont="1" applyAlignment="1">
      <alignment horizontal="left" wrapText="1"/>
    </xf>
    <xf numFmtId="0" fontId="12" fillId="0" borderId="0" xfId="0" applyFont="1" applyAlignment="1">
      <alignment horizontal="left" vertical="center" wrapText="1"/>
    </xf>
    <xf numFmtId="0" fontId="10" fillId="0" borderId="0" xfId="0" applyFont="1" applyAlignment="1">
      <alignment horizontal="center" vertical="center" wrapText="1"/>
    </xf>
  </cellXfs>
  <cellStyles count="8">
    <cellStyle name="Moneda [0] 2" xfId="5"/>
    <cellStyle name="Moneda 2" xfId="2"/>
    <cellStyle name="Moneda 3" xfId="6"/>
    <cellStyle name="Normal" xfId="0" builtinId="0"/>
    <cellStyle name="Normal 2" xfId="3"/>
    <cellStyle name="Normal 3" xfId="1"/>
    <cellStyle name="Porcentaje" xfId="7" builtinId="5"/>
    <cellStyle name="Porcentaje 2"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714375</xdr:colOff>
      <xdr:row>0</xdr:row>
      <xdr:rowOff>38100</xdr:rowOff>
    </xdr:from>
    <xdr:ext cx="962025" cy="733425"/>
    <xdr:pic>
      <xdr:nvPicPr>
        <xdr:cNvPr id="2" name="image1.png">
          <a:extLst>
            <a:ext uri="{FF2B5EF4-FFF2-40B4-BE49-F238E27FC236}">
              <a16:creationId xmlns:a16="http://schemas.microsoft.com/office/drawing/2014/main" xmlns=""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A1101"/>
  <sheetViews>
    <sheetView tabSelected="1" topLeftCell="A2" workbookViewId="0">
      <selection activeCell="B15" sqref="B15:K15"/>
    </sheetView>
  </sheetViews>
  <sheetFormatPr baseColWidth="10" defaultColWidth="12.625" defaultRowHeight="15" customHeight="1" x14ac:dyDescent="0.2"/>
  <cols>
    <col min="1" max="1" width="32.625" customWidth="1"/>
    <col min="2" max="2" width="9.5" customWidth="1"/>
    <col min="3" max="6" width="10.5" customWidth="1"/>
    <col min="7" max="7" width="9.875" customWidth="1"/>
    <col min="8" max="8" width="10.875" customWidth="1"/>
    <col min="9" max="10" width="8.875" customWidth="1"/>
    <col min="11" max="11" width="8.625" customWidth="1"/>
    <col min="12" max="27" width="10" customWidth="1"/>
  </cols>
  <sheetData>
    <row r="1" spans="1:27" ht="12" customHeight="1" x14ac:dyDescent="0.2">
      <c r="A1" s="214"/>
      <c r="B1" s="217" t="s">
        <v>0</v>
      </c>
      <c r="C1" s="138"/>
      <c r="D1" s="138"/>
      <c r="E1" s="138"/>
      <c r="F1" s="138"/>
      <c r="G1" s="138"/>
      <c r="H1" s="138"/>
      <c r="I1" s="218"/>
      <c r="J1" s="138"/>
      <c r="K1" s="139"/>
      <c r="L1" s="1"/>
      <c r="M1" s="1"/>
      <c r="N1" s="1"/>
      <c r="O1" s="1"/>
      <c r="P1" s="1"/>
      <c r="Q1" s="1"/>
      <c r="R1" s="1"/>
      <c r="S1" s="1"/>
      <c r="T1" s="1"/>
      <c r="U1" s="1"/>
      <c r="V1" s="1"/>
      <c r="W1" s="1"/>
      <c r="X1" s="1"/>
      <c r="Y1" s="1"/>
      <c r="Z1" s="1"/>
      <c r="AA1" s="1"/>
    </row>
    <row r="2" spans="1:27" ht="12" customHeight="1" x14ac:dyDescent="0.2">
      <c r="A2" s="215"/>
      <c r="B2" s="219" t="s">
        <v>1</v>
      </c>
      <c r="C2" s="102"/>
      <c r="D2" s="102"/>
      <c r="E2" s="102"/>
      <c r="F2" s="102"/>
      <c r="G2" s="102"/>
      <c r="H2" s="103"/>
      <c r="I2" s="222" t="s">
        <v>2</v>
      </c>
      <c r="J2" s="138"/>
      <c r="K2" s="139"/>
      <c r="L2" s="1"/>
      <c r="M2" s="1"/>
      <c r="N2" s="1"/>
      <c r="O2" s="1"/>
      <c r="P2" s="1"/>
      <c r="Q2" s="1"/>
      <c r="R2" s="1"/>
      <c r="S2" s="1"/>
      <c r="T2" s="1"/>
      <c r="U2" s="1"/>
      <c r="V2" s="1"/>
      <c r="W2" s="1"/>
      <c r="X2" s="1"/>
      <c r="Y2" s="1"/>
      <c r="Z2" s="1"/>
      <c r="AA2" s="1"/>
    </row>
    <row r="3" spans="1:27" ht="12" customHeight="1" x14ac:dyDescent="0.2">
      <c r="A3" s="215"/>
      <c r="B3" s="220"/>
      <c r="C3" s="82"/>
      <c r="D3" s="82"/>
      <c r="E3" s="82"/>
      <c r="F3" s="82"/>
      <c r="G3" s="82"/>
      <c r="H3" s="83"/>
      <c r="I3" s="222" t="s">
        <v>3</v>
      </c>
      <c r="J3" s="138"/>
      <c r="K3" s="139"/>
      <c r="L3" s="1"/>
      <c r="M3" s="1"/>
      <c r="N3" s="1"/>
      <c r="O3" s="1"/>
      <c r="P3" s="1"/>
      <c r="Q3" s="1"/>
      <c r="R3" s="1"/>
      <c r="S3" s="1"/>
      <c r="T3" s="1"/>
      <c r="U3" s="1"/>
      <c r="V3" s="1"/>
      <c r="W3" s="1"/>
      <c r="X3" s="1"/>
      <c r="Y3" s="1"/>
      <c r="Z3" s="1"/>
      <c r="AA3" s="1"/>
    </row>
    <row r="4" spans="1:27" ht="39.75" customHeight="1" x14ac:dyDescent="0.2">
      <c r="A4" s="216"/>
      <c r="B4" s="221"/>
      <c r="C4" s="84"/>
      <c r="D4" s="84"/>
      <c r="E4" s="84"/>
      <c r="F4" s="84"/>
      <c r="G4" s="84"/>
      <c r="H4" s="85"/>
      <c r="I4" s="223">
        <v>44223</v>
      </c>
      <c r="J4" s="138"/>
      <c r="K4" s="139"/>
      <c r="L4" s="2"/>
      <c r="M4" s="1"/>
      <c r="N4" s="1"/>
      <c r="O4" s="1"/>
      <c r="P4" s="1"/>
      <c r="Q4" s="1"/>
      <c r="R4" s="1"/>
      <c r="S4" s="1"/>
      <c r="T4" s="1"/>
      <c r="U4" s="1"/>
      <c r="V4" s="1"/>
      <c r="W4" s="1"/>
      <c r="X4" s="1"/>
      <c r="Y4" s="1"/>
      <c r="Z4" s="1"/>
      <c r="AA4" s="1"/>
    </row>
    <row r="5" spans="1:27" ht="12" customHeight="1" thickBot="1" x14ac:dyDescent="0.25">
      <c r="A5" s="160" t="s">
        <v>4</v>
      </c>
      <c r="B5" s="138"/>
      <c r="C5" s="138"/>
      <c r="D5" s="138"/>
      <c r="E5" s="138"/>
      <c r="F5" s="138"/>
      <c r="G5" s="138"/>
      <c r="H5" s="138"/>
      <c r="I5" s="138"/>
      <c r="J5" s="138"/>
      <c r="K5" s="139"/>
      <c r="L5" s="1"/>
      <c r="M5" s="1"/>
      <c r="N5" s="1"/>
      <c r="O5" s="1"/>
      <c r="P5" s="1"/>
      <c r="Q5" s="1"/>
      <c r="R5" s="1"/>
      <c r="S5" s="1"/>
      <c r="T5" s="1"/>
      <c r="U5" s="1"/>
      <c r="V5" s="1"/>
      <c r="W5" s="1"/>
      <c r="X5" s="1"/>
      <c r="Y5" s="1"/>
      <c r="Z5" s="1"/>
      <c r="AA5" s="1"/>
    </row>
    <row r="6" spans="1:27" ht="12" customHeight="1" x14ac:dyDescent="0.2">
      <c r="A6" s="3" t="s">
        <v>5</v>
      </c>
      <c r="B6" s="225" t="s">
        <v>395</v>
      </c>
      <c r="C6" s="225"/>
      <c r="D6" s="225"/>
      <c r="E6" s="225"/>
      <c r="F6" s="225"/>
      <c r="G6" s="225"/>
      <c r="H6" s="225"/>
      <c r="I6" s="225"/>
      <c r="J6" s="225"/>
      <c r="K6" s="226"/>
      <c r="L6" s="1"/>
      <c r="M6" s="1"/>
      <c r="N6" s="1"/>
      <c r="O6" s="1"/>
      <c r="P6" s="1"/>
      <c r="Q6" s="1"/>
      <c r="R6" s="1"/>
      <c r="S6" s="1"/>
      <c r="T6" s="1"/>
      <c r="U6" s="1"/>
      <c r="V6" s="1"/>
      <c r="W6" s="1"/>
      <c r="X6" s="1"/>
      <c r="Y6" s="1"/>
      <c r="Z6" s="1"/>
      <c r="AA6" s="1"/>
    </row>
    <row r="7" spans="1:27" ht="12" customHeight="1" x14ac:dyDescent="0.2">
      <c r="A7" s="227" t="s">
        <v>6</v>
      </c>
      <c r="B7" s="212" t="s">
        <v>7</v>
      </c>
      <c r="C7" s="4" t="s">
        <v>8</v>
      </c>
      <c r="D7" s="4" t="s">
        <v>9</v>
      </c>
      <c r="E7" s="4" t="s">
        <v>10</v>
      </c>
      <c r="F7" s="229" t="s">
        <v>11</v>
      </c>
      <c r="G7" s="230"/>
      <c r="H7" s="4" t="s">
        <v>8</v>
      </c>
      <c r="I7" s="4" t="s">
        <v>9</v>
      </c>
      <c r="J7" s="232" t="s">
        <v>10</v>
      </c>
      <c r="K7" s="165"/>
      <c r="L7" s="5"/>
      <c r="M7" s="5"/>
      <c r="N7" s="5"/>
      <c r="O7" s="5"/>
      <c r="P7" s="5"/>
      <c r="Q7" s="5"/>
      <c r="R7" s="5"/>
      <c r="S7" s="5"/>
      <c r="T7" s="5"/>
      <c r="U7" s="5"/>
      <c r="V7" s="5"/>
      <c r="W7" s="5"/>
      <c r="X7" s="5"/>
      <c r="Y7" s="5"/>
      <c r="Z7" s="5"/>
      <c r="AA7" s="5"/>
    </row>
    <row r="8" spans="1:27" ht="12" customHeight="1" x14ac:dyDescent="0.2">
      <c r="A8" s="228"/>
      <c r="B8" s="213"/>
      <c r="C8" s="6" t="s">
        <v>97</v>
      </c>
      <c r="D8" s="6" t="s">
        <v>118</v>
      </c>
      <c r="E8" s="6">
        <v>2021</v>
      </c>
      <c r="F8" s="231"/>
      <c r="G8" s="126"/>
      <c r="H8" s="6" t="s">
        <v>230</v>
      </c>
      <c r="I8" s="6" t="s">
        <v>118</v>
      </c>
      <c r="J8" s="146">
        <v>2021</v>
      </c>
      <c r="K8" s="165"/>
      <c r="L8" s="1"/>
      <c r="M8" s="1"/>
      <c r="N8" s="1"/>
      <c r="O8" s="1"/>
      <c r="P8" s="1"/>
      <c r="Q8" s="1"/>
      <c r="R8" s="1"/>
      <c r="S8" s="1"/>
      <c r="T8" s="1"/>
      <c r="U8" s="1"/>
      <c r="V8" s="1"/>
      <c r="W8" s="1"/>
      <c r="X8" s="1"/>
      <c r="Y8" s="1"/>
      <c r="Z8" s="1"/>
      <c r="AA8" s="1"/>
    </row>
    <row r="9" spans="1:27" ht="12" customHeight="1" x14ac:dyDescent="0.2">
      <c r="A9" s="7" t="s">
        <v>12</v>
      </c>
      <c r="B9" s="98" t="s">
        <v>1222</v>
      </c>
      <c r="C9" s="98"/>
      <c r="D9" s="98"/>
      <c r="E9" s="98"/>
      <c r="F9" s="98"/>
      <c r="G9" s="98"/>
      <c r="H9" s="98"/>
      <c r="I9" s="8" t="s">
        <v>13</v>
      </c>
      <c r="J9" s="98">
        <v>52434370</v>
      </c>
      <c r="K9" s="224"/>
      <c r="L9" s="1"/>
      <c r="M9" s="1"/>
      <c r="N9" s="1"/>
      <c r="O9" s="1"/>
      <c r="P9" s="1"/>
      <c r="Q9" s="1"/>
      <c r="R9" s="1"/>
      <c r="S9" s="1"/>
      <c r="T9" s="1"/>
      <c r="U9" s="1"/>
      <c r="V9" s="1"/>
      <c r="W9" s="1"/>
      <c r="X9" s="1"/>
      <c r="Y9" s="1"/>
      <c r="Z9" s="1"/>
      <c r="AA9" s="1"/>
    </row>
    <row r="10" spans="1:27" ht="12" customHeight="1" x14ac:dyDescent="0.2">
      <c r="A10" s="9" t="s">
        <v>14</v>
      </c>
      <c r="B10" s="91" t="s">
        <v>105</v>
      </c>
      <c r="C10" s="90"/>
      <c r="D10" s="204" t="s">
        <v>15</v>
      </c>
      <c r="E10" s="89"/>
      <c r="F10" s="90"/>
      <c r="G10" s="233" t="s">
        <v>1059</v>
      </c>
      <c r="H10" s="233"/>
      <c r="I10" s="233"/>
      <c r="J10" s="233"/>
      <c r="K10" s="234"/>
      <c r="L10" s="1"/>
      <c r="M10" s="1"/>
      <c r="N10" s="1"/>
      <c r="O10" s="1"/>
      <c r="P10" s="1"/>
      <c r="Q10" s="1"/>
      <c r="R10" s="1"/>
      <c r="S10" s="1"/>
      <c r="T10" s="1"/>
      <c r="U10" s="1"/>
      <c r="V10" s="1"/>
      <c r="W10" s="1"/>
      <c r="X10" s="1"/>
      <c r="Y10" s="1"/>
      <c r="Z10" s="1"/>
      <c r="AA10" s="1"/>
    </row>
    <row r="11" spans="1:27" ht="12" customHeight="1" x14ac:dyDescent="0.2">
      <c r="A11" s="7" t="s">
        <v>16</v>
      </c>
      <c r="B11" s="91">
        <v>3</v>
      </c>
      <c r="C11" s="89"/>
      <c r="D11" s="89"/>
      <c r="E11" s="89"/>
      <c r="F11" s="90"/>
      <c r="G11" s="235" t="s">
        <v>17</v>
      </c>
      <c r="H11" s="90"/>
      <c r="I11" s="91"/>
      <c r="J11" s="89"/>
      <c r="K11" s="165"/>
      <c r="L11" s="1"/>
      <c r="M11" s="1"/>
      <c r="N11" s="1"/>
      <c r="O11" s="1"/>
      <c r="P11" s="1"/>
      <c r="Q11" s="1"/>
      <c r="R11" s="1"/>
      <c r="S11" s="1"/>
      <c r="T11" s="1"/>
      <c r="U11" s="1"/>
      <c r="V11" s="1"/>
      <c r="W11" s="1"/>
      <c r="X11" s="1"/>
      <c r="Y11" s="1"/>
      <c r="Z11" s="1"/>
      <c r="AA11" s="1"/>
    </row>
    <row r="12" spans="1:27" ht="37.5" customHeight="1" thickBot="1" x14ac:dyDescent="0.25">
      <c r="A12" s="7" t="s">
        <v>18</v>
      </c>
      <c r="B12" s="205" t="s">
        <v>1217</v>
      </c>
      <c r="C12" s="98"/>
      <c r="D12" s="98"/>
      <c r="E12" s="98"/>
      <c r="F12" s="98"/>
      <c r="G12" s="235" t="s">
        <v>19</v>
      </c>
      <c r="H12" s="90"/>
      <c r="I12" s="236" t="s">
        <v>1219</v>
      </c>
      <c r="J12" s="237"/>
      <c r="K12" s="238"/>
      <c r="L12" s="1"/>
      <c r="M12" s="1"/>
      <c r="N12" s="1"/>
      <c r="O12" s="1"/>
      <c r="P12" s="1"/>
      <c r="Q12" s="1"/>
      <c r="R12" s="1"/>
      <c r="S12" s="1"/>
      <c r="T12" s="1"/>
      <c r="U12" s="1"/>
      <c r="V12" s="1"/>
      <c r="W12" s="1"/>
      <c r="X12" s="1"/>
      <c r="Y12" s="1"/>
      <c r="Z12" s="1"/>
      <c r="AA12" s="1"/>
    </row>
    <row r="13" spans="1:27" ht="12" customHeight="1" thickBot="1" x14ac:dyDescent="0.25">
      <c r="A13" s="153" t="s">
        <v>20</v>
      </c>
      <c r="B13" s="154"/>
      <c r="C13" s="154"/>
      <c r="D13" s="154"/>
      <c r="E13" s="154"/>
      <c r="F13" s="154"/>
      <c r="G13" s="154"/>
      <c r="H13" s="154"/>
      <c r="I13" s="154"/>
      <c r="J13" s="154"/>
      <c r="K13" s="155"/>
      <c r="L13" s="1"/>
      <c r="M13" s="1"/>
      <c r="N13" s="1"/>
      <c r="O13" s="1"/>
      <c r="P13" s="1"/>
      <c r="Q13" s="1"/>
      <c r="R13" s="1"/>
      <c r="S13" s="1"/>
      <c r="T13" s="1"/>
      <c r="U13" s="1"/>
      <c r="V13" s="1"/>
      <c r="W13" s="1"/>
      <c r="X13" s="1"/>
      <c r="Y13" s="1"/>
      <c r="Z13" s="1"/>
      <c r="AA13" s="1"/>
    </row>
    <row r="14" spans="1:27" ht="12" customHeight="1" x14ac:dyDescent="0.2">
      <c r="A14" s="10" t="s">
        <v>21</v>
      </c>
      <c r="B14" s="11" t="s">
        <v>22</v>
      </c>
      <c r="C14" s="206" t="s">
        <v>1256</v>
      </c>
      <c r="D14" s="207"/>
      <c r="E14" s="207"/>
      <c r="F14" s="207"/>
      <c r="G14" s="208" t="s">
        <v>23</v>
      </c>
      <c r="H14" s="187"/>
      <c r="I14" s="209">
        <v>2021</v>
      </c>
      <c r="J14" s="198"/>
      <c r="K14" s="189"/>
      <c r="L14" s="1"/>
      <c r="M14" s="1"/>
      <c r="N14" s="1"/>
      <c r="O14" s="1"/>
      <c r="P14" s="1"/>
      <c r="Q14" s="1"/>
      <c r="R14" s="1"/>
      <c r="S14" s="1"/>
      <c r="T14" s="1"/>
      <c r="U14" s="1"/>
      <c r="V14" s="1"/>
      <c r="W14" s="1"/>
      <c r="X14" s="1"/>
      <c r="Y14" s="1"/>
      <c r="Z14" s="1"/>
      <c r="AA14" s="1"/>
    </row>
    <row r="15" spans="1:27" ht="49.5" customHeight="1" x14ac:dyDescent="0.2">
      <c r="A15" s="9" t="s">
        <v>24</v>
      </c>
      <c r="B15" s="210" t="s">
        <v>1228</v>
      </c>
      <c r="C15" s="210"/>
      <c r="D15" s="210"/>
      <c r="E15" s="210"/>
      <c r="F15" s="210"/>
      <c r="G15" s="210"/>
      <c r="H15" s="210"/>
      <c r="I15" s="210"/>
      <c r="J15" s="210"/>
      <c r="K15" s="211"/>
      <c r="L15" s="1"/>
      <c r="M15" s="1"/>
      <c r="N15" s="1"/>
      <c r="O15" s="1"/>
      <c r="P15" s="1"/>
      <c r="Q15" s="1"/>
      <c r="R15" s="1"/>
      <c r="S15" s="1"/>
      <c r="T15" s="1"/>
      <c r="U15" s="1"/>
      <c r="V15" s="1"/>
      <c r="W15" s="1"/>
      <c r="X15" s="1"/>
      <c r="Y15" s="1"/>
      <c r="Z15" s="1"/>
      <c r="AA15" s="1"/>
    </row>
    <row r="16" spans="1:27" ht="12" customHeight="1" x14ac:dyDescent="0.2">
      <c r="A16" s="239" t="s">
        <v>25</v>
      </c>
      <c r="B16" s="199" t="s">
        <v>1218</v>
      </c>
      <c r="C16" s="199"/>
      <c r="D16" s="199"/>
      <c r="E16" s="199"/>
      <c r="F16" s="199"/>
      <c r="G16" s="199"/>
      <c r="H16" s="212" t="s">
        <v>26</v>
      </c>
      <c r="I16" s="12" t="s">
        <v>8</v>
      </c>
      <c r="J16" s="12" t="s">
        <v>9</v>
      </c>
      <c r="K16" s="13" t="s">
        <v>10</v>
      </c>
      <c r="L16" s="1"/>
      <c r="M16" s="1"/>
      <c r="N16" s="1"/>
      <c r="O16" s="1"/>
      <c r="P16" s="1"/>
      <c r="Q16" s="1"/>
      <c r="R16" s="1"/>
      <c r="S16" s="1"/>
      <c r="T16" s="1"/>
      <c r="U16" s="1"/>
      <c r="V16" s="1"/>
      <c r="W16" s="1"/>
      <c r="X16" s="1"/>
      <c r="Y16" s="1"/>
      <c r="Z16" s="1"/>
      <c r="AA16" s="1"/>
    </row>
    <row r="17" spans="1:27" ht="12" customHeight="1" x14ac:dyDescent="0.2">
      <c r="A17" s="240"/>
      <c r="B17" s="199"/>
      <c r="C17" s="199"/>
      <c r="D17" s="199"/>
      <c r="E17" s="199"/>
      <c r="F17" s="199"/>
      <c r="G17" s="199"/>
      <c r="H17" s="213"/>
      <c r="I17" s="6" t="s">
        <v>97</v>
      </c>
      <c r="J17" s="6" t="s">
        <v>104</v>
      </c>
      <c r="K17" s="14">
        <v>2021</v>
      </c>
      <c r="L17" s="1"/>
      <c r="M17" s="1"/>
      <c r="N17" s="1"/>
      <c r="O17" s="1"/>
      <c r="P17" s="1"/>
      <c r="Q17" s="1"/>
      <c r="R17" s="1"/>
      <c r="S17" s="1"/>
      <c r="T17" s="1"/>
      <c r="U17" s="1"/>
      <c r="V17" s="1"/>
      <c r="W17" s="1"/>
      <c r="X17" s="1"/>
      <c r="Y17" s="1"/>
      <c r="Z17" s="1"/>
      <c r="AA17" s="1"/>
    </row>
    <row r="18" spans="1:27" ht="12" customHeight="1" x14ac:dyDescent="0.2">
      <c r="A18" s="240"/>
      <c r="B18" s="199"/>
      <c r="C18" s="199"/>
      <c r="D18" s="199"/>
      <c r="E18" s="199"/>
      <c r="F18" s="199"/>
      <c r="G18" s="199"/>
      <c r="H18" s="212" t="s">
        <v>27</v>
      </c>
      <c r="I18" s="12" t="s">
        <v>8</v>
      </c>
      <c r="J18" s="12" t="s">
        <v>9</v>
      </c>
      <c r="K18" s="13" t="s">
        <v>10</v>
      </c>
      <c r="L18" s="1"/>
      <c r="M18" s="1"/>
      <c r="N18" s="1"/>
      <c r="O18" s="1"/>
      <c r="P18" s="1"/>
      <c r="Q18" s="1"/>
      <c r="R18" s="1"/>
      <c r="S18" s="1"/>
      <c r="T18" s="1"/>
      <c r="U18" s="1"/>
      <c r="V18" s="1"/>
      <c r="W18" s="1"/>
      <c r="X18" s="1"/>
      <c r="Y18" s="1"/>
      <c r="Z18" s="1"/>
      <c r="AA18" s="1"/>
    </row>
    <row r="19" spans="1:27" ht="12" customHeight="1" x14ac:dyDescent="0.2">
      <c r="A19" s="228"/>
      <c r="B19" s="199"/>
      <c r="C19" s="199"/>
      <c r="D19" s="199"/>
      <c r="E19" s="199"/>
      <c r="F19" s="199"/>
      <c r="G19" s="199"/>
      <c r="H19" s="213"/>
      <c r="I19" s="6" t="s">
        <v>234</v>
      </c>
      <c r="J19" s="6" t="s">
        <v>134</v>
      </c>
      <c r="K19" s="14">
        <v>2021</v>
      </c>
      <c r="L19" s="1"/>
      <c r="M19" s="1"/>
      <c r="N19" s="1"/>
      <c r="O19" s="1"/>
      <c r="P19" s="1"/>
      <c r="Q19" s="1"/>
      <c r="R19" s="1"/>
      <c r="S19" s="1"/>
      <c r="T19" s="1"/>
      <c r="U19" s="1"/>
      <c r="V19" s="1"/>
      <c r="W19" s="1"/>
      <c r="X19" s="1"/>
      <c r="Y19" s="1"/>
      <c r="Z19" s="1"/>
      <c r="AA19" s="1"/>
    </row>
    <row r="20" spans="1:27" ht="12" customHeight="1" x14ac:dyDescent="0.2">
      <c r="A20" s="7" t="s">
        <v>28</v>
      </c>
      <c r="B20" s="200" t="s">
        <v>1255</v>
      </c>
      <c r="C20" s="89"/>
      <c r="D20" s="89"/>
      <c r="E20" s="89"/>
      <c r="F20" s="90"/>
      <c r="G20" s="112" t="s">
        <v>29</v>
      </c>
      <c r="H20" s="90"/>
      <c r="I20" s="201">
        <v>13680000</v>
      </c>
      <c r="J20" s="202"/>
      <c r="K20" s="203"/>
      <c r="L20" s="1"/>
      <c r="M20" s="1"/>
      <c r="N20" s="1"/>
      <c r="O20" s="1"/>
      <c r="P20" s="1"/>
      <c r="Q20" s="1"/>
      <c r="R20" s="1"/>
      <c r="S20" s="1"/>
      <c r="T20" s="1"/>
      <c r="U20" s="1"/>
      <c r="V20" s="1"/>
      <c r="W20" s="1"/>
      <c r="X20" s="1"/>
      <c r="Y20" s="1"/>
      <c r="Z20" s="1"/>
      <c r="AA20" s="1"/>
    </row>
    <row r="21" spans="1:27" ht="12" customHeight="1" thickBot="1" x14ac:dyDescent="0.25">
      <c r="A21" s="15" t="s">
        <v>30</v>
      </c>
      <c r="B21" s="190">
        <f>(2280000+2280000+2280000) /13680000</f>
        <v>0.5</v>
      </c>
      <c r="C21" s="190"/>
      <c r="D21" s="190"/>
      <c r="E21" s="190"/>
      <c r="F21" s="191" t="s">
        <v>31</v>
      </c>
      <c r="G21" s="191"/>
      <c r="H21" s="191"/>
      <c r="I21" s="190">
        <f>B21</f>
        <v>0.5</v>
      </c>
      <c r="J21" s="190"/>
      <c r="K21" s="192"/>
      <c r="L21" s="1"/>
      <c r="M21" s="1"/>
      <c r="N21" s="1"/>
      <c r="O21" s="1"/>
      <c r="P21" s="1"/>
      <c r="Q21" s="1"/>
      <c r="R21" s="1"/>
      <c r="S21" s="1"/>
      <c r="T21" s="1"/>
      <c r="U21" s="1"/>
      <c r="V21" s="1"/>
      <c r="W21" s="1"/>
      <c r="X21" s="1"/>
      <c r="Y21" s="1"/>
      <c r="Z21" s="1"/>
      <c r="AA21" s="1"/>
    </row>
    <row r="22" spans="1:27" ht="12" customHeight="1" thickBot="1" x14ac:dyDescent="0.25">
      <c r="A22" s="153" t="s">
        <v>32</v>
      </c>
      <c r="B22" s="154"/>
      <c r="C22" s="154"/>
      <c r="D22" s="154"/>
      <c r="E22" s="154"/>
      <c r="F22" s="154"/>
      <c r="G22" s="154"/>
      <c r="H22" s="154"/>
      <c r="I22" s="154"/>
      <c r="J22" s="154"/>
      <c r="K22" s="155"/>
      <c r="L22" s="1"/>
      <c r="M22" s="1"/>
      <c r="N22" s="1"/>
      <c r="O22" s="1"/>
      <c r="P22" s="1"/>
      <c r="Q22" s="1"/>
      <c r="R22" s="1"/>
      <c r="S22" s="1"/>
      <c r="T22" s="1"/>
      <c r="U22" s="1"/>
      <c r="V22" s="1"/>
      <c r="W22" s="1"/>
      <c r="X22" s="1"/>
      <c r="Y22" s="1"/>
      <c r="Z22" s="1"/>
      <c r="AA22" s="1"/>
    </row>
    <row r="23" spans="1:27" ht="12" customHeight="1" x14ac:dyDescent="0.2">
      <c r="A23" s="16" t="s">
        <v>33</v>
      </c>
      <c r="B23" s="197"/>
      <c r="C23" s="198"/>
      <c r="D23" s="187"/>
      <c r="E23" s="208" t="s">
        <v>34</v>
      </c>
      <c r="F23" s="187"/>
      <c r="G23" s="186"/>
      <c r="H23" s="187"/>
      <c r="I23" s="17" t="s">
        <v>35</v>
      </c>
      <c r="J23" s="188"/>
      <c r="K23" s="189"/>
      <c r="L23" s="1"/>
      <c r="M23" s="1"/>
      <c r="N23" s="1"/>
      <c r="O23" s="1"/>
      <c r="P23" s="1"/>
      <c r="Q23" s="1"/>
      <c r="R23" s="1"/>
      <c r="S23" s="1"/>
      <c r="T23" s="1"/>
      <c r="U23" s="1"/>
      <c r="V23" s="1"/>
      <c r="W23" s="1"/>
      <c r="X23" s="1"/>
      <c r="Y23" s="1"/>
      <c r="Z23" s="1"/>
      <c r="AA23" s="1"/>
    </row>
    <row r="24" spans="1:27" ht="12" customHeight="1" x14ac:dyDescent="0.2">
      <c r="A24" s="7" t="s">
        <v>36</v>
      </c>
      <c r="B24" s="134"/>
      <c r="C24" s="89"/>
      <c r="D24" s="89"/>
      <c r="E24" s="90"/>
      <c r="F24" s="112" t="s">
        <v>37</v>
      </c>
      <c r="G24" s="89"/>
      <c r="H24" s="90"/>
      <c r="I24" s="194"/>
      <c r="J24" s="89"/>
      <c r="K24" s="165"/>
      <c r="L24" s="1"/>
      <c r="M24" s="1"/>
      <c r="N24" s="1"/>
      <c r="O24" s="1"/>
      <c r="P24" s="1"/>
      <c r="Q24" s="1"/>
      <c r="R24" s="1"/>
      <c r="S24" s="1"/>
      <c r="T24" s="1"/>
      <c r="U24" s="1"/>
      <c r="V24" s="1"/>
      <c r="W24" s="1"/>
      <c r="X24" s="1"/>
      <c r="Y24" s="1"/>
      <c r="Z24" s="1"/>
      <c r="AA24" s="1"/>
    </row>
    <row r="25" spans="1:27" ht="12" customHeight="1" x14ac:dyDescent="0.2">
      <c r="A25" s="7" t="s">
        <v>38</v>
      </c>
      <c r="B25" s="164">
        <v>0</v>
      </c>
      <c r="C25" s="89"/>
      <c r="D25" s="89"/>
      <c r="E25" s="90"/>
      <c r="F25" s="112" t="s">
        <v>39</v>
      </c>
      <c r="G25" s="89"/>
      <c r="H25" s="90"/>
      <c r="I25" s="164">
        <v>0</v>
      </c>
      <c r="J25" s="89"/>
      <c r="K25" s="165"/>
      <c r="L25" s="1"/>
      <c r="M25" s="1"/>
      <c r="N25" s="1"/>
      <c r="O25" s="1"/>
      <c r="P25" s="1"/>
      <c r="Q25" s="1"/>
      <c r="R25" s="1"/>
      <c r="S25" s="1"/>
      <c r="T25" s="1"/>
      <c r="U25" s="1"/>
      <c r="V25" s="1"/>
      <c r="W25" s="1"/>
      <c r="X25" s="1"/>
      <c r="Y25" s="1"/>
      <c r="Z25" s="1"/>
      <c r="AA25" s="1"/>
    </row>
    <row r="26" spans="1:27" ht="12" customHeight="1" x14ac:dyDescent="0.2">
      <c r="A26" s="7" t="s">
        <v>40</v>
      </c>
      <c r="B26" s="164">
        <f>+B25-I25</f>
        <v>0</v>
      </c>
      <c r="C26" s="89"/>
      <c r="D26" s="89"/>
      <c r="E26" s="90"/>
      <c r="F26" s="112" t="s">
        <v>41</v>
      </c>
      <c r="G26" s="89"/>
      <c r="H26" s="90"/>
      <c r="I26" s="164">
        <v>0</v>
      </c>
      <c r="J26" s="89"/>
      <c r="K26" s="165"/>
      <c r="L26" s="1"/>
      <c r="M26" s="1"/>
      <c r="N26" s="1"/>
      <c r="O26" s="1"/>
      <c r="P26" s="1"/>
      <c r="Q26" s="1"/>
      <c r="R26" s="1"/>
      <c r="S26" s="1"/>
      <c r="T26" s="1"/>
      <c r="U26" s="1"/>
      <c r="V26" s="1"/>
      <c r="W26" s="1"/>
      <c r="X26" s="1"/>
      <c r="Y26" s="1"/>
      <c r="Z26" s="1"/>
      <c r="AA26" s="1"/>
    </row>
    <row r="27" spans="1:27" ht="12" customHeight="1" x14ac:dyDescent="0.2">
      <c r="A27" s="15" t="s">
        <v>42</v>
      </c>
      <c r="B27" s="18"/>
      <c r="C27" s="19" t="s">
        <v>43</v>
      </c>
      <c r="D27" s="92"/>
      <c r="E27" s="94"/>
      <c r="F27" s="20" t="s">
        <v>44</v>
      </c>
      <c r="G27" s="92"/>
      <c r="H27" s="94"/>
      <c r="I27" s="20" t="s">
        <v>45</v>
      </c>
      <c r="J27" s="162"/>
      <c r="K27" s="163"/>
      <c r="L27" s="1"/>
      <c r="M27" s="1"/>
      <c r="N27" s="1"/>
      <c r="O27" s="1"/>
      <c r="P27" s="1"/>
      <c r="Q27" s="1"/>
      <c r="R27" s="1"/>
      <c r="S27" s="1"/>
      <c r="T27" s="1"/>
      <c r="U27" s="1"/>
      <c r="V27" s="1"/>
      <c r="W27" s="1"/>
      <c r="X27" s="1"/>
      <c r="Y27" s="1"/>
      <c r="Z27" s="1"/>
      <c r="AA27" s="1"/>
    </row>
    <row r="28" spans="1:27" ht="12" customHeight="1" x14ac:dyDescent="0.2">
      <c r="A28" s="160" t="s">
        <v>46</v>
      </c>
      <c r="B28" s="138"/>
      <c r="C28" s="138"/>
      <c r="D28" s="138"/>
      <c r="E28" s="138"/>
      <c r="F28" s="138"/>
      <c r="G28" s="138"/>
      <c r="H28" s="138"/>
      <c r="I28" s="138"/>
      <c r="J28" s="138"/>
      <c r="K28" s="139"/>
      <c r="L28" s="1"/>
      <c r="M28" s="1"/>
      <c r="N28" s="1"/>
      <c r="O28" s="1"/>
      <c r="P28" s="1"/>
      <c r="Q28" s="1"/>
      <c r="R28" s="1"/>
      <c r="S28" s="1"/>
      <c r="T28" s="1"/>
      <c r="U28" s="1"/>
      <c r="V28" s="1"/>
      <c r="W28" s="1"/>
      <c r="X28" s="1"/>
      <c r="Y28" s="1"/>
      <c r="Z28" s="1"/>
      <c r="AA28" s="1"/>
    </row>
    <row r="29" spans="1:27" ht="12" customHeight="1" x14ac:dyDescent="0.2">
      <c r="A29" s="21" t="s">
        <v>47</v>
      </c>
      <c r="B29" s="166" t="s">
        <v>48</v>
      </c>
      <c r="C29" s="167"/>
      <c r="D29" s="167"/>
      <c r="E29" s="167"/>
      <c r="F29" s="167"/>
      <c r="G29" s="168"/>
      <c r="H29" s="166" t="s">
        <v>49</v>
      </c>
      <c r="I29" s="167"/>
      <c r="J29" s="167"/>
      <c r="K29" s="169"/>
      <c r="L29" s="1"/>
      <c r="M29" s="1"/>
      <c r="N29" s="1"/>
      <c r="O29" s="1"/>
      <c r="P29" s="1"/>
      <c r="Q29" s="1"/>
      <c r="R29" s="1"/>
      <c r="S29" s="1"/>
      <c r="T29" s="1"/>
      <c r="U29" s="1"/>
      <c r="V29" s="1"/>
      <c r="W29" s="1"/>
      <c r="X29" s="1"/>
      <c r="Y29" s="1"/>
      <c r="Z29" s="1"/>
      <c r="AA29" s="1"/>
    </row>
    <row r="30" spans="1:27" s="70" customFormat="1" ht="115.5" customHeight="1" x14ac:dyDescent="0.2">
      <c r="A30" s="71" t="s">
        <v>1205</v>
      </c>
      <c r="B30" s="170" t="s">
        <v>1235</v>
      </c>
      <c r="C30" s="181"/>
      <c r="D30" s="181"/>
      <c r="E30" s="181"/>
      <c r="F30" s="181"/>
      <c r="G30" s="182"/>
      <c r="H30" s="173" t="s">
        <v>1236</v>
      </c>
      <c r="I30" s="174"/>
      <c r="J30" s="174"/>
      <c r="K30" s="175"/>
      <c r="L30" s="1"/>
      <c r="M30" s="1"/>
      <c r="N30" s="1"/>
      <c r="O30" s="1"/>
      <c r="P30" s="1"/>
      <c r="Q30" s="1"/>
      <c r="R30" s="1"/>
      <c r="S30" s="1"/>
      <c r="T30" s="1"/>
      <c r="U30" s="1"/>
      <c r="V30" s="1"/>
      <c r="W30" s="1"/>
      <c r="X30" s="1"/>
      <c r="Y30" s="1"/>
      <c r="Z30" s="1"/>
      <c r="AA30" s="1"/>
    </row>
    <row r="31" spans="1:27" s="70" customFormat="1" ht="124.5" customHeight="1" x14ac:dyDescent="0.2">
      <c r="A31" s="71" t="s">
        <v>1206</v>
      </c>
      <c r="B31" s="183" t="s">
        <v>1238</v>
      </c>
      <c r="C31" s="184"/>
      <c r="D31" s="184"/>
      <c r="E31" s="184"/>
      <c r="F31" s="184"/>
      <c r="G31" s="185"/>
      <c r="H31" s="173" t="s">
        <v>1237</v>
      </c>
      <c r="I31" s="174"/>
      <c r="J31" s="174"/>
      <c r="K31" s="175"/>
      <c r="L31" s="1"/>
      <c r="M31" s="1"/>
      <c r="N31" s="1"/>
      <c r="O31" s="1"/>
      <c r="P31" s="1"/>
      <c r="Q31" s="1"/>
      <c r="R31" s="1"/>
      <c r="S31" s="1"/>
      <c r="T31" s="1"/>
      <c r="U31" s="1"/>
      <c r="V31" s="1"/>
      <c r="W31" s="1"/>
      <c r="X31" s="1"/>
      <c r="Y31" s="1"/>
      <c r="Z31" s="1"/>
      <c r="AA31" s="1"/>
    </row>
    <row r="32" spans="1:27" s="70" customFormat="1" ht="117" customHeight="1" x14ac:dyDescent="0.2">
      <c r="A32" s="72" t="s">
        <v>1207</v>
      </c>
      <c r="B32" s="170" t="s">
        <v>1253</v>
      </c>
      <c r="C32" s="181"/>
      <c r="D32" s="181"/>
      <c r="E32" s="181"/>
      <c r="F32" s="181"/>
      <c r="G32" s="182"/>
      <c r="H32" s="196" t="s">
        <v>1227</v>
      </c>
      <c r="I32" s="174"/>
      <c r="J32" s="174"/>
      <c r="K32" s="175"/>
      <c r="L32" s="1"/>
      <c r="M32" s="1"/>
      <c r="N32" s="1"/>
      <c r="O32" s="1"/>
      <c r="P32" s="1"/>
      <c r="Q32" s="1"/>
      <c r="R32" s="1"/>
      <c r="S32" s="1"/>
      <c r="T32" s="1"/>
      <c r="U32" s="1"/>
      <c r="V32" s="1"/>
      <c r="W32" s="1"/>
      <c r="X32" s="1"/>
      <c r="Y32" s="1"/>
      <c r="Z32" s="1"/>
      <c r="AA32" s="1"/>
    </row>
    <row r="33" spans="1:27" s="70" customFormat="1" ht="168" customHeight="1" x14ac:dyDescent="0.2">
      <c r="A33" s="72" t="s">
        <v>1208</v>
      </c>
      <c r="B33" s="170" t="s">
        <v>1239</v>
      </c>
      <c r="C33" s="181"/>
      <c r="D33" s="181"/>
      <c r="E33" s="181"/>
      <c r="F33" s="181"/>
      <c r="G33" s="182"/>
      <c r="H33" s="173" t="s">
        <v>1240</v>
      </c>
      <c r="I33" s="174"/>
      <c r="J33" s="174"/>
      <c r="K33" s="175"/>
      <c r="L33" s="1"/>
      <c r="M33" s="1"/>
      <c r="N33" s="1"/>
      <c r="O33" s="1"/>
      <c r="P33" s="1"/>
      <c r="Q33" s="1"/>
      <c r="R33" s="1"/>
      <c r="S33" s="1"/>
      <c r="T33" s="1"/>
      <c r="U33" s="1"/>
      <c r="V33" s="1"/>
      <c r="W33" s="1"/>
      <c r="X33" s="1"/>
      <c r="Y33" s="1"/>
      <c r="Z33" s="1"/>
      <c r="AA33" s="1"/>
    </row>
    <row r="34" spans="1:27" s="70" customFormat="1" ht="107.25" customHeight="1" x14ac:dyDescent="0.2">
      <c r="A34" s="75" t="s">
        <v>1209</v>
      </c>
      <c r="B34" s="170" t="s">
        <v>1241</v>
      </c>
      <c r="C34" s="181"/>
      <c r="D34" s="181"/>
      <c r="E34" s="181"/>
      <c r="F34" s="181"/>
      <c r="G34" s="182"/>
      <c r="H34" s="173" t="s">
        <v>1242</v>
      </c>
      <c r="I34" s="174"/>
      <c r="J34" s="174"/>
      <c r="K34" s="175"/>
      <c r="L34" s="1"/>
      <c r="M34" s="1"/>
      <c r="N34" s="1"/>
      <c r="O34" s="1"/>
      <c r="P34" s="1"/>
      <c r="Q34" s="1"/>
      <c r="R34" s="1"/>
      <c r="S34" s="1"/>
      <c r="T34" s="1"/>
      <c r="U34" s="1"/>
      <c r="V34" s="1"/>
      <c r="W34" s="1"/>
      <c r="X34" s="1"/>
      <c r="Y34" s="1"/>
      <c r="Z34" s="1"/>
      <c r="AA34" s="1"/>
    </row>
    <row r="35" spans="1:27" s="70" customFormat="1" ht="129" customHeight="1" x14ac:dyDescent="0.2">
      <c r="A35" s="72" t="s">
        <v>1210</v>
      </c>
      <c r="B35" s="170" t="s">
        <v>1247</v>
      </c>
      <c r="C35" s="181"/>
      <c r="D35" s="181"/>
      <c r="E35" s="181"/>
      <c r="F35" s="181"/>
      <c r="G35" s="182"/>
      <c r="H35" s="173" t="s">
        <v>1230</v>
      </c>
      <c r="I35" s="174"/>
      <c r="J35" s="174"/>
      <c r="K35" s="175"/>
      <c r="L35" s="1"/>
      <c r="M35" s="1"/>
      <c r="N35" s="1"/>
      <c r="O35" s="1"/>
      <c r="P35" s="1"/>
      <c r="Q35" s="1"/>
      <c r="R35" s="1"/>
      <c r="S35" s="1"/>
      <c r="T35" s="1"/>
      <c r="U35" s="1"/>
      <c r="V35" s="1"/>
      <c r="W35" s="1"/>
      <c r="X35" s="1"/>
      <c r="Y35" s="1"/>
      <c r="Z35" s="1"/>
      <c r="AA35" s="1"/>
    </row>
    <row r="36" spans="1:27" s="70" customFormat="1" ht="75" customHeight="1" x14ac:dyDescent="0.2">
      <c r="A36" s="72" t="s">
        <v>1211</v>
      </c>
      <c r="B36" s="170" t="s">
        <v>1248</v>
      </c>
      <c r="C36" s="184"/>
      <c r="D36" s="184"/>
      <c r="E36" s="184"/>
      <c r="F36" s="184"/>
      <c r="G36" s="195"/>
      <c r="H36" s="173" t="s">
        <v>1231</v>
      </c>
      <c r="I36" s="174"/>
      <c r="J36" s="174"/>
      <c r="K36" s="175"/>
      <c r="L36" s="1"/>
      <c r="M36" s="1"/>
      <c r="N36" s="1"/>
      <c r="O36" s="1"/>
      <c r="P36" s="1"/>
      <c r="Q36" s="1"/>
      <c r="R36" s="1"/>
      <c r="S36" s="1"/>
      <c r="T36" s="1"/>
      <c r="U36" s="1"/>
      <c r="V36" s="1"/>
      <c r="W36" s="1"/>
      <c r="X36" s="1"/>
      <c r="Y36" s="1"/>
      <c r="Z36" s="1"/>
      <c r="AA36" s="1"/>
    </row>
    <row r="37" spans="1:27" ht="99.75" customHeight="1" x14ac:dyDescent="0.2">
      <c r="A37" s="71" t="s">
        <v>1212</v>
      </c>
      <c r="B37" s="170" t="s">
        <v>1243</v>
      </c>
      <c r="C37" s="171"/>
      <c r="D37" s="171"/>
      <c r="E37" s="171"/>
      <c r="F37" s="171"/>
      <c r="G37" s="172"/>
      <c r="H37" s="173" t="s">
        <v>1244</v>
      </c>
      <c r="I37" s="174"/>
      <c r="J37" s="174"/>
      <c r="K37" s="175"/>
      <c r="L37" s="1"/>
      <c r="M37" s="1"/>
      <c r="N37" s="1"/>
      <c r="O37" s="1"/>
      <c r="P37" s="1"/>
      <c r="Q37" s="1"/>
      <c r="R37" s="1"/>
      <c r="S37" s="1"/>
      <c r="T37" s="1"/>
      <c r="U37" s="1"/>
      <c r="V37" s="1"/>
      <c r="W37" s="1"/>
      <c r="X37" s="1"/>
      <c r="Y37" s="1"/>
      <c r="Z37" s="1"/>
      <c r="AA37" s="1"/>
    </row>
    <row r="38" spans="1:27" ht="130.5" customHeight="1" x14ac:dyDescent="0.2">
      <c r="A38" s="72" t="s">
        <v>1213</v>
      </c>
      <c r="B38" s="183" t="s">
        <v>1249</v>
      </c>
      <c r="C38" s="184"/>
      <c r="D38" s="184"/>
      <c r="E38" s="184"/>
      <c r="F38" s="184"/>
      <c r="G38" s="185"/>
      <c r="H38" s="176" t="s">
        <v>1252</v>
      </c>
      <c r="I38" s="177"/>
      <c r="J38" s="177"/>
      <c r="K38" s="178"/>
      <c r="L38" s="1"/>
      <c r="M38" s="1"/>
      <c r="N38" s="1"/>
      <c r="O38" s="1"/>
      <c r="P38" s="1"/>
      <c r="Q38" s="1"/>
      <c r="R38" s="1"/>
      <c r="S38" s="1"/>
      <c r="T38" s="1"/>
      <c r="U38" s="1"/>
      <c r="V38" s="1"/>
      <c r="W38" s="1"/>
      <c r="X38" s="1"/>
      <c r="Y38" s="1"/>
      <c r="Z38" s="1"/>
      <c r="AA38" s="1"/>
    </row>
    <row r="39" spans="1:27" ht="96.75" customHeight="1" x14ac:dyDescent="0.2">
      <c r="A39" s="72" t="s">
        <v>1214</v>
      </c>
      <c r="B39" s="146" t="s">
        <v>1250</v>
      </c>
      <c r="C39" s="171"/>
      <c r="D39" s="171"/>
      <c r="E39" s="171"/>
      <c r="F39" s="171"/>
      <c r="G39" s="172"/>
      <c r="H39" s="179" t="s">
        <v>1251</v>
      </c>
      <c r="I39" s="179"/>
      <c r="J39" s="179"/>
      <c r="K39" s="180"/>
      <c r="L39" s="1"/>
      <c r="M39" s="1"/>
      <c r="N39" s="1"/>
      <c r="O39" s="1"/>
      <c r="P39" s="1"/>
      <c r="Q39" s="1"/>
      <c r="R39" s="1"/>
      <c r="S39" s="1"/>
      <c r="T39" s="1"/>
      <c r="U39" s="1"/>
      <c r="V39" s="1"/>
      <c r="W39" s="1"/>
      <c r="X39" s="1"/>
      <c r="Y39" s="1"/>
      <c r="Z39" s="1"/>
      <c r="AA39" s="1"/>
    </row>
    <row r="40" spans="1:27" s="70" customFormat="1" ht="204.75" customHeight="1" x14ac:dyDescent="0.2">
      <c r="A40" s="72" t="s">
        <v>1215</v>
      </c>
      <c r="B40" s="146" t="s">
        <v>1245</v>
      </c>
      <c r="C40" s="171"/>
      <c r="D40" s="171"/>
      <c r="E40" s="171"/>
      <c r="F40" s="171"/>
      <c r="G40" s="172"/>
      <c r="H40" s="176" t="s">
        <v>1232</v>
      </c>
      <c r="I40" s="177"/>
      <c r="J40" s="177"/>
      <c r="K40" s="178"/>
      <c r="L40" s="1"/>
      <c r="M40" s="1"/>
      <c r="N40" s="1"/>
      <c r="O40" s="1"/>
      <c r="P40" s="1"/>
      <c r="Q40" s="1"/>
      <c r="R40" s="1"/>
      <c r="S40" s="1"/>
      <c r="T40" s="1"/>
      <c r="U40" s="1"/>
      <c r="V40" s="1"/>
      <c r="W40" s="1"/>
      <c r="X40" s="1"/>
      <c r="Y40" s="1"/>
      <c r="Z40" s="1"/>
      <c r="AA40" s="1"/>
    </row>
    <row r="41" spans="1:27" ht="90" customHeight="1" thickBot="1" x14ac:dyDescent="0.25">
      <c r="A41" s="72" t="s">
        <v>1216</v>
      </c>
      <c r="B41" s="146" t="s">
        <v>1246</v>
      </c>
      <c r="C41" s="171"/>
      <c r="D41" s="171"/>
      <c r="E41" s="171"/>
      <c r="F41" s="171"/>
      <c r="G41" s="172"/>
      <c r="H41" s="146" t="s">
        <v>1233</v>
      </c>
      <c r="I41" s="171"/>
      <c r="J41" s="171"/>
      <c r="K41" s="193"/>
      <c r="L41" s="1"/>
      <c r="M41" s="1"/>
      <c r="N41" s="1"/>
      <c r="O41" s="1"/>
      <c r="P41" s="1"/>
      <c r="Q41" s="1"/>
      <c r="R41" s="1"/>
      <c r="S41" s="1"/>
      <c r="T41" s="1"/>
      <c r="U41" s="1"/>
      <c r="V41" s="1"/>
      <c r="W41" s="1"/>
      <c r="X41" s="1"/>
      <c r="Y41" s="1"/>
      <c r="Z41" s="1"/>
      <c r="AA41" s="1"/>
    </row>
    <row r="42" spans="1:27" ht="12" customHeight="1" thickBot="1" x14ac:dyDescent="0.25">
      <c r="A42" s="160" t="s">
        <v>50</v>
      </c>
      <c r="B42" s="138"/>
      <c r="C42" s="138"/>
      <c r="D42" s="138"/>
      <c r="E42" s="138"/>
      <c r="F42" s="138"/>
      <c r="G42" s="138"/>
      <c r="H42" s="138"/>
      <c r="I42" s="138"/>
      <c r="J42" s="138"/>
      <c r="K42" s="139"/>
      <c r="L42" s="1"/>
      <c r="M42" s="1"/>
      <c r="N42" s="1"/>
      <c r="O42" s="1"/>
      <c r="P42" s="1"/>
      <c r="Q42" s="1"/>
      <c r="R42" s="1"/>
      <c r="S42" s="1"/>
      <c r="T42" s="1"/>
      <c r="U42" s="1"/>
      <c r="V42" s="1"/>
      <c r="W42" s="1"/>
      <c r="X42" s="1"/>
      <c r="Y42" s="1"/>
      <c r="Z42" s="1"/>
      <c r="AA42" s="1"/>
    </row>
    <row r="43" spans="1:27" ht="43.5" customHeight="1" thickBot="1" x14ac:dyDescent="0.25">
      <c r="A43" s="161" t="s">
        <v>51</v>
      </c>
      <c r="B43" s="138"/>
      <c r="C43" s="136"/>
      <c r="D43" s="22" t="s">
        <v>52</v>
      </c>
      <c r="E43" s="135" t="s">
        <v>53</v>
      </c>
      <c r="F43" s="136"/>
      <c r="G43" s="135" t="s">
        <v>54</v>
      </c>
      <c r="H43" s="136"/>
      <c r="I43" s="137" t="s">
        <v>55</v>
      </c>
      <c r="J43" s="138"/>
      <c r="K43" s="139"/>
      <c r="L43" s="1"/>
      <c r="M43" s="1"/>
      <c r="N43" s="1"/>
      <c r="O43" s="1"/>
      <c r="P43" s="1"/>
      <c r="Q43" s="1"/>
      <c r="R43" s="1"/>
      <c r="S43" s="1"/>
      <c r="T43" s="1"/>
      <c r="U43" s="1"/>
      <c r="V43" s="1"/>
      <c r="W43" s="1"/>
      <c r="X43" s="1"/>
      <c r="Y43" s="1"/>
      <c r="Z43" s="1"/>
      <c r="AA43" s="1"/>
    </row>
    <row r="44" spans="1:27" ht="39" customHeight="1" x14ac:dyDescent="0.2">
      <c r="A44" s="150" t="s">
        <v>957</v>
      </c>
      <c r="B44" s="151"/>
      <c r="C44" s="152"/>
      <c r="D44" s="73">
        <v>2021</v>
      </c>
      <c r="E44" s="140" t="s">
        <v>107</v>
      </c>
      <c r="F44" s="141"/>
      <c r="G44" s="140">
        <v>146</v>
      </c>
      <c r="H44" s="141"/>
      <c r="I44" s="142">
        <v>2280000</v>
      </c>
      <c r="J44" s="143"/>
      <c r="K44" s="144"/>
      <c r="L44" s="2"/>
      <c r="M44" s="2"/>
      <c r="N44" s="2"/>
      <c r="O44" s="2"/>
      <c r="P44" s="2"/>
      <c r="Q44" s="2"/>
      <c r="R44" s="2"/>
      <c r="S44" s="2"/>
      <c r="T44" s="2"/>
      <c r="U44" s="2"/>
      <c r="V44" s="2"/>
      <c r="W44" s="2"/>
      <c r="X44" s="2"/>
      <c r="Y44" s="2"/>
      <c r="Z44" s="2"/>
      <c r="AA44" s="2"/>
    </row>
    <row r="45" spans="1:27" ht="12" customHeight="1" x14ac:dyDescent="0.2">
      <c r="A45" s="145"/>
      <c r="B45" s="89"/>
      <c r="C45" s="90"/>
      <c r="D45" s="23"/>
      <c r="E45" s="146"/>
      <c r="F45" s="90"/>
      <c r="G45" s="146"/>
      <c r="H45" s="90"/>
      <c r="I45" s="147"/>
      <c r="J45" s="148"/>
      <c r="K45" s="149"/>
      <c r="L45" s="2"/>
      <c r="M45" s="2"/>
      <c r="N45" s="2"/>
      <c r="O45" s="2"/>
      <c r="P45" s="2"/>
      <c r="Q45" s="2"/>
      <c r="R45" s="2"/>
      <c r="S45" s="2"/>
      <c r="T45" s="2"/>
      <c r="U45" s="2"/>
      <c r="V45" s="2"/>
      <c r="W45" s="2"/>
      <c r="X45" s="2"/>
      <c r="Y45" s="2"/>
      <c r="Z45" s="2"/>
      <c r="AA45" s="2"/>
    </row>
    <row r="46" spans="1:27" ht="12" customHeight="1" x14ac:dyDescent="0.2">
      <c r="A46" s="145"/>
      <c r="B46" s="89"/>
      <c r="C46" s="90"/>
      <c r="D46" s="23"/>
      <c r="E46" s="146"/>
      <c r="F46" s="90"/>
      <c r="G46" s="146"/>
      <c r="H46" s="90"/>
      <c r="I46" s="147"/>
      <c r="J46" s="148"/>
      <c r="K46" s="149"/>
      <c r="L46" s="2"/>
      <c r="M46" s="2"/>
      <c r="N46" s="2"/>
      <c r="O46" s="2"/>
      <c r="P46" s="2"/>
      <c r="Q46" s="2"/>
      <c r="R46" s="2"/>
      <c r="S46" s="2"/>
      <c r="T46" s="2"/>
      <c r="U46" s="2"/>
      <c r="V46" s="2"/>
      <c r="W46" s="2"/>
      <c r="X46" s="2"/>
      <c r="Y46" s="2"/>
      <c r="Z46" s="2"/>
      <c r="AA46" s="2"/>
    </row>
    <row r="47" spans="1:27" ht="12" customHeight="1" x14ac:dyDescent="0.2">
      <c r="A47" s="145"/>
      <c r="B47" s="89"/>
      <c r="C47" s="90"/>
      <c r="D47" s="23"/>
      <c r="E47" s="146"/>
      <c r="F47" s="90"/>
      <c r="G47" s="146"/>
      <c r="H47" s="90"/>
      <c r="I47" s="147"/>
      <c r="J47" s="148"/>
      <c r="K47" s="149"/>
      <c r="L47" s="2"/>
      <c r="M47" s="2"/>
      <c r="N47" s="2"/>
      <c r="O47" s="2"/>
      <c r="P47" s="2"/>
      <c r="Q47" s="2"/>
      <c r="R47" s="2"/>
      <c r="S47" s="2"/>
      <c r="T47" s="2"/>
      <c r="U47" s="2"/>
      <c r="V47" s="2"/>
      <c r="W47" s="2"/>
      <c r="X47" s="2"/>
      <c r="Y47" s="2"/>
      <c r="Z47" s="2"/>
      <c r="AA47" s="2"/>
    </row>
    <row r="48" spans="1:27" ht="12" customHeight="1" thickBot="1" x14ac:dyDescent="0.25">
      <c r="A48" s="156" t="s">
        <v>57</v>
      </c>
      <c r="B48" s="93"/>
      <c r="C48" s="93"/>
      <c r="D48" s="93"/>
      <c r="E48" s="93"/>
      <c r="F48" s="93"/>
      <c r="G48" s="93"/>
      <c r="H48" s="94"/>
      <c r="I48" s="157">
        <f>SUM(I44:K47)</f>
        <v>2280000</v>
      </c>
      <c r="J48" s="158"/>
      <c r="K48" s="159"/>
      <c r="L48" s="1"/>
      <c r="M48" s="1"/>
      <c r="N48" s="1"/>
      <c r="O48" s="1"/>
      <c r="P48" s="1"/>
      <c r="Q48" s="1"/>
      <c r="R48" s="1"/>
      <c r="S48" s="1"/>
      <c r="T48" s="1"/>
      <c r="U48" s="1"/>
      <c r="V48" s="1"/>
      <c r="W48" s="1"/>
      <c r="X48" s="1"/>
      <c r="Y48" s="1"/>
      <c r="Z48" s="1"/>
      <c r="AA48" s="1"/>
    </row>
    <row r="49" spans="1:27" ht="12" customHeight="1" thickBot="1" x14ac:dyDescent="0.25">
      <c r="A49" s="153" t="s">
        <v>58</v>
      </c>
      <c r="B49" s="154"/>
      <c r="C49" s="154"/>
      <c r="D49" s="154"/>
      <c r="E49" s="154"/>
      <c r="F49" s="154"/>
      <c r="G49" s="154"/>
      <c r="H49" s="154"/>
      <c r="I49" s="154"/>
      <c r="J49" s="154"/>
      <c r="K49" s="155"/>
      <c r="L49" s="1"/>
      <c r="M49" s="1"/>
      <c r="N49" s="1"/>
      <c r="O49" s="1"/>
      <c r="P49" s="1"/>
      <c r="Q49" s="1"/>
      <c r="R49" s="1"/>
      <c r="S49" s="1"/>
      <c r="T49" s="1"/>
      <c r="U49" s="1"/>
      <c r="V49" s="1"/>
      <c r="W49" s="1"/>
      <c r="X49" s="1"/>
      <c r="Y49" s="1"/>
      <c r="Z49" s="1"/>
      <c r="AA49" s="1"/>
    </row>
    <row r="50" spans="1:27" ht="12" customHeight="1" x14ac:dyDescent="0.2">
      <c r="A50" s="131" t="s">
        <v>59</v>
      </c>
      <c r="B50" s="132"/>
      <c r="C50" s="132"/>
      <c r="D50" s="132"/>
      <c r="E50" s="132"/>
      <c r="F50" s="132"/>
      <c r="G50" s="132"/>
      <c r="H50" s="132"/>
      <c r="I50" s="132"/>
      <c r="J50" s="132"/>
      <c r="K50" s="133"/>
      <c r="L50" s="1"/>
      <c r="M50" s="1"/>
      <c r="N50" s="1"/>
      <c r="O50" s="1"/>
      <c r="P50" s="1"/>
      <c r="Q50" s="1"/>
      <c r="R50" s="1"/>
      <c r="S50" s="1"/>
      <c r="T50" s="1"/>
      <c r="U50" s="1"/>
      <c r="V50" s="1"/>
      <c r="W50" s="1"/>
      <c r="X50" s="1"/>
      <c r="Y50" s="1"/>
      <c r="Z50" s="1"/>
      <c r="AA50" s="1"/>
    </row>
    <row r="51" spans="1:27" ht="12" customHeight="1" x14ac:dyDescent="0.2">
      <c r="A51" s="78" t="s">
        <v>60</v>
      </c>
      <c r="B51" s="134" t="s">
        <v>1254</v>
      </c>
      <c r="C51" s="89"/>
      <c r="D51" s="89"/>
      <c r="E51" s="89"/>
      <c r="F51" s="89"/>
      <c r="G51" s="89"/>
      <c r="H51" s="89"/>
      <c r="I51" s="89"/>
      <c r="J51" s="89"/>
      <c r="K51" s="114"/>
      <c r="L51" s="1"/>
      <c r="M51" s="1"/>
      <c r="N51" s="1"/>
      <c r="O51" s="1"/>
      <c r="P51" s="1"/>
      <c r="Q51" s="1"/>
      <c r="R51" s="1"/>
      <c r="S51" s="1"/>
      <c r="T51" s="1"/>
      <c r="U51" s="1"/>
      <c r="V51" s="1"/>
      <c r="W51" s="1"/>
      <c r="X51" s="1"/>
      <c r="Y51" s="1"/>
      <c r="Z51" s="1"/>
      <c r="AA51" s="1"/>
    </row>
    <row r="52" spans="1:27" ht="12" customHeight="1" x14ac:dyDescent="0.2">
      <c r="A52" s="78" t="s">
        <v>61</v>
      </c>
      <c r="B52" s="110">
        <f>+I48</f>
        <v>2280000</v>
      </c>
      <c r="C52" s="111"/>
      <c r="D52" s="111"/>
      <c r="E52" s="111"/>
      <c r="F52" s="111"/>
      <c r="G52" s="111"/>
      <c r="H52" s="112" t="s">
        <v>62</v>
      </c>
      <c r="I52" s="90"/>
      <c r="J52" s="113" t="s">
        <v>101</v>
      </c>
      <c r="K52" s="114"/>
      <c r="L52" s="1"/>
      <c r="M52" s="1"/>
      <c r="N52" s="1"/>
      <c r="O52" s="1"/>
      <c r="P52" s="1"/>
      <c r="Q52" s="1"/>
      <c r="R52" s="1"/>
      <c r="S52" s="1"/>
      <c r="T52" s="1"/>
      <c r="U52" s="1"/>
      <c r="V52" s="1"/>
      <c r="W52" s="1"/>
      <c r="X52" s="1"/>
      <c r="Y52" s="1"/>
      <c r="Z52" s="1"/>
      <c r="AA52" s="1"/>
    </row>
    <row r="53" spans="1:27" ht="15.75" customHeight="1" thickBot="1" x14ac:dyDescent="0.25">
      <c r="A53" s="79" t="s">
        <v>63</v>
      </c>
      <c r="B53" s="118" t="s">
        <v>1225</v>
      </c>
      <c r="C53" s="119"/>
      <c r="D53" s="119"/>
      <c r="E53" s="119"/>
      <c r="F53" s="120"/>
      <c r="G53" s="80" t="s">
        <v>64</v>
      </c>
      <c r="H53" s="115" t="s">
        <v>116</v>
      </c>
      <c r="I53" s="116"/>
      <c r="J53" s="116"/>
      <c r="K53" s="117"/>
      <c r="L53" s="1"/>
      <c r="M53" s="1"/>
      <c r="N53" s="1"/>
      <c r="O53" s="1"/>
      <c r="P53" s="1"/>
      <c r="Q53" s="1"/>
      <c r="R53" s="1"/>
      <c r="S53" s="1"/>
      <c r="T53" s="1"/>
      <c r="U53" s="1"/>
      <c r="V53" s="1"/>
      <c r="W53" s="1"/>
      <c r="X53" s="1"/>
      <c r="Y53" s="1"/>
      <c r="Z53" s="1"/>
      <c r="AA53" s="1"/>
    </row>
    <row r="54" spans="1:27" ht="12" customHeight="1" thickBot="1" x14ac:dyDescent="0.25">
      <c r="A54" s="121" t="s">
        <v>65</v>
      </c>
      <c r="B54" s="122"/>
      <c r="C54" s="122"/>
      <c r="D54" s="122"/>
      <c r="E54" s="122"/>
      <c r="F54" s="122"/>
      <c r="G54" s="122"/>
      <c r="H54" s="122"/>
      <c r="I54" s="122"/>
      <c r="J54" s="122"/>
      <c r="K54" s="123"/>
      <c r="L54" s="1"/>
      <c r="M54" s="1"/>
      <c r="N54" s="1"/>
      <c r="O54" s="1"/>
      <c r="P54" s="1"/>
      <c r="Q54" s="1"/>
      <c r="R54" s="1"/>
      <c r="S54" s="1"/>
      <c r="T54" s="1"/>
      <c r="U54" s="1"/>
      <c r="V54" s="1"/>
      <c r="W54" s="1"/>
      <c r="X54" s="1"/>
      <c r="Y54" s="1"/>
      <c r="Z54" s="1"/>
      <c r="AA54" s="1"/>
    </row>
    <row r="55" spans="1:27" ht="49.5" customHeight="1" x14ac:dyDescent="0.2">
      <c r="A55" s="24" t="s">
        <v>66</v>
      </c>
      <c r="B55" s="124" t="s">
        <v>67</v>
      </c>
      <c r="C55" s="125"/>
      <c r="D55" s="126"/>
      <c r="E55" s="124" t="s">
        <v>68</v>
      </c>
      <c r="F55" s="126"/>
      <c r="G55" s="124" t="s">
        <v>69</v>
      </c>
      <c r="H55" s="126"/>
      <c r="I55" s="127" t="s">
        <v>70</v>
      </c>
      <c r="J55" s="125"/>
      <c r="K55" s="128"/>
      <c r="L55" s="5"/>
      <c r="M55" s="5"/>
      <c r="N55" s="5"/>
      <c r="O55" s="5"/>
      <c r="P55" s="5"/>
      <c r="Q55" s="5"/>
      <c r="R55" s="5"/>
      <c r="S55" s="5"/>
      <c r="T55" s="5"/>
      <c r="U55" s="5"/>
      <c r="V55" s="5"/>
      <c r="W55" s="5"/>
      <c r="X55" s="5"/>
      <c r="Y55" s="5"/>
      <c r="Z55" s="5"/>
      <c r="AA55" s="5"/>
    </row>
    <row r="56" spans="1:27" ht="12" customHeight="1" x14ac:dyDescent="0.2">
      <c r="A56" s="25" t="s">
        <v>71</v>
      </c>
      <c r="B56" s="95" t="s">
        <v>1234</v>
      </c>
      <c r="C56" s="96"/>
      <c r="D56" s="96"/>
      <c r="E56" s="97">
        <v>146000</v>
      </c>
      <c r="F56" s="97"/>
      <c r="G56" s="98">
        <v>5246256700</v>
      </c>
      <c r="H56" s="98"/>
      <c r="I56" s="108" t="s">
        <v>1223</v>
      </c>
      <c r="J56" s="108"/>
      <c r="K56" s="109"/>
      <c r="L56" s="1"/>
      <c r="M56" s="1"/>
      <c r="N56" s="1"/>
      <c r="O56" s="1"/>
      <c r="P56" s="1"/>
      <c r="Q56" s="1"/>
      <c r="R56" s="1"/>
      <c r="S56" s="1"/>
      <c r="T56" s="1"/>
      <c r="U56" s="1"/>
      <c r="V56" s="1"/>
      <c r="W56" s="1"/>
      <c r="X56" s="1"/>
      <c r="Y56" s="1"/>
      <c r="Z56" s="1"/>
      <c r="AA56" s="1"/>
    </row>
    <row r="57" spans="1:27" ht="12" customHeight="1" x14ac:dyDescent="0.2">
      <c r="A57" s="26" t="s">
        <v>72</v>
      </c>
      <c r="B57" s="129"/>
      <c r="C57" s="129"/>
      <c r="D57" s="129"/>
      <c r="E57" s="130"/>
      <c r="F57" s="130"/>
      <c r="G57" s="107"/>
      <c r="H57" s="107"/>
      <c r="I57" s="108"/>
      <c r="J57" s="108"/>
      <c r="K57" s="109"/>
      <c r="L57" s="1"/>
      <c r="M57" s="1"/>
      <c r="N57" s="1"/>
      <c r="O57" s="1"/>
      <c r="P57" s="1"/>
      <c r="Q57" s="1"/>
      <c r="R57" s="1"/>
      <c r="S57" s="1"/>
      <c r="T57" s="1"/>
      <c r="U57" s="1"/>
      <c r="V57" s="1"/>
      <c r="W57" s="1"/>
      <c r="X57" s="1"/>
      <c r="Y57" s="1"/>
      <c r="Z57" s="1"/>
      <c r="AA57" s="1"/>
    </row>
    <row r="58" spans="1:27" ht="12" customHeight="1" x14ac:dyDescent="0.2">
      <c r="A58" s="25" t="s">
        <v>73</v>
      </c>
      <c r="B58" s="95" t="s">
        <v>1234</v>
      </c>
      <c r="C58" s="96"/>
      <c r="D58" s="96"/>
      <c r="E58" s="97">
        <v>114000</v>
      </c>
      <c r="F58" s="97"/>
      <c r="G58" s="98">
        <v>5246256700</v>
      </c>
      <c r="H58" s="98"/>
      <c r="I58" s="108" t="s">
        <v>1224</v>
      </c>
      <c r="J58" s="108"/>
      <c r="K58" s="109"/>
      <c r="L58" s="1"/>
      <c r="M58" s="1"/>
      <c r="N58" s="1"/>
      <c r="O58" s="1"/>
      <c r="P58" s="1"/>
      <c r="Q58" s="1"/>
      <c r="R58" s="1"/>
      <c r="S58" s="1"/>
      <c r="T58" s="1"/>
      <c r="U58" s="1"/>
      <c r="V58" s="1"/>
      <c r="W58" s="1"/>
      <c r="X58" s="1"/>
      <c r="Y58" s="1"/>
      <c r="Z58" s="1"/>
      <c r="AA58" s="1"/>
    </row>
    <row r="59" spans="1:27" ht="12" customHeight="1" thickBot="1" x14ac:dyDescent="0.25">
      <c r="A59" s="27" t="s">
        <v>74</v>
      </c>
      <c r="B59" s="95" t="s">
        <v>1234</v>
      </c>
      <c r="C59" s="96"/>
      <c r="D59" s="96"/>
      <c r="E59" s="97">
        <v>22300</v>
      </c>
      <c r="F59" s="97"/>
      <c r="G59" s="98">
        <v>5246256700</v>
      </c>
      <c r="H59" s="98"/>
      <c r="I59" s="99" t="s">
        <v>1221</v>
      </c>
      <c r="J59" s="99"/>
      <c r="K59" s="100"/>
      <c r="L59" s="1"/>
      <c r="M59" s="1"/>
      <c r="N59" s="1"/>
      <c r="O59" s="1"/>
      <c r="P59" s="1"/>
      <c r="Q59" s="1"/>
      <c r="R59" s="1"/>
      <c r="S59" s="1"/>
      <c r="T59" s="1"/>
      <c r="U59" s="1"/>
      <c r="V59" s="1"/>
      <c r="W59" s="1"/>
      <c r="X59" s="1"/>
      <c r="Y59" s="1"/>
      <c r="Z59" s="1"/>
      <c r="AA59" s="1"/>
    </row>
    <row r="60" spans="1:27" ht="12" customHeight="1" thickBot="1" x14ac:dyDescent="0.25">
      <c r="A60" s="28" t="s">
        <v>75</v>
      </c>
      <c r="B60" s="29"/>
      <c r="C60" s="29"/>
      <c r="D60" s="29"/>
      <c r="E60" s="29"/>
      <c r="F60" s="29"/>
      <c r="G60" s="29"/>
      <c r="H60" s="29"/>
      <c r="I60" s="29"/>
      <c r="J60" s="29"/>
      <c r="K60" s="30"/>
      <c r="L60" s="1"/>
      <c r="M60" s="1"/>
      <c r="N60" s="1"/>
      <c r="O60" s="1"/>
      <c r="P60" s="1"/>
      <c r="Q60" s="1"/>
      <c r="R60" s="1"/>
      <c r="S60" s="1"/>
      <c r="T60" s="1"/>
      <c r="U60" s="1"/>
      <c r="V60" s="1"/>
      <c r="W60" s="1"/>
      <c r="X60" s="1"/>
      <c r="Y60" s="1"/>
      <c r="Z60" s="1"/>
      <c r="AA60" s="1"/>
    </row>
    <row r="61" spans="1:27" ht="33" customHeight="1" x14ac:dyDescent="0.2">
      <c r="A61" s="101" t="s">
        <v>76</v>
      </c>
      <c r="B61" s="102"/>
      <c r="C61" s="102"/>
      <c r="D61" s="102"/>
      <c r="E61" s="102"/>
      <c r="F61" s="102"/>
      <c r="G61" s="102"/>
      <c r="H61" s="102"/>
      <c r="I61" s="102"/>
      <c r="J61" s="102"/>
      <c r="K61" s="103"/>
      <c r="L61" s="1"/>
      <c r="M61" s="1"/>
      <c r="N61" s="1"/>
      <c r="O61" s="1"/>
      <c r="P61" s="1"/>
      <c r="Q61" s="1"/>
      <c r="R61" s="1"/>
      <c r="S61" s="1"/>
      <c r="T61" s="1"/>
      <c r="U61" s="1"/>
      <c r="V61" s="1"/>
      <c r="W61" s="1"/>
      <c r="X61" s="1"/>
      <c r="Y61" s="1"/>
      <c r="Z61" s="1"/>
      <c r="AA61" s="1"/>
    </row>
    <row r="62" spans="1:27" ht="24.75" customHeight="1" thickBot="1" x14ac:dyDescent="0.25">
      <c r="A62" s="74" t="s">
        <v>1220</v>
      </c>
      <c r="B62" s="1"/>
      <c r="C62" s="104" t="s">
        <v>1220</v>
      </c>
      <c r="D62" s="104"/>
      <c r="E62" s="104"/>
      <c r="F62" s="81"/>
      <c r="G62" s="82"/>
      <c r="H62" s="82"/>
      <c r="I62" s="82"/>
      <c r="J62" s="82"/>
      <c r="K62" s="83"/>
      <c r="L62" s="1"/>
      <c r="M62" s="1"/>
      <c r="N62" s="1"/>
      <c r="O62" s="1"/>
      <c r="P62" s="1"/>
      <c r="Q62" s="1"/>
      <c r="R62" s="1"/>
      <c r="S62" s="1"/>
      <c r="T62" s="1"/>
      <c r="U62" s="1"/>
      <c r="V62" s="1"/>
      <c r="W62" s="1"/>
      <c r="X62" s="1"/>
      <c r="Y62" s="1"/>
      <c r="Z62" s="1"/>
      <c r="AA62" s="1"/>
    </row>
    <row r="63" spans="1:27" ht="12" customHeight="1" thickBot="1" x14ac:dyDescent="0.25">
      <c r="A63" s="32" t="s">
        <v>77</v>
      </c>
      <c r="B63" s="33"/>
      <c r="C63" s="33" t="s">
        <v>78</v>
      </c>
      <c r="D63" s="33"/>
      <c r="E63" s="33"/>
      <c r="F63" s="84"/>
      <c r="G63" s="84"/>
      <c r="H63" s="84"/>
      <c r="I63" s="84"/>
      <c r="J63" s="84"/>
      <c r="K63" s="85"/>
      <c r="L63" s="5"/>
      <c r="M63" s="5"/>
      <c r="N63" s="5"/>
      <c r="O63" s="5"/>
      <c r="P63" s="5"/>
      <c r="Q63" s="5"/>
      <c r="R63" s="5"/>
      <c r="S63" s="5"/>
      <c r="T63" s="5"/>
      <c r="U63" s="5"/>
      <c r="V63" s="5"/>
      <c r="W63" s="5"/>
      <c r="X63" s="5"/>
      <c r="Y63" s="5"/>
      <c r="Z63" s="5"/>
      <c r="AA63" s="5"/>
    </row>
    <row r="64" spans="1:27" ht="12" customHeight="1" x14ac:dyDescent="0.2">
      <c r="A64" s="34" t="s">
        <v>79</v>
      </c>
      <c r="B64" s="35"/>
      <c r="C64" s="35"/>
      <c r="D64" s="35"/>
      <c r="E64" s="35"/>
      <c r="F64" s="35"/>
      <c r="G64" s="35"/>
      <c r="H64" s="35"/>
      <c r="I64" s="35"/>
      <c r="J64" s="35"/>
      <c r="K64" s="36"/>
      <c r="L64" s="1"/>
      <c r="M64" s="1"/>
      <c r="N64" s="1"/>
      <c r="O64" s="1"/>
      <c r="P64" s="1"/>
      <c r="Q64" s="1"/>
      <c r="R64" s="1"/>
      <c r="S64" s="1"/>
      <c r="T64" s="1"/>
      <c r="U64" s="1"/>
      <c r="V64" s="1"/>
      <c r="W64" s="1"/>
      <c r="X64" s="1"/>
      <c r="Y64" s="1"/>
      <c r="Z64" s="1"/>
      <c r="AA64" s="1"/>
    </row>
    <row r="65" spans="1:27" ht="39.75" customHeight="1" thickBot="1" x14ac:dyDescent="0.25">
      <c r="A65" s="86" t="s">
        <v>80</v>
      </c>
      <c r="B65" s="84"/>
      <c r="C65" s="84"/>
      <c r="D65" s="84"/>
      <c r="E65" s="84"/>
      <c r="F65" s="84"/>
      <c r="G65" s="84"/>
      <c r="H65" s="84"/>
      <c r="I65" s="84"/>
      <c r="J65" s="84"/>
      <c r="K65" s="85"/>
      <c r="L65" s="1"/>
      <c r="M65" s="1"/>
      <c r="N65" s="1"/>
      <c r="O65" s="1"/>
      <c r="P65" s="1"/>
      <c r="Q65" s="1"/>
      <c r="R65" s="1"/>
      <c r="S65" s="1"/>
      <c r="T65" s="1"/>
      <c r="U65" s="1"/>
      <c r="V65" s="1"/>
      <c r="W65" s="1"/>
      <c r="X65" s="1"/>
      <c r="Y65" s="1"/>
      <c r="Z65" s="1"/>
      <c r="AA65" s="1"/>
    </row>
    <row r="66" spans="1:27" s="52" customFormat="1" ht="24.75" customHeight="1" thickBot="1" x14ac:dyDescent="0.25">
      <c r="A66" s="77" t="s">
        <v>1226</v>
      </c>
      <c r="B66" s="76"/>
      <c r="C66" s="76"/>
      <c r="D66" s="76"/>
      <c r="E66" s="76"/>
      <c r="F66" s="76"/>
      <c r="G66" s="106" t="s">
        <v>1229</v>
      </c>
      <c r="H66" s="106"/>
      <c r="I66" s="106"/>
      <c r="J66" s="106"/>
      <c r="K66" s="38"/>
      <c r="L66" s="1"/>
      <c r="M66" s="1"/>
      <c r="N66" s="1"/>
      <c r="O66" s="1"/>
      <c r="P66" s="1"/>
      <c r="Q66" s="1"/>
      <c r="R66" s="1"/>
      <c r="S66" s="1"/>
      <c r="T66" s="1"/>
      <c r="U66" s="1"/>
      <c r="V66" s="1"/>
      <c r="W66" s="1"/>
      <c r="X66" s="1"/>
      <c r="Y66" s="1"/>
      <c r="Z66" s="1"/>
      <c r="AA66" s="1"/>
    </row>
    <row r="67" spans="1:27" ht="12" customHeight="1" thickBot="1" x14ac:dyDescent="0.25">
      <c r="A67" s="39" t="s">
        <v>1226</v>
      </c>
      <c r="B67" s="1"/>
      <c r="C67" s="1"/>
      <c r="D67" s="1"/>
      <c r="E67" s="1"/>
      <c r="F67" s="1"/>
      <c r="G67" s="105" t="s">
        <v>1217</v>
      </c>
      <c r="H67" s="105"/>
      <c r="I67" s="105"/>
      <c r="J67" s="105"/>
      <c r="K67" s="41"/>
      <c r="L67" s="1"/>
      <c r="M67" s="1"/>
      <c r="N67" s="1"/>
      <c r="O67" s="1"/>
      <c r="P67" s="1"/>
      <c r="Q67" s="1"/>
      <c r="R67" s="1"/>
      <c r="S67" s="1"/>
      <c r="T67" s="1"/>
      <c r="U67" s="1"/>
      <c r="V67" s="1"/>
      <c r="W67" s="1"/>
      <c r="X67" s="1"/>
      <c r="Y67" s="1"/>
      <c r="Z67" s="1"/>
      <c r="AA67" s="1"/>
    </row>
    <row r="68" spans="1:27" ht="12" customHeight="1" x14ac:dyDescent="0.2">
      <c r="A68" s="42" t="s">
        <v>81</v>
      </c>
      <c r="B68" s="5"/>
      <c r="C68" s="5"/>
      <c r="D68" s="5"/>
      <c r="E68" s="5"/>
      <c r="F68" s="5"/>
      <c r="G68" s="87" t="s">
        <v>82</v>
      </c>
      <c r="H68" s="82"/>
      <c r="I68" s="82"/>
      <c r="J68" s="82"/>
      <c r="K68" s="43"/>
      <c r="L68" s="5"/>
      <c r="M68" s="5"/>
      <c r="N68" s="5"/>
      <c r="O68" s="5"/>
      <c r="P68" s="5"/>
      <c r="Q68" s="5"/>
      <c r="R68" s="5"/>
      <c r="S68" s="5"/>
      <c r="T68" s="5"/>
      <c r="U68" s="5"/>
      <c r="V68" s="5"/>
      <c r="W68" s="5"/>
      <c r="X68" s="5"/>
      <c r="Y68" s="5"/>
      <c r="Z68" s="5"/>
      <c r="AA68" s="5"/>
    </row>
    <row r="69" spans="1:27" ht="12" customHeight="1" x14ac:dyDescent="0.2">
      <c r="A69" s="37"/>
      <c r="B69" s="1"/>
      <c r="C69" s="1"/>
      <c r="D69" s="1"/>
      <c r="E69" s="1"/>
      <c r="F69" s="1"/>
      <c r="G69" s="31"/>
      <c r="H69" s="31"/>
      <c r="I69" s="31"/>
      <c r="J69" s="31"/>
      <c r="K69" s="41"/>
      <c r="L69" s="1"/>
      <c r="M69" s="1"/>
      <c r="N69" s="1"/>
      <c r="O69" s="1"/>
      <c r="P69" s="1"/>
      <c r="Q69" s="1"/>
      <c r="R69" s="1"/>
      <c r="S69" s="1"/>
      <c r="T69" s="1"/>
      <c r="U69" s="1"/>
      <c r="V69" s="1"/>
      <c r="W69" s="1"/>
      <c r="X69" s="1"/>
      <c r="Y69" s="1"/>
      <c r="Z69" s="1"/>
      <c r="AA69" s="1"/>
    </row>
    <row r="70" spans="1:27" ht="12" customHeight="1" x14ac:dyDescent="0.2">
      <c r="A70" s="44" t="s">
        <v>83</v>
      </c>
      <c r="B70" s="45" t="s">
        <v>8</v>
      </c>
      <c r="C70" s="45" t="s">
        <v>9</v>
      </c>
      <c r="D70" s="45" t="s">
        <v>10</v>
      </c>
      <c r="E70" s="88" t="s">
        <v>84</v>
      </c>
      <c r="F70" s="89"/>
      <c r="G70" s="89"/>
      <c r="H70" s="90"/>
      <c r="I70" s="1"/>
      <c r="J70" s="1"/>
      <c r="K70" s="41"/>
      <c r="L70" s="1"/>
      <c r="M70" s="1"/>
      <c r="N70" s="1"/>
      <c r="O70" s="1"/>
      <c r="P70" s="1"/>
      <c r="Q70" s="1"/>
      <c r="R70" s="1"/>
      <c r="S70" s="1"/>
      <c r="T70" s="1"/>
      <c r="U70" s="1"/>
      <c r="V70" s="1"/>
      <c r="W70" s="1"/>
      <c r="X70" s="1"/>
      <c r="Y70" s="1"/>
      <c r="Z70" s="1"/>
      <c r="AA70" s="1"/>
    </row>
    <row r="71" spans="1:27" ht="12" customHeight="1" x14ac:dyDescent="0.2">
      <c r="A71" s="46" t="s">
        <v>85</v>
      </c>
      <c r="B71" s="6"/>
      <c r="C71" s="6"/>
      <c r="D71" s="47"/>
      <c r="E71" s="91"/>
      <c r="F71" s="89"/>
      <c r="G71" s="89"/>
      <c r="H71" s="90"/>
      <c r="I71" s="1"/>
      <c r="J71" s="1"/>
      <c r="K71" s="41"/>
      <c r="L71" s="1"/>
      <c r="M71" s="1"/>
      <c r="N71" s="1"/>
      <c r="O71" s="1"/>
      <c r="P71" s="1"/>
      <c r="Q71" s="1"/>
      <c r="R71" s="1"/>
      <c r="S71" s="1"/>
      <c r="T71" s="1"/>
      <c r="U71" s="1"/>
      <c r="V71" s="1"/>
      <c r="W71" s="1"/>
      <c r="X71" s="1"/>
      <c r="Y71" s="1"/>
      <c r="Z71" s="1"/>
      <c r="AA71" s="1"/>
    </row>
    <row r="72" spans="1:27" ht="12" customHeight="1" x14ac:dyDescent="0.2">
      <c r="A72" s="48" t="s">
        <v>86</v>
      </c>
      <c r="B72" s="49"/>
      <c r="C72" s="49"/>
      <c r="D72" s="50"/>
      <c r="E72" s="92"/>
      <c r="F72" s="93"/>
      <c r="G72" s="93"/>
      <c r="H72" s="94"/>
      <c r="I72" s="40"/>
      <c r="J72" s="40"/>
      <c r="K72" s="51"/>
      <c r="L72" s="1"/>
      <c r="M72" s="1"/>
      <c r="N72" s="1"/>
      <c r="O72" s="1"/>
      <c r="P72" s="1"/>
      <c r="Q72" s="1"/>
      <c r="R72" s="1"/>
      <c r="S72" s="1"/>
      <c r="T72" s="1"/>
      <c r="U72" s="1"/>
      <c r="V72" s="1"/>
      <c r="W72" s="1"/>
      <c r="X72" s="1"/>
      <c r="Y72" s="1"/>
      <c r="Z72" s="1"/>
      <c r="AA72" s="1"/>
    </row>
    <row r="73" spans="1:27" ht="12"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c r="AA73" s="1"/>
    </row>
    <row r="74" spans="1:27" ht="12"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c r="AA74" s="1"/>
    </row>
    <row r="75" spans="1:27" ht="12"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c r="Z75" s="1"/>
      <c r="AA75" s="1"/>
    </row>
    <row r="76" spans="1:27" ht="12"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c r="Z76" s="1"/>
      <c r="AA76" s="1"/>
    </row>
    <row r="77" spans="1:27" ht="12"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c r="Z77" s="1"/>
      <c r="AA77" s="1"/>
    </row>
    <row r="78" spans="1:27" ht="12"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c r="AA78" s="1"/>
    </row>
    <row r="79" spans="1:27" ht="12"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c r="Z79" s="1"/>
      <c r="AA79" s="1"/>
    </row>
    <row r="80" spans="1:27" ht="12" customHeight="1" x14ac:dyDescent="0.2">
      <c r="A80" s="1"/>
      <c r="B80" s="1"/>
      <c r="C80" s="1"/>
      <c r="D80" s="1"/>
      <c r="E80" s="1"/>
      <c r="F80" s="1"/>
      <c r="G80" s="1"/>
      <c r="H80" s="1"/>
      <c r="I80" s="1"/>
      <c r="J80" s="1"/>
      <c r="K80" s="1"/>
      <c r="L80" s="1"/>
      <c r="M80" s="1"/>
      <c r="N80" s="1"/>
      <c r="O80" s="1"/>
      <c r="P80" s="1"/>
      <c r="Q80" s="1"/>
      <c r="R80" s="1"/>
      <c r="S80" s="1"/>
      <c r="T80" s="1"/>
      <c r="U80" s="1"/>
      <c r="V80" s="1"/>
      <c r="W80" s="1"/>
      <c r="X80" s="1"/>
      <c r="Y80" s="1"/>
      <c r="Z80" s="1"/>
      <c r="AA80" s="1"/>
    </row>
    <row r="81" spans="1:27" ht="12"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c r="AA81" s="1"/>
    </row>
    <row r="82" spans="1:27" ht="12"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c r="Z82" s="1"/>
      <c r="AA82" s="1"/>
    </row>
    <row r="83" spans="1:27" ht="12"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c r="Z83" s="1"/>
      <c r="AA83" s="1"/>
    </row>
    <row r="84" spans="1:27" ht="12"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c r="AA84" s="1"/>
    </row>
    <row r="85" spans="1:27" ht="12"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c r="Z85" s="1"/>
      <c r="AA85" s="1"/>
    </row>
    <row r="86" spans="1:27" ht="12"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c r="Z86" s="1"/>
      <c r="AA86" s="1"/>
    </row>
    <row r="87" spans="1:27" ht="12"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c r="Z87" s="1"/>
      <c r="AA87" s="1"/>
    </row>
    <row r="88" spans="1:27" ht="12"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c r="Z88" s="1"/>
      <c r="AA88" s="1"/>
    </row>
    <row r="89" spans="1:27" ht="12"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c r="Z89" s="1"/>
      <c r="AA89" s="1"/>
    </row>
    <row r="90" spans="1:27" ht="12"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c r="Z90" s="1"/>
      <c r="AA90" s="1"/>
    </row>
    <row r="91" spans="1:27" ht="12"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c r="Z91" s="1"/>
      <c r="AA91" s="1"/>
    </row>
    <row r="92" spans="1:27" ht="12"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c r="Z92" s="1"/>
      <c r="AA92" s="1"/>
    </row>
    <row r="93" spans="1:27" ht="12"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c r="Z93" s="1"/>
      <c r="AA93" s="1"/>
    </row>
    <row r="94" spans="1:27" ht="12"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c r="AA94" s="1"/>
    </row>
    <row r="95" spans="1:27" ht="12"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c r="AA95" s="1"/>
    </row>
    <row r="96" spans="1:27" ht="12"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c r="Z96" s="1"/>
      <c r="AA96" s="1"/>
    </row>
    <row r="97" spans="1:27" ht="12"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c r="Z97" s="1"/>
      <c r="AA97" s="1"/>
    </row>
    <row r="98" spans="1:27" ht="12"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c r="Z98" s="1"/>
      <c r="AA98" s="1"/>
    </row>
    <row r="99" spans="1:27" ht="12"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c r="Z99" s="1"/>
      <c r="AA99" s="1"/>
    </row>
    <row r="100" spans="1:27" ht="12"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row>
    <row r="101" spans="1:27" ht="12"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row>
    <row r="102" spans="1:27" ht="12"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row>
    <row r="103" spans="1:27" ht="12"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row>
    <row r="104" spans="1:27" ht="12"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row>
    <row r="105" spans="1:27" ht="12"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row>
    <row r="106" spans="1:27" ht="12"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row>
    <row r="107" spans="1:27" ht="12"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row>
    <row r="108" spans="1:27" ht="12"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row>
    <row r="109" spans="1:27" ht="12"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row>
    <row r="110" spans="1:27" ht="12"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row>
    <row r="111" spans="1:27" ht="12"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row>
    <row r="112" spans="1:27" ht="12"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row>
    <row r="113" spans="1:27" ht="12"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row>
    <row r="114" spans="1:27" ht="12"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row>
    <row r="115" spans="1:27" ht="12"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row>
    <row r="116" spans="1:27" ht="12"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row>
    <row r="117" spans="1:27" ht="12"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row>
    <row r="118" spans="1:27" ht="12"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row>
    <row r="119" spans="1:27" ht="12"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row>
    <row r="120" spans="1:27" ht="12"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row>
    <row r="121" spans="1:27" ht="12"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row>
    <row r="122" spans="1:27" ht="12"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row>
    <row r="123" spans="1:27" ht="12"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row>
    <row r="124" spans="1:27" ht="12"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row>
    <row r="125" spans="1:27" ht="12"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row>
    <row r="126" spans="1:27" ht="12"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row>
    <row r="127" spans="1:27" ht="12"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row>
    <row r="128" spans="1:27" ht="12"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row>
    <row r="129" spans="1:27" ht="12"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row>
    <row r="130" spans="1:27" ht="12"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row>
    <row r="131" spans="1:27" ht="12"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row>
    <row r="132" spans="1:27" ht="12"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row>
    <row r="133" spans="1:27" ht="12"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row>
    <row r="134" spans="1:27" ht="12"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row>
    <row r="135" spans="1:27" ht="12"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row>
    <row r="136" spans="1:27" ht="12"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row>
    <row r="137" spans="1:27" ht="12"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row>
    <row r="138" spans="1:27" ht="12"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row>
    <row r="139" spans="1:27" ht="12"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row>
    <row r="140" spans="1:27" ht="12"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row>
    <row r="141" spans="1:27" ht="12"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row>
    <row r="142" spans="1:27" ht="12"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row>
    <row r="143" spans="1:27" ht="12"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row>
    <row r="144" spans="1:27" ht="12"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row>
    <row r="145" spans="1:27" ht="12"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row>
    <row r="146" spans="1:27" ht="12"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row>
    <row r="147" spans="1:27" ht="12"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row>
    <row r="148" spans="1:27" ht="12"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row>
    <row r="149" spans="1:27" ht="12"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row>
    <row r="150" spans="1:27" ht="12"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row>
    <row r="151" spans="1:27" ht="12"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row>
    <row r="152" spans="1:27" ht="12"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row>
    <row r="153" spans="1:27" ht="12"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row>
    <row r="154" spans="1:27" ht="12"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row>
    <row r="155" spans="1:27" ht="12"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row>
    <row r="156" spans="1:27" ht="12"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row>
    <row r="157" spans="1:27" ht="12"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row>
    <row r="158" spans="1:27" ht="12"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row>
    <row r="159" spans="1:27" ht="12"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row>
    <row r="160" spans="1:27" ht="12"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row>
    <row r="161" spans="1:27" ht="12"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row>
    <row r="162" spans="1:27" ht="12"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row>
    <row r="163" spans="1:27" ht="12"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row>
    <row r="164" spans="1:27" ht="12"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row>
    <row r="165" spans="1:27" ht="12"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row>
    <row r="166" spans="1:27" ht="12"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row>
    <row r="167" spans="1:27" ht="12"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row>
    <row r="168" spans="1:27" ht="12"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row>
    <row r="169" spans="1:27" ht="12"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row>
    <row r="170" spans="1:27" ht="12"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row>
    <row r="171" spans="1:27" ht="12"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row>
    <row r="172" spans="1:27" ht="12"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row>
    <row r="173" spans="1:27" ht="12"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row>
    <row r="174" spans="1:27" ht="12"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row>
    <row r="175" spans="1:27" ht="12"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row>
    <row r="176" spans="1:27" ht="12"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row>
    <row r="177" spans="1:27" ht="12"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row>
    <row r="178" spans="1:27" ht="12"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row>
    <row r="179" spans="1:27" ht="12"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row>
    <row r="180" spans="1:27" ht="12"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row>
    <row r="181" spans="1:27" ht="12"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row>
    <row r="182" spans="1:27" ht="12"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row>
    <row r="183" spans="1:27" ht="12"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row>
    <row r="184" spans="1:27" ht="12"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row>
    <row r="185" spans="1:27" ht="12"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row>
    <row r="186" spans="1:27" ht="12"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row>
    <row r="187" spans="1:27" ht="12"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row>
    <row r="188" spans="1:27" ht="12"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row>
    <row r="189" spans="1:27" ht="12"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row>
    <row r="190" spans="1:27" ht="12"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row>
    <row r="191" spans="1:27" ht="12"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row>
    <row r="192" spans="1:27" ht="12"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row>
    <row r="193" spans="1:27" ht="12"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row>
    <row r="194" spans="1:27" ht="12"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row>
    <row r="195" spans="1:27" ht="12"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row>
    <row r="196" spans="1:27" ht="12"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row>
    <row r="197" spans="1:27" ht="12"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row>
    <row r="198" spans="1:27" ht="12"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row>
    <row r="199" spans="1:27" ht="12"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row>
    <row r="200" spans="1:27" ht="12"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row>
    <row r="201" spans="1:27" ht="12"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row>
    <row r="202" spans="1:27" ht="12"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row>
    <row r="203" spans="1:27" ht="12"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row>
    <row r="204" spans="1:27" ht="12"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row>
    <row r="205" spans="1:27" ht="12"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row>
    <row r="206" spans="1:27" ht="12"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row>
    <row r="207" spans="1:27" ht="12"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row>
    <row r="208" spans="1:27" ht="12"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row>
    <row r="209" spans="1:27" ht="12"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row>
    <row r="210" spans="1:27" ht="12"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row>
    <row r="211" spans="1:27" ht="12"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row>
    <row r="212" spans="1:27" ht="12"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row>
    <row r="213" spans="1:27" ht="12"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row>
    <row r="214" spans="1:27" ht="12"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row>
    <row r="215" spans="1:27" ht="12"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row>
    <row r="216" spans="1:27" ht="12"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row>
    <row r="217" spans="1:27" ht="12"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row>
    <row r="218" spans="1:27" ht="12"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row>
    <row r="219" spans="1:27" ht="12"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row>
    <row r="220" spans="1:27" ht="12"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row>
    <row r="221" spans="1:27" ht="12"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row>
    <row r="222" spans="1:27" ht="12"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row>
    <row r="223" spans="1:27" ht="12"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row>
    <row r="224" spans="1:27" ht="12"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row>
    <row r="225" spans="1:27" ht="12"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row>
    <row r="226" spans="1:27" ht="12"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row>
    <row r="227" spans="1:27" ht="12"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row>
    <row r="228" spans="1:27" ht="12"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row>
    <row r="229" spans="1:27" ht="12"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row>
    <row r="230" spans="1:27" ht="12"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row>
    <row r="231" spans="1:27" ht="12"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row>
    <row r="232" spans="1:27" ht="12"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row>
    <row r="233" spans="1:27" ht="12"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row>
    <row r="234" spans="1:27" ht="12"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row>
    <row r="235" spans="1:27" ht="12" customHeight="1"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row>
    <row r="236" spans="1:27" ht="12" customHeight="1"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row>
    <row r="237" spans="1:27" ht="12" customHeight="1"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row>
    <row r="238" spans="1:27" ht="12"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row>
    <row r="239" spans="1:27" ht="12" customHeight="1"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row>
    <row r="240" spans="1:27" ht="12" customHeight="1"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row>
    <row r="241" spans="1:27" ht="12" customHeight="1"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row>
    <row r="242" spans="1:27" ht="12" customHeight="1" x14ac:dyDescent="0.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row>
    <row r="243" spans="1:27" ht="12" customHeight="1" x14ac:dyDescent="0.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row>
    <row r="244" spans="1:27" ht="12" customHeight="1"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row>
    <row r="245" spans="1:27" ht="12" customHeight="1" x14ac:dyDescent="0.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row>
    <row r="246" spans="1:27" ht="12" customHeight="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row>
    <row r="247" spans="1:27" ht="12" customHeight="1"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row>
    <row r="248" spans="1:27" ht="12" customHeight="1"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row>
    <row r="249" spans="1:27" ht="12" customHeight="1"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row>
    <row r="250" spans="1:27" ht="12" customHeight="1"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row>
    <row r="251" spans="1:27" ht="12" customHeight="1"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row>
    <row r="252" spans="1:27" ht="12"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row>
    <row r="253" spans="1:27" ht="12"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row>
    <row r="254" spans="1:27" ht="12"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row>
    <row r="255" spans="1:27" ht="12"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row>
    <row r="256" spans="1:27" ht="12"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row>
    <row r="257" spans="1:27" ht="12"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row>
    <row r="258" spans="1:27" ht="12"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row>
    <row r="259" spans="1:27" ht="12"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row>
    <row r="260" spans="1:27" ht="12"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row>
    <row r="261" spans="1:27" ht="12"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row>
    <row r="262" spans="1:27" ht="12"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row>
    <row r="263" spans="1:27" ht="12"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row>
    <row r="264" spans="1:27" ht="12"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row>
    <row r="265" spans="1:27" ht="12"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row>
    <row r="266" spans="1:27" ht="12"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row>
    <row r="267" spans="1:27" ht="12"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row>
    <row r="268" spans="1:27" ht="12"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row>
    <row r="269" spans="1:27" ht="12"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row>
    <row r="270" spans="1:27" ht="12"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row>
    <row r="271" spans="1:27" ht="12"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row>
    <row r="272" spans="1:27" ht="12"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row>
    <row r="273" spans="1:27" ht="12"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row>
    <row r="274" spans="1:27" ht="12"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row>
    <row r="275" spans="1:27" ht="12"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row>
    <row r="276" spans="1:27" ht="12"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row>
    <row r="277" spans="1:27" ht="12"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row>
    <row r="278" spans="1:27" ht="12"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row>
    <row r="279" spans="1:27" ht="12"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row>
    <row r="280" spans="1:27" ht="12"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row>
    <row r="281" spans="1:27" ht="12"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row>
    <row r="282" spans="1:27" ht="12"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row>
    <row r="283" spans="1:27" ht="12"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row>
    <row r="284" spans="1:27" ht="12"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row>
    <row r="285" spans="1:27" ht="12"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row>
    <row r="286" spans="1:27" ht="12"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row>
    <row r="287" spans="1:27" ht="12"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row>
    <row r="288" spans="1:27" ht="12"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row>
    <row r="289" spans="1:27" ht="12"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row>
    <row r="290" spans="1:27" ht="12"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row>
    <row r="291" spans="1:27" ht="12"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row>
    <row r="292" spans="1:27" ht="12"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row>
    <row r="293" spans="1:27" ht="12"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row>
    <row r="294" spans="1:27" ht="12"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row>
    <row r="295" spans="1:27" ht="12"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row>
    <row r="296" spans="1:27" ht="12"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row>
    <row r="297" spans="1:27" ht="12"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row>
    <row r="298" spans="1:27" ht="12"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row>
    <row r="299" spans="1:27" ht="12"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row>
    <row r="300" spans="1:27" ht="12"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row>
    <row r="301" spans="1:27" ht="12"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row>
    <row r="302" spans="1:27" ht="12"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row>
    <row r="303" spans="1:27" ht="12"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row>
    <row r="304" spans="1:27" ht="12"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row>
    <row r="305" spans="1:27" ht="12"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row>
    <row r="306" spans="1:27" ht="12"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row>
    <row r="307" spans="1:27" ht="12"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row>
    <row r="308" spans="1:27" ht="12"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row>
    <row r="309" spans="1:27" ht="12"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row>
    <row r="310" spans="1:27" ht="12"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row>
    <row r="311" spans="1:27" ht="12"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row>
    <row r="312" spans="1:27" ht="12"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row>
    <row r="313" spans="1:27" ht="12"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row>
    <row r="314" spans="1:27" ht="12"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row>
    <row r="315" spans="1:27" ht="12"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row>
    <row r="316" spans="1:27" ht="12"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row>
    <row r="317" spans="1:27" ht="12"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row>
    <row r="318" spans="1:27" ht="12"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row>
    <row r="319" spans="1:27" ht="12"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row>
    <row r="320" spans="1:27" ht="12"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row>
    <row r="321" spans="1:27" ht="12"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row>
    <row r="322" spans="1:27" ht="12"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row>
    <row r="323" spans="1:27" ht="12"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row>
    <row r="324" spans="1:27" ht="12"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row>
    <row r="325" spans="1:27" ht="12"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row>
    <row r="326" spans="1:27" ht="12"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row>
    <row r="327" spans="1:27" ht="12"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row>
    <row r="328" spans="1:27" ht="12"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row>
    <row r="329" spans="1:27" ht="12"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row>
    <row r="330" spans="1:27" ht="12"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row>
    <row r="331" spans="1:27" ht="12"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row>
    <row r="332" spans="1:27" ht="12"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row>
    <row r="333" spans="1:27" ht="12"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row>
    <row r="334" spans="1:27" ht="12"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row>
    <row r="335" spans="1:27" ht="12"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row>
    <row r="336" spans="1:27" ht="12"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row>
    <row r="337" spans="1:27" ht="12"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row>
    <row r="338" spans="1:27" ht="12"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row>
    <row r="339" spans="1:27" ht="12"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row>
    <row r="340" spans="1:27" ht="12"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row>
    <row r="341" spans="1:27" ht="12"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row>
    <row r="342" spans="1:27" ht="12"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row>
    <row r="343" spans="1:27" ht="12"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row>
    <row r="344" spans="1:27" ht="12"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row>
    <row r="345" spans="1:27" ht="12"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row>
    <row r="346" spans="1:27" ht="12"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row>
    <row r="347" spans="1:27" ht="12"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row>
    <row r="348" spans="1:27" ht="12"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row>
    <row r="349" spans="1:27" ht="12"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row>
    <row r="350" spans="1:27" ht="12"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row>
    <row r="351" spans="1:27" ht="12"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row>
    <row r="352" spans="1:27" ht="12"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row>
    <row r="353" spans="1:27" ht="12"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row>
    <row r="354" spans="1:27" ht="12"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row>
    <row r="355" spans="1:27" ht="12"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row>
    <row r="356" spans="1:27" ht="12"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row>
    <row r="357" spans="1:27" ht="12"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row>
    <row r="358" spans="1:27" ht="12"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row>
    <row r="359" spans="1:27" ht="12"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row>
    <row r="360" spans="1:27" ht="12"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row>
    <row r="361" spans="1:27" ht="12"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row>
    <row r="362" spans="1:27" ht="12"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row>
    <row r="363" spans="1:27" ht="12"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row>
    <row r="364" spans="1:27" ht="12"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row>
    <row r="365" spans="1:27" ht="12"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row>
    <row r="366" spans="1:27" ht="12"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row>
    <row r="367" spans="1:27" ht="12"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row>
    <row r="368" spans="1:27" ht="12"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row>
    <row r="369" spans="1:27" ht="12"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row>
    <row r="370" spans="1:27" ht="12"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row>
    <row r="371" spans="1:27" ht="12"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row>
    <row r="372" spans="1:27" ht="12"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row>
    <row r="373" spans="1:27" ht="12"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row>
    <row r="374" spans="1:27" ht="12"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row>
    <row r="375" spans="1:27" ht="12"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row>
    <row r="376" spans="1:27" ht="12"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row>
    <row r="377" spans="1:27" ht="12"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row>
    <row r="378" spans="1:27" ht="12"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row>
    <row r="379" spans="1:27" ht="12"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row>
    <row r="380" spans="1:27" ht="12"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row>
    <row r="381" spans="1:27" ht="12"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row>
    <row r="382" spans="1:27" ht="12"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row>
    <row r="383" spans="1:27" ht="12"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row>
    <row r="384" spans="1:27" ht="12"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row>
    <row r="385" spans="1:27" ht="12"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row>
    <row r="386" spans="1:27" ht="12"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row>
    <row r="387" spans="1:27" ht="12"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row>
    <row r="388" spans="1:27" ht="12"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row>
    <row r="389" spans="1:27" ht="12"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row>
    <row r="390" spans="1:27" ht="12"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row>
    <row r="391" spans="1:27" ht="12"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row>
    <row r="392" spans="1:27" ht="12"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row>
    <row r="393" spans="1:27" ht="12"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row>
    <row r="394" spans="1:27" ht="12"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row>
    <row r="395" spans="1:27" ht="12"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row>
    <row r="396" spans="1:27" ht="12"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row>
    <row r="397" spans="1:27" ht="12"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row>
    <row r="398" spans="1:27" ht="12"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row>
    <row r="399" spans="1:27" ht="12" customHeight="1" x14ac:dyDescent="0.2">
      <c r="A399" s="1" t="s">
        <v>87</v>
      </c>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row>
    <row r="400" spans="1:27" ht="12" customHeight="1" x14ac:dyDescent="0.2">
      <c r="A400" s="1" t="s">
        <v>88</v>
      </c>
      <c r="B400" s="1" t="s">
        <v>89</v>
      </c>
      <c r="C400" s="1" t="s">
        <v>90</v>
      </c>
      <c r="D400" s="1" t="s">
        <v>91</v>
      </c>
      <c r="E400" s="1" t="s">
        <v>92</v>
      </c>
      <c r="F400" s="52" t="s">
        <v>93</v>
      </c>
      <c r="G400" s="52" t="s">
        <v>94</v>
      </c>
      <c r="H400" s="1"/>
      <c r="I400" s="1" t="s">
        <v>95</v>
      </c>
      <c r="J400" s="1" t="s">
        <v>96</v>
      </c>
      <c r="K400" s="1"/>
      <c r="L400" s="1"/>
      <c r="M400" s="1"/>
      <c r="N400" s="1"/>
      <c r="O400" s="1"/>
      <c r="P400" s="1"/>
      <c r="Q400" s="1"/>
      <c r="R400" s="1"/>
      <c r="S400" s="1"/>
      <c r="T400" s="1"/>
      <c r="U400" s="1"/>
      <c r="V400" s="1"/>
      <c r="W400" s="1"/>
      <c r="X400" s="1"/>
      <c r="Y400" s="1"/>
      <c r="Z400" s="1"/>
      <c r="AA400" s="1"/>
    </row>
    <row r="401" spans="1:27" ht="12" customHeight="1" x14ac:dyDescent="0.2">
      <c r="A401" s="53" t="s">
        <v>97</v>
      </c>
      <c r="B401" s="53" t="s">
        <v>97</v>
      </c>
      <c r="C401" s="1">
        <v>1997</v>
      </c>
      <c r="D401" s="1" t="s">
        <v>98</v>
      </c>
      <c r="E401" s="1">
        <v>1</v>
      </c>
      <c r="F401" s="54" t="s">
        <v>99</v>
      </c>
      <c r="G401" s="55" t="s">
        <v>100</v>
      </c>
      <c r="H401" s="56"/>
      <c r="I401" s="1" t="s">
        <v>101</v>
      </c>
      <c r="J401" s="57" t="s">
        <v>102</v>
      </c>
      <c r="K401" s="1"/>
      <c r="L401" s="58" t="s">
        <v>103</v>
      </c>
      <c r="M401" s="1"/>
      <c r="N401" s="1"/>
      <c r="O401" s="1"/>
      <c r="P401" s="1"/>
      <c r="Q401" s="1"/>
      <c r="R401" s="1"/>
      <c r="S401" s="1"/>
      <c r="T401" s="1"/>
      <c r="U401" s="57"/>
      <c r="V401" s="1"/>
      <c r="W401" s="1"/>
      <c r="X401" s="1"/>
      <c r="Y401" s="1"/>
      <c r="Z401" s="1"/>
      <c r="AA401" s="1"/>
    </row>
    <row r="402" spans="1:27" ht="12" customHeight="1" x14ac:dyDescent="0.2">
      <c r="A402" s="53" t="s">
        <v>104</v>
      </c>
      <c r="B402" s="53" t="s">
        <v>104</v>
      </c>
      <c r="C402" s="1">
        <v>1998</v>
      </c>
      <c r="D402" s="1" t="s">
        <v>105</v>
      </c>
      <c r="E402" s="1">
        <v>2</v>
      </c>
      <c r="F402" s="54" t="s">
        <v>106</v>
      </c>
      <c r="G402" s="55" t="s">
        <v>107</v>
      </c>
      <c r="H402" s="56"/>
      <c r="I402" s="1" t="s">
        <v>108</v>
      </c>
      <c r="J402" s="57" t="s">
        <v>109</v>
      </c>
      <c r="K402" s="1"/>
      <c r="L402" s="56" t="s">
        <v>110</v>
      </c>
      <c r="M402" s="1"/>
      <c r="N402" s="1"/>
      <c r="O402" s="1"/>
      <c r="P402" s="1"/>
      <c r="Q402" s="1"/>
      <c r="R402" s="1"/>
      <c r="S402" s="1"/>
      <c r="T402" s="1"/>
      <c r="U402" s="57"/>
      <c r="V402" s="1"/>
      <c r="W402" s="1"/>
      <c r="X402" s="1"/>
      <c r="Y402" s="1"/>
      <c r="Z402" s="1"/>
      <c r="AA402" s="1"/>
    </row>
    <row r="403" spans="1:27" ht="12" customHeight="1" x14ac:dyDescent="0.2">
      <c r="A403" s="53" t="s">
        <v>111</v>
      </c>
      <c r="B403" s="53" t="s">
        <v>111</v>
      </c>
      <c r="C403" s="1">
        <v>1999</v>
      </c>
      <c r="D403" s="1" t="s">
        <v>112</v>
      </c>
      <c r="E403" s="1">
        <v>3</v>
      </c>
      <c r="F403" s="54" t="s">
        <v>113</v>
      </c>
      <c r="G403" s="55" t="s">
        <v>114</v>
      </c>
      <c r="H403" s="56"/>
      <c r="I403" s="1" t="s">
        <v>115</v>
      </c>
      <c r="J403" s="57" t="s">
        <v>116</v>
      </c>
      <c r="K403" s="1"/>
      <c r="L403" s="56" t="s">
        <v>117</v>
      </c>
      <c r="M403" s="1"/>
      <c r="N403" s="1"/>
      <c r="O403" s="1"/>
      <c r="P403" s="1"/>
      <c r="Q403" s="1"/>
      <c r="R403" s="1"/>
      <c r="S403" s="1"/>
      <c r="T403" s="1"/>
      <c r="U403" s="57"/>
      <c r="V403" s="1"/>
      <c r="W403" s="1"/>
      <c r="X403" s="1"/>
      <c r="Y403" s="1"/>
      <c r="Z403" s="1"/>
      <c r="AA403" s="1"/>
    </row>
    <row r="404" spans="1:27" ht="12" customHeight="1" x14ac:dyDescent="0.2">
      <c r="A404" s="53" t="s">
        <v>118</v>
      </c>
      <c r="B404" s="53" t="s">
        <v>118</v>
      </c>
      <c r="C404" s="1">
        <v>2000</v>
      </c>
      <c r="D404" s="1"/>
      <c r="E404" s="1">
        <v>4</v>
      </c>
      <c r="F404" s="54" t="s">
        <v>119</v>
      </c>
      <c r="G404" s="55" t="s">
        <v>120</v>
      </c>
      <c r="H404" s="56"/>
      <c r="I404" s="1" t="s">
        <v>121</v>
      </c>
      <c r="J404" s="57" t="s">
        <v>122</v>
      </c>
      <c r="K404" s="1"/>
      <c r="L404" s="56" t="s">
        <v>123</v>
      </c>
      <c r="M404" s="1"/>
      <c r="N404" s="1"/>
      <c r="O404" s="1"/>
      <c r="P404" s="1"/>
      <c r="Q404" s="1"/>
      <c r="R404" s="1"/>
      <c r="S404" s="1"/>
      <c r="T404" s="1"/>
      <c r="U404" s="57"/>
      <c r="V404" s="1"/>
      <c r="W404" s="1"/>
      <c r="X404" s="1"/>
      <c r="Y404" s="1"/>
      <c r="Z404" s="1"/>
      <c r="AA404" s="1"/>
    </row>
    <row r="405" spans="1:27" ht="12" customHeight="1" x14ac:dyDescent="0.2">
      <c r="A405" s="53" t="s">
        <v>124</v>
      </c>
      <c r="B405" s="53" t="s">
        <v>124</v>
      </c>
      <c r="C405" s="1">
        <v>2001</v>
      </c>
      <c r="D405" s="1"/>
      <c r="E405" s="1">
        <v>5</v>
      </c>
      <c r="F405" s="54" t="s">
        <v>125</v>
      </c>
      <c r="G405" s="55" t="s">
        <v>126</v>
      </c>
      <c r="H405" s="56"/>
      <c r="I405" s="31">
        <v>2016</v>
      </c>
      <c r="J405" s="57" t="s">
        <v>127</v>
      </c>
      <c r="K405" s="1"/>
      <c r="L405" s="56" t="s">
        <v>128</v>
      </c>
      <c r="M405" s="1"/>
      <c r="N405" s="1"/>
      <c r="O405" s="1"/>
      <c r="P405" s="1"/>
      <c r="Q405" s="1"/>
      <c r="R405" s="1"/>
      <c r="S405" s="1"/>
      <c r="T405" s="1"/>
      <c r="U405" s="57"/>
      <c r="V405" s="1"/>
      <c r="W405" s="1"/>
      <c r="X405" s="1"/>
      <c r="Y405" s="1"/>
      <c r="Z405" s="1"/>
      <c r="AA405" s="1"/>
    </row>
    <row r="406" spans="1:27" ht="12" customHeight="1" x14ac:dyDescent="0.2">
      <c r="A406" s="53" t="s">
        <v>129</v>
      </c>
      <c r="B406" s="53" t="s">
        <v>129</v>
      </c>
      <c r="C406" s="1">
        <v>2002</v>
      </c>
      <c r="D406" s="1"/>
      <c r="E406" s="1">
        <v>6</v>
      </c>
      <c r="F406" s="54" t="s">
        <v>130</v>
      </c>
      <c r="G406" s="55" t="s">
        <v>131</v>
      </c>
      <c r="H406" s="56"/>
      <c r="I406" s="31">
        <v>2017</v>
      </c>
      <c r="J406" s="57" t="s">
        <v>132</v>
      </c>
      <c r="K406" s="1"/>
      <c r="L406" s="56" t="s">
        <v>133</v>
      </c>
      <c r="M406" s="1"/>
      <c r="N406" s="1"/>
      <c r="O406" s="1"/>
      <c r="P406" s="1"/>
      <c r="Q406" s="1"/>
      <c r="R406" s="1"/>
      <c r="S406" s="1"/>
      <c r="T406" s="1"/>
      <c r="U406" s="57"/>
      <c r="V406" s="1"/>
      <c r="W406" s="1"/>
      <c r="X406" s="1"/>
      <c r="Y406" s="1"/>
      <c r="Z406" s="1"/>
      <c r="AA406" s="1"/>
    </row>
    <row r="407" spans="1:27" ht="12" customHeight="1" x14ac:dyDescent="0.2">
      <c r="A407" s="53" t="s">
        <v>134</v>
      </c>
      <c r="B407" s="53" t="s">
        <v>134</v>
      </c>
      <c r="C407" s="1">
        <v>2003</v>
      </c>
      <c r="D407" s="1"/>
      <c r="E407" s="1">
        <v>7</v>
      </c>
      <c r="F407" s="54" t="s">
        <v>135</v>
      </c>
      <c r="G407" s="55" t="s">
        <v>136</v>
      </c>
      <c r="H407" s="56"/>
      <c r="I407" s="31">
        <v>2018</v>
      </c>
      <c r="J407" s="57" t="s">
        <v>137</v>
      </c>
      <c r="K407" s="1"/>
      <c r="L407" s="56" t="s">
        <v>138</v>
      </c>
      <c r="M407" s="1"/>
      <c r="N407" s="1"/>
      <c r="O407" s="1"/>
      <c r="P407" s="1"/>
      <c r="Q407" s="1"/>
      <c r="R407" s="1"/>
      <c r="S407" s="1"/>
      <c r="T407" s="1"/>
      <c r="U407" s="57"/>
      <c r="V407" s="1"/>
      <c r="W407" s="1"/>
      <c r="X407" s="1"/>
      <c r="Y407" s="1"/>
      <c r="Z407" s="1"/>
      <c r="AA407" s="1"/>
    </row>
    <row r="408" spans="1:27" ht="12" customHeight="1" x14ac:dyDescent="0.2">
      <c r="A408" s="53" t="s">
        <v>139</v>
      </c>
      <c r="B408" s="53" t="s">
        <v>139</v>
      </c>
      <c r="C408" s="1">
        <v>2004</v>
      </c>
      <c r="D408" s="1"/>
      <c r="E408" s="1">
        <v>8</v>
      </c>
      <c r="F408" s="54" t="s">
        <v>140</v>
      </c>
      <c r="G408" s="52" t="s">
        <v>141</v>
      </c>
      <c r="H408" s="56"/>
      <c r="I408" s="31">
        <v>2019</v>
      </c>
      <c r="J408" s="57" t="s">
        <v>142</v>
      </c>
      <c r="K408" s="1"/>
      <c r="L408" s="56" t="s">
        <v>143</v>
      </c>
      <c r="M408" s="1"/>
      <c r="N408" s="1"/>
      <c r="O408" s="1"/>
      <c r="P408" s="1"/>
      <c r="Q408" s="1"/>
      <c r="R408" s="1"/>
      <c r="S408" s="1"/>
      <c r="T408" s="1"/>
      <c r="U408" s="57"/>
      <c r="V408" s="1"/>
      <c r="W408" s="1"/>
      <c r="X408" s="1"/>
      <c r="Y408" s="1"/>
      <c r="Z408" s="1"/>
      <c r="AA408" s="1"/>
    </row>
    <row r="409" spans="1:27" ht="12" customHeight="1" x14ac:dyDescent="0.2">
      <c r="A409" s="53" t="s">
        <v>144</v>
      </c>
      <c r="B409" s="53" t="s">
        <v>144</v>
      </c>
      <c r="C409" s="1">
        <v>2005</v>
      </c>
      <c r="D409" s="1"/>
      <c r="E409" s="1">
        <v>9</v>
      </c>
      <c r="F409" s="54" t="s">
        <v>145</v>
      </c>
      <c r="G409" s="54" t="s">
        <v>146</v>
      </c>
      <c r="H409" s="56"/>
      <c r="I409" s="31">
        <v>2020</v>
      </c>
      <c r="J409" s="57" t="s">
        <v>147</v>
      </c>
      <c r="K409" s="1"/>
      <c r="L409" s="56" t="s">
        <v>148</v>
      </c>
      <c r="M409" s="1"/>
      <c r="N409" s="1"/>
      <c r="O409" s="1"/>
      <c r="P409" s="1"/>
      <c r="Q409" s="1"/>
      <c r="R409" s="1"/>
      <c r="S409" s="1"/>
      <c r="T409" s="1"/>
      <c r="U409" s="57"/>
      <c r="V409" s="1"/>
      <c r="W409" s="1"/>
      <c r="X409" s="1"/>
      <c r="Y409" s="1"/>
      <c r="Z409" s="1"/>
      <c r="AA409" s="1"/>
    </row>
    <row r="410" spans="1:27" ht="12" customHeight="1" x14ac:dyDescent="0.2">
      <c r="A410" s="53" t="s">
        <v>149</v>
      </c>
      <c r="B410" s="53" t="s">
        <v>149</v>
      </c>
      <c r="C410" s="1">
        <v>2006</v>
      </c>
      <c r="D410" s="1"/>
      <c r="E410" s="1">
        <v>10</v>
      </c>
      <c r="F410" s="54" t="s">
        <v>150</v>
      </c>
      <c r="G410" s="55" t="s">
        <v>151</v>
      </c>
      <c r="H410" s="56"/>
      <c r="I410" s="31">
        <v>2021</v>
      </c>
      <c r="J410" s="57" t="s">
        <v>152</v>
      </c>
      <c r="K410" s="1"/>
      <c r="L410" s="56" t="s">
        <v>153</v>
      </c>
      <c r="M410" s="1"/>
      <c r="N410" s="1"/>
      <c r="O410" s="1"/>
      <c r="P410" s="1"/>
      <c r="Q410" s="1"/>
      <c r="R410" s="1"/>
      <c r="S410" s="1"/>
      <c r="T410" s="1"/>
      <c r="U410" s="57"/>
      <c r="V410" s="1"/>
      <c r="W410" s="1"/>
      <c r="X410" s="1"/>
      <c r="Y410" s="1"/>
      <c r="Z410" s="1"/>
      <c r="AA410" s="1"/>
    </row>
    <row r="411" spans="1:27" ht="12" customHeight="1" x14ac:dyDescent="0.2">
      <c r="A411" s="53" t="s">
        <v>154</v>
      </c>
      <c r="B411" s="53" t="s">
        <v>154</v>
      </c>
      <c r="C411" s="1">
        <v>2007</v>
      </c>
      <c r="D411" s="1"/>
      <c r="E411" s="1">
        <v>11</v>
      </c>
      <c r="F411" s="54" t="s">
        <v>155</v>
      </c>
      <c r="G411" s="59"/>
      <c r="H411" s="56"/>
      <c r="I411" s="31">
        <v>2022</v>
      </c>
      <c r="J411" s="57" t="s">
        <v>156</v>
      </c>
      <c r="K411" s="1"/>
      <c r="L411" s="56" t="s">
        <v>157</v>
      </c>
      <c r="M411" s="1"/>
      <c r="N411" s="1"/>
      <c r="O411" s="1"/>
      <c r="P411" s="1"/>
      <c r="Q411" s="1"/>
      <c r="R411" s="1"/>
      <c r="S411" s="1"/>
      <c r="T411" s="1"/>
      <c r="U411" s="57"/>
      <c r="V411" s="1"/>
      <c r="W411" s="1"/>
      <c r="X411" s="1"/>
      <c r="Y411" s="1"/>
      <c r="Z411" s="1"/>
      <c r="AA411" s="1"/>
    </row>
    <row r="412" spans="1:27" ht="12" customHeight="1" x14ac:dyDescent="0.2">
      <c r="A412" s="53" t="s">
        <v>158</v>
      </c>
      <c r="B412" s="53" t="s">
        <v>158</v>
      </c>
      <c r="C412" s="1">
        <v>2008</v>
      </c>
      <c r="D412" s="1"/>
      <c r="E412" s="1">
        <v>12</v>
      </c>
      <c r="F412" s="54" t="s">
        <v>159</v>
      </c>
      <c r="G412" s="59"/>
      <c r="H412" s="56"/>
      <c r="I412" s="31">
        <v>2023</v>
      </c>
      <c r="J412" s="57" t="s">
        <v>160</v>
      </c>
      <c r="K412" s="1"/>
      <c r="L412" s="56" t="s">
        <v>161</v>
      </c>
      <c r="M412" s="1"/>
      <c r="N412" s="1"/>
      <c r="O412" s="1"/>
      <c r="P412" s="1"/>
      <c r="Q412" s="1"/>
      <c r="R412" s="1"/>
      <c r="S412" s="1"/>
      <c r="T412" s="1"/>
      <c r="U412" s="57"/>
      <c r="V412" s="1"/>
      <c r="W412" s="1"/>
      <c r="X412" s="1"/>
      <c r="Y412" s="1"/>
      <c r="Z412" s="1"/>
      <c r="AA412" s="1"/>
    </row>
    <row r="413" spans="1:27" ht="12" customHeight="1" x14ac:dyDescent="0.2">
      <c r="A413" s="53" t="s">
        <v>162</v>
      </c>
      <c r="B413" s="1"/>
      <c r="C413" s="1">
        <v>2009</v>
      </c>
      <c r="D413" s="1"/>
      <c r="E413" s="1">
        <v>13</v>
      </c>
      <c r="F413" s="54" t="s">
        <v>163</v>
      </c>
      <c r="G413" s="59"/>
      <c r="H413" s="56"/>
      <c r="I413" s="1"/>
      <c r="J413" s="57" t="s">
        <v>164</v>
      </c>
      <c r="K413" s="1"/>
      <c r="L413" s="56" t="s">
        <v>165</v>
      </c>
      <c r="M413" s="1"/>
      <c r="N413" s="1"/>
      <c r="O413" s="1"/>
      <c r="P413" s="1"/>
      <c r="Q413" s="1"/>
      <c r="R413" s="1"/>
      <c r="S413" s="1"/>
      <c r="T413" s="1"/>
      <c r="U413" s="57"/>
      <c r="V413" s="1"/>
      <c r="W413" s="1"/>
      <c r="X413" s="1"/>
      <c r="Y413" s="1"/>
      <c r="Z413" s="1"/>
      <c r="AA413" s="1"/>
    </row>
    <row r="414" spans="1:27" ht="12" customHeight="1" x14ac:dyDescent="0.2">
      <c r="A414" s="53" t="s">
        <v>166</v>
      </c>
      <c r="B414" s="1"/>
      <c r="C414" s="1">
        <v>2010</v>
      </c>
      <c r="D414" s="1"/>
      <c r="E414" s="1">
        <v>14</v>
      </c>
      <c r="F414" s="54" t="s">
        <v>167</v>
      </c>
      <c r="G414" s="59"/>
      <c r="H414" s="56"/>
      <c r="I414" s="1"/>
      <c r="J414" s="57" t="s">
        <v>168</v>
      </c>
      <c r="K414" s="1"/>
      <c r="L414" s="56" t="s">
        <v>169</v>
      </c>
      <c r="M414" s="1"/>
      <c r="N414" s="1"/>
      <c r="O414" s="1"/>
      <c r="P414" s="1"/>
      <c r="Q414" s="1"/>
      <c r="R414" s="1"/>
      <c r="S414" s="1"/>
      <c r="T414" s="1"/>
      <c r="U414" s="57"/>
      <c r="V414" s="1"/>
      <c r="W414" s="1"/>
      <c r="X414" s="1"/>
      <c r="Y414" s="1"/>
      <c r="Z414" s="1"/>
      <c r="AA414" s="1"/>
    </row>
    <row r="415" spans="1:27" ht="12" customHeight="1" x14ac:dyDescent="0.2">
      <c r="A415" s="53" t="s">
        <v>170</v>
      </c>
      <c r="B415" s="1"/>
      <c r="C415" s="1">
        <v>2011</v>
      </c>
      <c r="D415" s="1"/>
      <c r="E415" s="1">
        <v>15</v>
      </c>
      <c r="F415" s="54" t="s">
        <v>171</v>
      </c>
      <c r="G415" s="59"/>
      <c r="H415" s="56"/>
      <c r="I415" s="1"/>
      <c r="J415" s="57" t="s">
        <v>172</v>
      </c>
      <c r="K415" s="1"/>
      <c r="L415" s="56" t="s">
        <v>173</v>
      </c>
      <c r="M415" s="1"/>
      <c r="N415" s="1"/>
      <c r="O415" s="1"/>
      <c r="P415" s="1"/>
      <c r="Q415" s="1"/>
      <c r="R415" s="1"/>
      <c r="S415" s="1"/>
      <c r="T415" s="1"/>
      <c r="U415" s="57"/>
      <c r="V415" s="1"/>
      <c r="W415" s="1"/>
      <c r="X415" s="1"/>
      <c r="Y415" s="1"/>
      <c r="Z415" s="1"/>
      <c r="AA415" s="1"/>
    </row>
    <row r="416" spans="1:27" ht="12" customHeight="1" x14ac:dyDescent="0.2">
      <c r="A416" s="53" t="s">
        <v>174</v>
      </c>
      <c r="B416" s="1"/>
      <c r="C416" s="1">
        <v>2012</v>
      </c>
      <c r="D416" s="1"/>
      <c r="E416" s="1">
        <v>16</v>
      </c>
      <c r="F416" s="54" t="s">
        <v>175</v>
      </c>
      <c r="G416" s="59"/>
      <c r="H416" s="56"/>
      <c r="I416" s="1"/>
      <c r="J416" s="57" t="s">
        <v>176</v>
      </c>
      <c r="K416" s="1"/>
      <c r="L416" s="56" t="s">
        <v>177</v>
      </c>
      <c r="M416" s="1"/>
      <c r="N416" s="1"/>
      <c r="O416" s="1"/>
      <c r="P416" s="1"/>
      <c r="Q416" s="1"/>
      <c r="R416" s="1"/>
      <c r="S416" s="1"/>
      <c r="T416" s="1"/>
      <c r="U416" s="57"/>
      <c r="V416" s="1"/>
      <c r="W416" s="1"/>
      <c r="X416" s="1"/>
      <c r="Y416" s="1"/>
      <c r="Z416" s="1"/>
      <c r="AA416" s="1"/>
    </row>
    <row r="417" spans="1:27" ht="12" customHeight="1" x14ac:dyDescent="0.2">
      <c r="A417" s="53" t="s">
        <v>178</v>
      </c>
      <c r="B417" s="1"/>
      <c r="C417" s="1">
        <v>2013</v>
      </c>
      <c r="D417" s="1"/>
      <c r="E417" s="1">
        <v>17</v>
      </c>
      <c r="F417" s="54" t="s">
        <v>179</v>
      </c>
      <c r="G417" s="59"/>
      <c r="H417" s="56"/>
      <c r="I417" s="1"/>
      <c r="J417" s="57" t="s">
        <v>180</v>
      </c>
      <c r="K417" s="1"/>
      <c r="L417" s="56" t="s">
        <v>181</v>
      </c>
      <c r="M417" s="1"/>
      <c r="N417" s="1"/>
      <c r="O417" s="1"/>
      <c r="P417" s="1"/>
      <c r="Q417" s="1"/>
      <c r="R417" s="1"/>
      <c r="S417" s="1"/>
      <c r="T417" s="1"/>
      <c r="U417" s="57"/>
      <c r="V417" s="1"/>
      <c r="W417" s="1"/>
      <c r="X417" s="1"/>
      <c r="Y417" s="1"/>
      <c r="Z417" s="1"/>
      <c r="AA417" s="1"/>
    </row>
    <row r="418" spans="1:27" ht="12" customHeight="1" x14ac:dyDescent="0.2">
      <c r="A418" s="53" t="s">
        <v>182</v>
      </c>
      <c r="B418" s="1"/>
      <c r="C418" s="1">
        <v>2014</v>
      </c>
      <c r="D418" s="1"/>
      <c r="E418" s="1">
        <v>18</v>
      </c>
      <c r="F418" s="54" t="s">
        <v>183</v>
      </c>
      <c r="G418" s="59"/>
      <c r="H418" s="56"/>
      <c r="I418" s="1"/>
      <c r="J418" s="57" t="s">
        <v>184</v>
      </c>
      <c r="K418" s="1"/>
      <c r="L418" s="56" t="s">
        <v>185</v>
      </c>
      <c r="M418" s="1"/>
      <c r="N418" s="1"/>
      <c r="O418" s="1"/>
      <c r="P418" s="1"/>
      <c r="Q418" s="1"/>
      <c r="R418" s="1"/>
      <c r="S418" s="1"/>
      <c r="T418" s="1"/>
      <c r="U418" s="57"/>
      <c r="V418" s="1"/>
      <c r="W418" s="1"/>
      <c r="X418" s="1"/>
      <c r="Y418" s="1"/>
      <c r="Z418" s="1"/>
      <c r="AA418" s="1"/>
    </row>
    <row r="419" spans="1:27" ht="12" customHeight="1" x14ac:dyDescent="0.2">
      <c r="A419" s="53" t="s">
        <v>186</v>
      </c>
      <c r="B419" s="1"/>
      <c r="C419" s="1">
        <v>2015</v>
      </c>
      <c r="D419" s="1"/>
      <c r="E419" s="1">
        <v>19</v>
      </c>
      <c r="F419" s="54" t="s">
        <v>187</v>
      </c>
      <c r="G419" s="59"/>
      <c r="H419" s="56"/>
      <c r="I419" s="1"/>
      <c r="J419" s="57" t="s">
        <v>188</v>
      </c>
      <c r="K419" s="1"/>
      <c r="L419" s="56" t="s">
        <v>189</v>
      </c>
      <c r="M419" s="1"/>
      <c r="N419" s="1"/>
      <c r="O419" s="1"/>
      <c r="P419" s="1"/>
      <c r="Q419" s="1"/>
      <c r="R419" s="1"/>
      <c r="S419" s="1"/>
      <c r="T419" s="1"/>
      <c r="U419" s="57"/>
      <c r="V419" s="1"/>
      <c r="W419" s="1"/>
      <c r="X419" s="1"/>
      <c r="Y419" s="1"/>
      <c r="Z419" s="1"/>
      <c r="AA419" s="1"/>
    </row>
    <row r="420" spans="1:27" ht="12" customHeight="1" x14ac:dyDescent="0.2">
      <c r="A420" s="53" t="s">
        <v>190</v>
      </c>
      <c r="B420" s="1"/>
      <c r="C420" s="1">
        <v>2016</v>
      </c>
      <c r="D420" s="1"/>
      <c r="E420" s="1">
        <v>20</v>
      </c>
      <c r="F420" s="54" t="s">
        <v>191</v>
      </c>
      <c r="G420" s="59"/>
      <c r="H420" s="56"/>
      <c r="I420" s="1"/>
      <c r="J420" s="57" t="s">
        <v>192</v>
      </c>
      <c r="K420" s="1"/>
      <c r="L420" s="56" t="s">
        <v>193</v>
      </c>
      <c r="M420" s="1"/>
      <c r="N420" s="1"/>
      <c r="O420" s="1"/>
      <c r="P420" s="1"/>
      <c r="Q420" s="1"/>
      <c r="R420" s="1"/>
      <c r="S420" s="1"/>
      <c r="T420" s="1"/>
      <c r="U420" s="57"/>
      <c r="V420" s="1"/>
      <c r="W420" s="1"/>
      <c r="X420" s="1"/>
      <c r="Y420" s="1"/>
      <c r="Z420" s="1"/>
      <c r="AA420" s="1"/>
    </row>
    <row r="421" spans="1:27" ht="12" customHeight="1" x14ac:dyDescent="0.2">
      <c r="A421" s="53" t="s">
        <v>194</v>
      </c>
      <c r="B421" s="1"/>
      <c r="C421" s="1">
        <v>2017</v>
      </c>
      <c r="D421" s="1"/>
      <c r="E421" s="1"/>
      <c r="F421" s="54" t="s">
        <v>195</v>
      </c>
      <c r="G421" s="59"/>
      <c r="H421" s="56"/>
      <c r="I421" s="1"/>
      <c r="J421" s="57" t="s">
        <v>196</v>
      </c>
      <c r="K421" s="1"/>
      <c r="L421" s="56" t="s">
        <v>197</v>
      </c>
      <c r="M421" s="1"/>
      <c r="N421" s="1"/>
      <c r="O421" s="1"/>
      <c r="P421" s="1"/>
      <c r="Q421" s="1"/>
      <c r="R421" s="1"/>
      <c r="S421" s="1"/>
      <c r="T421" s="1"/>
      <c r="U421" s="57"/>
      <c r="V421" s="1"/>
      <c r="W421" s="1"/>
      <c r="X421" s="1"/>
      <c r="Y421" s="1"/>
      <c r="Z421" s="1"/>
      <c r="AA421" s="1"/>
    </row>
    <row r="422" spans="1:27" ht="12" customHeight="1" x14ac:dyDescent="0.2">
      <c r="A422" s="53" t="s">
        <v>198</v>
      </c>
      <c r="B422" s="1"/>
      <c r="C422" s="1">
        <v>2018</v>
      </c>
      <c r="D422" s="1"/>
      <c r="E422" s="1"/>
      <c r="F422" s="54" t="s">
        <v>199</v>
      </c>
      <c r="G422" s="59"/>
      <c r="H422" s="56"/>
      <c r="I422" s="1"/>
      <c r="J422" s="57" t="s">
        <v>200</v>
      </c>
      <c r="K422" s="1"/>
      <c r="L422" s="56" t="s">
        <v>201</v>
      </c>
      <c r="M422" s="1"/>
      <c r="N422" s="1"/>
      <c r="O422" s="1"/>
      <c r="P422" s="1"/>
      <c r="Q422" s="1"/>
      <c r="R422" s="1"/>
      <c r="S422" s="1"/>
      <c r="T422" s="1"/>
      <c r="U422" s="57"/>
      <c r="V422" s="1"/>
      <c r="W422" s="1"/>
      <c r="X422" s="1"/>
      <c r="Y422" s="1"/>
      <c r="Z422" s="1"/>
      <c r="AA422" s="1"/>
    </row>
    <row r="423" spans="1:27" ht="12" customHeight="1" x14ac:dyDescent="0.2">
      <c r="A423" s="53" t="s">
        <v>202</v>
      </c>
      <c r="B423" s="1"/>
      <c r="C423" s="1">
        <v>2019</v>
      </c>
      <c r="D423" s="1"/>
      <c r="E423" s="1"/>
      <c r="F423" s="54" t="s">
        <v>203</v>
      </c>
      <c r="G423" s="59"/>
      <c r="H423" s="56"/>
      <c r="I423" s="1"/>
      <c r="J423" s="57" t="s">
        <v>204</v>
      </c>
      <c r="K423" s="1"/>
      <c r="L423" s="56" t="s">
        <v>205</v>
      </c>
      <c r="M423" s="1"/>
      <c r="N423" s="1"/>
      <c r="O423" s="1"/>
      <c r="P423" s="1"/>
      <c r="Q423" s="1"/>
      <c r="R423" s="1"/>
      <c r="S423" s="1"/>
      <c r="T423" s="1"/>
      <c r="U423" s="57"/>
      <c r="V423" s="1"/>
      <c r="W423" s="1"/>
      <c r="X423" s="1"/>
      <c r="Y423" s="1"/>
      <c r="Z423" s="1"/>
      <c r="AA423" s="1"/>
    </row>
    <row r="424" spans="1:27" ht="12" customHeight="1" x14ac:dyDescent="0.2">
      <c r="A424" s="53" t="s">
        <v>206</v>
      </c>
      <c r="B424" s="1"/>
      <c r="C424" s="1">
        <v>2020</v>
      </c>
      <c r="D424" s="1"/>
      <c r="E424" s="1"/>
      <c r="F424" s="54" t="s">
        <v>207</v>
      </c>
      <c r="G424" s="52"/>
      <c r="H424" s="56"/>
      <c r="I424" s="1"/>
      <c r="J424" s="57" t="s">
        <v>208</v>
      </c>
      <c r="K424" s="1"/>
      <c r="L424" s="56" t="s">
        <v>209</v>
      </c>
      <c r="M424" s="1"/>
      <c r="N424" s="1"/>
      <c r="O424" s="1"/>
      <c r="P424" s="1"/>
      <c r="Q424" s="1"/>
      <c r="R424" s="1"/>
      <c r="S424" s="1"/>
      <c r="T424" s="1"/>
      <c r="U424" s="57"/>
      <c r="V424" s="1"/>
      <c r="W424" s="1"/>
      <c r="X424" s="1"/>
      <c r="Y424" s="1"/>
      <c r="Z424" s="1"/>
      <c r="AA424" s="1"/>
    </row>
    <row r="425" spans="1:27" ht="12" customHeight="1" x14ac:dyDescent="0.2">
      <c r="A425" s="53" t="s">
        <v>210</v>
      </c>
      <c r="B425" s="1"/>
      <c r="C425" s="1">
        <v>2021</v>
      </c>
      <c r="D425" s="1"/>
      <c r="E425" s="1"/>
      <c r="F425" s="54" t="s">
        <v>211</v>
      </c>
      <c r="G425" s="52"/>
      <c r="H425" s="56"/>
      <c r="I425" s="1"/>
      <c r="J425" s="57" t="s">
        <v>212</v>
      </c>
      <c r="K425" s="1"/>
      <c r="L425" s="56" t="s">
        <v>213</v>
      </c>
      <c r="M425" s="1"/>
      <c r="N425" s="1"/>
      <c r="O425" s="1"/>
      <c r="P425" s="1"/>
      <c r="Q425" s="1"/>
      <c r="R425" s="1"/>
      <c r="S425" s="1"/>
      <c r="T425" s="1"/>
      <c r="U425" s="57"/>
      <c r="V425" s="1"/>
      <c r="W425" s="1"/>
      <c r="X425" s="1"/>
      <c r="Y425" s="1"/>
      <c r="Z425" s="1"/>
      <c r="AA425" s="1"/>
    </row>
    <row r="426" spans="1:27" ht="12" customHeight="1" x14ac:dyDescent="0.2">
      <c r="A426" s="53" t="s">
        <v>214</v>
      </c>
      <c r="B426" s="1"/>
      <c r="C426" s="1">
        <v>2022</v>
      </c>
      <c r="D426" s="1"/>
      <c r="E426" s="1"/>
      <c r="F426" s="54" t="s">
        <v>215</v>
      </c>
      <c r="G426" s="52"/>
      <c r="H426" s="56"/>
      <c r="I426" s="1"/>
      <c r="J426" s="57" t="s">
        <v>216</v>
      </c>
      <c r="K426" s="1"/>
      <c r="L426" s="56" t="s">
        <v>217</v>
      </c>
      <c r="M426" s="1"/>
      <c r="N426" s="1"/>
      <c r="O426" s="1"/>
      <c r="P426" s="1"/>
      <c r="Q426" s="1"/>
      <c r="R426" s="1"/>
      <c r="S426" s="1"/>
      <c r="T426" s="1"/>
      <c r="U426" s="57"/>
      <c r="V426" s="1"/>
      <c r="W426" s="1"/>
      <c r="X426" s="1"/>
      <c r="Y426" s="1"/>
      <c r="Z426" s="1"/>
      <c r="AA426" s="1"/>
    </row>
    <row r="427" spans="1:27" ht="12" customHeight="1" x14ac:dyDescent="0.2">
      <c r="A427" s="53" t="s">
        <v>218</v>
      </c>
      <c r="B427" s="1"/>
      <c r="C427" s="1">
        <v>2023</v>
      </c>
      <c r="D427" s="1"/>
      <c r="E427" s="1"/>
      <c r="F427" s="54" t="s">
        <v>219</v>
      </c>
      <c r="G427" s="52"/>
      <c r="H427" s="56"/>
      <c r="I427" s="1"/>
      <c r="J427" s="57" t="s">
        <v>220</v>
      </c>
      <c r="K427" s="1"/>
      <c r="L427" s="56" t="s">
        <v>221</v>
      </c>
      <c r="M427" s="1"/>
      <c r="N427" s="1"/>
      <c r="O427" s="1"/>
      <c r="P427" s="1"/>
      <c r="Q427" s="1"/>
      <c r="R427" s="1"/>
      <c r="S427" s="1"/>
      <c r="T427" s="1"/>
      <c r="U427" s="57"/>
      <c r="V427" s="1"/>
      <c r="W427" s="1"/>
      <c r="X427" s="1"/>
      <c r="Y427" s="1"/>
      <c r="Z427" s="1"/>
      <c r="AA427" s="1"/>
    </row>
    <row r="428" spans="1:27" ht="12" customHeight="1" x14ac:dyDescent="0.2">
      <c r="A428" s="53" t="s">
        <v>222</v>
      </c>
      <c r="B428" s="1"/>
      <c r="C428" s="1"/>
      <c r="D428" s="1"/>
      <c r="E428" s="1"/>
      <c r="F428" s="54" t="s">
        <v>223</v>
      </c>
      <c r="G428" s="52"/>
      <c r="H428" s="56"/>
      <c r="I428" s="1"/>
      <c r="J428" s="57" t="s">
        <v>224</v>
      </c>
      <c r="K428" s="1"/>
      <c r="L428" s="56" t="s">
        <v>225</v>
      </c>
      <c r="M428" s="1"/>
      <c r="N428" s="1"/>
      <c r="O428" s="1"/>
      <c r="P428" s="1"/>
      <c r="Q428" s="1"/>
      <c r="R428" s="1"/>
      <c r="S428" s="1"/>
      <c r="T428" s="1"/>
      <c r="U428" s="57"/>
      <c r="V428" s="1"/>
      <c r="W428" s="1"/>
      <c r="X428" s="1"/>
      <c r="Y428" s="1"/>
      <c r="Z428" s="1"/>
      <c r="AA428" s="1"/>
    </row>
    <row r="429" spans="1:27" ht="12" customHeight="1" x14ac:dyDescent="0.2">
      <c r="A429" s="53" t="s">
        <v>226</v>
      </c>
      <c r="B429" s="1"/>
      <c r="C429" s="1"/>
      <c r="D429" s="1"/>
      <c r="E429" s="1"/>
      <c r="F429" s="54" t="s">
        <v>227</v>
      </c>
      <c r="G429" s="52"/>
      <c r="H429" s="56"/>
      <c r="I429" s="1"/>
      <c r="J429" s="57" t="s">
        <v>228</v>
      </c>
      <c r="K429" s="1"/>
      <c r="L429" s="56" t="s">
        <v>229</v>
      </c>
      <c r="M429" s="1"/>
      <c r="N429" s="1"/>
      <c r="O429" s="1"/>
      <c r="P429" s="1"/>
      <c r="Q429" s="1"/>
      <c r="R429" s="1"/>
      <c r="S429" s="1"/>
      <c r="T429" s="1"/>
      <c r="U429" s="57"/>
      <c r="V429" s="1"/>
      <c r="W429" s="1"/>
      <c r="X429" s="1"/>
      <c r="Y429" s="1"/>
      <c r="Z429" s="1"/>
      <c r="AA429" s="1"/>
    </row>
    <row r="430" spans="1:27" ht="12" customHeight="1" x14ac:dyDescent="0.2">
      <c r="A430" s="53" t="s">
        <v>230</v>
      </c>
      <c r="B430" s="1"/>
      <c r="C430" s="1"/>
      <c r="D430" s="1"/>
      <c r="E430" s="1"/>
      <c r="F430" s="54" t="s">
        <v>231</v>
      </c>
      <c r="G430" s="52"/>
      <c r="H430" s="56"/>
      <c r="I430" s="1"/>
      <c r="J430" s="57" t="s">
        <v>232</v>
      </c>
      <c r="K430" s="1"/>
      <c r="L430" s="56" t="s">
        <v>233</v>
      </c>
      <c r="M430" s="1"/>
      <c r="N430" s="1"/>
      <c r="O430" s="1"/>
      <c r="P430" s="1"/>
      <c r="Q430" s="1"/>
      <c r="R430" s="1"/>
      <c r="S430" s="1"/>
      <c r="T430" s="1"/>
      <c r="U430" s="57"/>
      <c r="V430" s="1"/>
      <c r="W430" s="1"/>
      <c r="X430" s="1"/>
      <c r="Y430" s="1"/>
      <c r="Z430" s="1"/>
      <c r="AA430" s="1"/>
    </row>
    <row r="431" spans="1:27" ht="12" customHeight="1" x14ac:dyDescent="0.2">
      <c r="A431" s="53" t="s">
        <v>234</v>
      </c>
      <c r="B431" s="1"/>
      <c r="C431" s="1"/>
      <c r="D431" s="1"/>
      <c r="E431" s="1"/>
      <c r="F431" s="54" t="s">
        <v>235</v>
      </c>
      <c r="G431" s="52"/>
      <c r="H431" s="56"/>
      <c r="I431" s="1"/>
      <c r="J431" s="57" t="s">
        <v>236</v>
      </c>
      <c r="K431" s="1"/>
      <c r="L431" s="56" t="s">
        <v>237</v>
      </c>
      <c r="M431" s="1"/>
      <c r="N431" s="1"/>
      <c r="O431" s="1"/>
      <c r="P431" s="1"/>
      <c r="Q431" s="1"/>
      <c r="R431" s="1"/>
      <c r="S431" s="1"/>
      <c r="T431" s="1"/>
      <c r="U431" s="57"/>
      <c r="V431" s="1"/>
      <c r="W431" s="1"/>
      <c r="X431" s="1"/>
      <c r="Y431" s="1"/>
      <c r="Z431" s="1"/>
      <c r="AA431" s="1"/>
    </row>
    <row r="432" spans="1:27" ht="12" customHeight="1" x14ac:dyDescent="0.2">
      <c r="A432" s="1"/>
      <c r="B432" s="1"/>
      <c r="C432" s="1"/>
      <c r="D432" s="1"/>
      <c r="E432" s="1"/>
      <c r="F432" s="54" t="s">
        <v>238</v>
      </c>
      <c r="G432" s="52"/>
      <c r="H432" s="56"/>
      <c r="I432" s="1"/>
      <c r="J432" s="57" t="s">
        <v>239</v>
      </c>
      <c r="K432" s="1"/>
      <c r="L432" s="56" t="s">
        <v>240</v>
      </c>
      <c r="M432" s="1"/>
      <c r="N432" s="1"/>
      <c r="O432" s="1"/>
      <c r="P432" s="1"/>
      <c r="Q432" s="1"/>
      <c r="R432" s="1"/>
      <c r="S432" s="1"/>
      <c r="T432" s="1"/>
      <c r="U432" s="57"/>
      <c r="V432" s="1"/>
      <c r="W432" s="1"/>
      <c r="X432" s="1"/>
      <c r="Y432" s="1"/>
      <c r="Z432" s="1"/>
      <c r="AA432" s="1"/>
    </row>
    <row r="433" spans="1:27" ht="12" customHeight="1" x14ac:dyDescent="0.2">
      <c r="A433" s="1"/>
      <c r="B433" s="1"/>
      <c r="C433" s="1"/>
      <c r="D433" s="1"/>
      <c r="E433" s="1"/>
      <c r="F433" s="54" t="s">
        <v>241</v>
      </c>
      <c r="G433" s="52"/>
      <c r="H433" s="56"/>
      <c r="I433" s="1"/>
      <c r="J433" s="57" t="s">
        <v>242</v>
      </c>
      <c r="K433" s="1"/>
      <c r="L433" s="56" t="s">
        <v>243</v>
      </c>
      <c r="M433" s="1"/>
      <c r="N433" s="1"/>
      <c r="O433" s="1"/>
      <c r="P433" s="1"/>
      <c r="Q433" s="1"/>
      <c r="R433" s="1"/>
      <c r="S433" s="1"/>
      <c r="T433" s="1"/>
      <c r="U433" s="57"/>
      <c r="V433" s="1"/>
      <c r="W433" s="1"/>
      <c r="X433" s="1"/>
      <c r="Y433" s="1"/>
      <c r="Z433" s="1"/>
      <c r="AA433" s="1"/>
    </row>
    <row r="434" spans="1:27" ht="12" customHeight="1" x14ac:dyDescent="0.2">
      <c r="A434" s="1"/>
      <c r="B434" s="1"/>
      <c r="C434" s="1"/>
      <c r="D434" s="1"/>
      <c r="E434" s="1"/>
      <c r="F434" s="54" t="s">
        <v>244</v>
      </c>
      <c r="G434" s="52"/>
      <c r="H434" s="56"/>
      <c r="I434" s="1"/>
      <c r="J434" s="57" t="s">
        <v>245</v>
      </c>
      <c r="K434" s="1"/>
      <c r="L434" s="56" t="s">
        <v>246</v>
      </c>
      <c r="M434" s="1"/>
      <c r="N434" s="1"/>
      <c r="O434" s="1"/>
      <c r="P434" s="1"/>
      <c r="Q434" s="1"/>
      <c r="R434" s="1"/>
      <c r="S434" s="1"/>
      <c r="T434" s="1"/>
      <c r="U434" s="57"/>
      <c r="V434" s="1"/>
      <c r="W434" s="1"/>
      <c r="X434" s="1"/>
      <c r="Y434" s="1"/>
      <c r="Z434" s="1"/>
      <c r="AA434" s="1"/>
    </row>
    <row r="435" spans="1:27" ht="12" customHeight="1" x14ac:dyDescent="0.2">
      <c r="A435" s="1"/>
      <c r="B435" s="1"/>
      <c r="C435" s="1"/>
      <c r="D435" s="1"/>
      <c r="E435" s="1"/>
      <c r="F435" s="54" t="s">
        <v>247</v>
      </c>
      <c r="G435" s="52"/>
      <c r="H435" s="56"/>
      <c r="I435" s="1"/>
      <c r="J435" s="57" t="s">
        <v>248</v>
      </c>
      <c r="K435" s="1"/>
      <c r="L435" s="56" t="s">
        <v>249</v>
      </c>
      <c r="M435" s="1"/>
      <c r="N435" s="1"/>
      <c r="O435" s="1"/>
      <c r="P435" s="1"/>
      <c r="Q435" s="1"/>
      <c r="R435" s="1"/>
      <c r="S435" s="1"/>
      <c r="T435" s="1"/>
      <c r="U435" s="57"/>
      <c r="V435" s="1"/>
      <c r="W435" s="1"/>
      <c r="X435" s="1"/>
      <c r="Y435" s="1"/>
      <c r="Z435" s="1"/>
      <c r="AA435" s="1"/>
    </row>
    <row r="436" spans="1:27" ht="12" customHeight="1" x14ac:dyDescent="0.2">
      <c r="A436" s="1"/>
      <c r="B436" s="1"/>
      <c r="C436" s="1"/>
      <c r="D436" s="1"/>
      <c r="E436" s="1"/>
      <c r="F436" s="54" t="s">
        <v>250</v>
      </c>
      <c r="G436" s="52"/>
      <c r="H436" s="56"/>
      <c r="I436" s="1"/>
      <c r="J436" s="57" t="s">
        <v>251</v>
      </c>
      <c r="K436" s="1"/>
      <c r="L436" s="56" t="s">
        <v>252</v>
      </c>
      <c r="M436" s="1"/>
      <c r="N436" s="1"/>
      <c r="O436" s="1"/>
      <c r="P436" s="1"/>
      <c r="Q436" s="1"/>
      <c r="R436" s="1"/>
      <c r="S436" s="1"/>
      <c r="T436" s="1"/>
      <c r="U436" s="57"/>
      <c r="V436" s="1"/>
      <c r="W436" s="1"/>
      <c r="X436" s="1"/>
      <c r="Y436" s="1"/>
      <c r="Z436" s="1"/>
      <c r="AA436" s="1"/>
    </row>
    <row r="437" spans="1:27" ht="12" customHeight="1" x14ac:dyDescent="0.2">
      <c r="A437" s="1"/>
      <c r="B437" s="1"/>
      <c r="C437" s="1"/>
      <c r="D437" s="1"/>
      <c r="E437" s="1"/>
      <c r="F437" s="54" t="s">
        <v>253</v>
      </c>
      <c r="G437" s="52"/>
      <c r="H437" s="56"/>
      <c r="I437" s="1"/>
      <c r="J437" s="57" t="s">
        <v>254</v>
      </c>
      <c r="K437" s="1"/>
      <c r="L437" s="56" t="s">
        <v>255</v>
      </c>
      <c r="M437" s="1"/>
      <c r="N437" s="1"/>
      <c r="O437" s="1"/>
      <c r="P437" s="1"/>
      <c r="Q437" s="1"/>
      <c r="R437" s="1"/>
      <c r="S437" s="1"/>
      <c r="T437" s="1"/>
      <c r="U437" s="57"/>
      <c r="V437" s="1"/>
      <c r="W437" s="1"/>
      <c r="X437" s="1"/>
      <c r="Y437" s="1"/>
      <c r="Z437" s="1"/>
      <c r="AA437" s="1"/>
    </row>
    <row r="438" spans="1:27" ht="12" customHeight="1" x14ac:dyDescent="0.2">
      <c r="A438" s="1"/>
      <c r="B438" s="1"/>
      <c r="C438" s="1"/>
      <c r="D438" s="1"/>
      <c r="E438" s="1"/>
      <c r="F438" s="54" t="s">
        <v>256</v>
      </c>
      <c r="G438" s="52"/>
      <c r="H438" s="56"/>
      <c r="I438" s="1"/>
      <c r="J438" s="57" t="s">
        <v>257</v>
      </c>
      <c r="K438" s="1"/>
      <c r="L438" s="56" t="s">
        <v>258</v>
      </c>
      <c r="M438" s="1"/>
      <c r="N438" s="1"/>
      <c r="O438" s="1"/>
      <c r="P438" s="1"/>
      <c r="Q438" s="1"/>
      <c r="R438" s="1"/>
      <c r="S438" s="1"/>
      <c r="T438" s="1"/>
      <c r="U438" s="57"/>
      <c r="V438" s="1"/>
      <c r="W438" s="1"/>
      <c r="X438" s="1"/>
      <c r="Y438" s="1"/>
      <c r="Z438" s="1"/>
      <c r="AA438" s="1"/>
    </row>
    <row r="439" spans="1:27" ht="12" customHeight="1" x14ac:dyDescent="0.2">
      <c r="A439" s="1"/>
      <c r="B439" s="1"/>
      <c r="C439" s="1"/>
      <c r="D439" s="1"/>
      <c r="E439" s="1"/>
      <c r="F439" s="54" t="s">
        <v>259</v>
      </c>
      <c r="G439" s="52"/>
      <c r="H439" s="56"/>
      <c r="I439" s="1"/>
      <c r="J439" s="57" t="s">
        <v>260</v>
      </c>
      <c r="K439" s="1"/>
      <c r="L439" s="56" t="s">
        <v>261</v>
      </c>
      <c r="M439" s="1"/>
      <c r="N439" s="1"/>
      <c r="O439" s="1"/>
      <c r="P439" s="1"/>
      <c r="Q439" s="1"/>
      <c r="R439" s="1"/>
      <c r="S439" s="1"/>
      <c r="T439" s="1"/>
      <c r="U439" s="57"/>
      <c r="V439" s="1"/>
      <c r="W439" s="1"/>
      <c r="X439" s="1"/>
      <c r="Y439" s="1"/>
      <c r="Z439" s="1"/>
      <c r="AA439" s="1"/>
    </row>
    <row r="440" spans="1:27" ht="12" customHeight="1" x14ac:dyDescent="0.2">
      <c r="A440" s="1"/>
      <c r="B440" s="1"/>
      <c r="C440" s="1"/>
      <c r="D440" s="1"/>
      <c r="E440" s="1"/>
      <c r="F440" s="54" t="s">
        <v>262</v>
      </c>
      <c r="G440" s="52"/>
      <c r="H440" s="60"/>
      <c r="I440" s="1"/>
      <c r="J440" s="57" t="s">
        <v>263</v>
      </c>
      <c r="K440" s="1"/>
      <c r="L440" s="56" t="s">
        <v>264</v>
      </c>
      <c r="M440" s="1"/>
      <c r="N440" s="1"/>
      <c r="O440" s="1"/>
      <c r="P440" s="1"/>
      <c r="Q440" s="1"/>
      <c r="R440" s="1"/>
      <c r="S440" s="1"/>
      <c r="T440" s="1"/>
      <c r="U440" s="57"/>
      <c r="V440" s="1"/>
      <c r="W440" s="1"/>
      <c r="X440" s="1"/>
      <c r="Y440" s="1"/>
      <c r="Z440" s="1"/>
      <c r="AA440" s="1"/>
    </row>
    <row r="441" spans="1:27" ht="12" customHeight="1" x14ac:dyDescent="0.2">
      <c r="A441" s="1"/>
      <c r="B441" s="1"/>
      <c r="C441" s="1"/>
      <c r="D441" s="1"/>
      <c r="E441" s="1"/>
      <c r="F441" s="54" t="s">
        <v>265</v>
      </c>
      <c r="G441" s="52"/>
      <c r="H441" s="56"/>
      <c r="I441" s="1"/>
      <c r="J441" s="57" t="s">
        <v>266</v>
      </c>
      <c r="K441" s="1"/>
      <c r="L441" s="56" t="s">
        <v>267</v>
      </c>
      <c r="M441" s="1"/>
      <c r="N441" s="1"/>
      <c r="O441" s="1"/>
      <c r="P441" s="1"/>
      <c r="Q441" s="1"/>
      <c r="R441" s="1"/>
      <c r="S441" s="1"/>
      <c r="T441" s="1"/>
      <c r="U441" s="57"/>
      <c r="V441" s="1"/>
      <c r="W441" s="1"/>
      <c r="X441" s="1"/>
      <c r="Y441" s="1"/>
      <c r="Z441" s="1"/>
      <c r="AA441" s="1"/>
    </row>
    <row r="442" spans="1:27" ht="12" customHeight="1" x14ac:dyDescent="0.2">
      <c r="A442" s="1"/>
      <c r="B442" s="1"/>
      <c r="C442" s="1"/>
      <c r="D442" s="1"/>
      <c r="E442" s="1"/>
      <c r="F442" s="54" t="s">
        <v>268</v>
      </c>
      <c r="G442" s="52"/>
      <c r="H442" s="56"/>
      <c r="I442" s="1"/>
      <c r="J442" s="57" t="s">
        <v>269</v>
      </c>
      <c r="K442" s="1"/>
      <c r="L442" s="56" t="s">
        <v>270</v>
      </c>
      <c r="M442" s="1"/>
      <c r="N442" s="1"/>
      <c r="O442" s="1"/>
      <c r="P442" s="1"/>
      <c r="Q442" s="1"/>
      <c r="R442" s="1"/>
      <c r="S442" s="1"/>
      <c r="T442" s="1"/>
      <c r="U442" s="57"/>
      <c r="V442" s="1"/>
      <c r="W442" s="1"/>
      <c r="X442" s="1"/>
      <c r="Y442" s="1"/>
      <c r="Z442" s="1"/>
      <c r="AA442" s="1"/>
    </row>
    <row r="443" spans="1:27" ht="12" customHeight="1" x14ac:dyDescent="0.2">
      <c r="A443" s="1"/>
      <c r="B443" s="1"/>
      <c r="C443" s="1"/>
      <c r="D443" s="1"/>
      <c r="E443" s="1"/>
      <c r="F443" s="54" t="s">
        <v>271</v>
      </c>
      <c r="G443" s="52"/>
      <c r="H443" s="56"/>
      <c r="I443" s="1"/>
      <c r="J443" s="57" t="s">
        <v>272</v>
      </c>
      <c r="K443" s="1"/>
      <c r="L443" s="56" t="s">
        <v>273</v>
      </c>
      <c r="M443" s="1"/>
      <c r="N443" s="1"/>
      <c r="O443" s="1"/>
      <c r="P443" s="1"/>
      <c r="Q443" s="1"/>
      <c r="R443" s="1"/>
      <c r="S443" s="1"/>
      <c r="T443" s="1"/>
      <c r="U443" s="57"/>
      <c r="V443" s="1"/>
      <c r="W443" s="1"/>
      <c r="X443" s="1"/>
      <c r="Y443" s="1"/>
      <c r="Z443" s="1"/>
      <c r="AA443" s="1"/>
    </row>
    <row r="444" spans="1:27" ht="12" customHeight="1" x14ac:dyDescent="0.2">
      <c r="A444" s="1"/>
      <c r="B444" s="1"/>
      <c r="C444" s="1"/>
      <c r="D444" s="1"/>
      <c r="E444" s="1"/>
      <c r="F444" s="54" t="s">
        <v>274</v>
      </c>
      <c r="G444" s="52"/>
      <c r="H444" s="56"/>
      <c r="I444" s="1"/>
      <c r="J444" s="57" t="s">
        <v>275</v>
      </c>
      <c r="K444" s="1"/>
      <c r="L444" s="56" t="s">
        <v>276</v>
      </c>
      <c r="M444" s="1"/>
      <c r="N444" s="1"/>
      <c r="O444" s="1"/>
      <c r="P444" s="1"/>
      <c r="Q444" s="1"/>
      <c r="R444" s="1"/>
      <c r="S444" s="1"/>
      <c r="T444" s="1"/>
      <c r="U444" s="57"/>
      <c r="V444" s="1"/>
      <c r="W444" s="1"/>
      <c r="X444" s="1"/>
      <c r="Y444" s="1"/>
      <c r="Z444" s="1"/>
      <c r="AA444" s="1"/>
    </row>
    <row r="445" spans="1:27" ht="12" customHeight="1" x14ac:dyDescent="0.2">
      <c r="A445" s="1"/>
      <c r="B445" s="1"/>
      <c r="C445" s="1"/>
      <c r="D445" s="1"/>
      <c r="E445" s="1"/>
      <c r="F445" s="54" t="s">
        <v>277</v>
      </c>
      <c r="G445" s="61"/>
      <c r="H445" s="56"/>
      <c r="I445" s="1"/>
      <c r="J445" s="57" t="s">
        <v>278</v>
      </c>
      <c r="K445" s="1"/>
      <c r="L445" s="56" t="s">
        <v>279</v>
      </c>
      <c r="M445" s="1"/>
      <c r="N445" s="1"/>
      <c r="O445" s="1"/>
      <c r="P445" s="1"/>
      <c r="Q445" s="1"/>
      <c r="R445" s="1"/>
      <c r="S445" s="1"/>
      <c r="T445" s="1"/>
      <c r="U445" s="57"/>
      <c r="V445" s="1"/>
      <c r="W445" s="1"/>
      <c r="X445" s="1"/>
      <c r="Y445" s="1"/>
      <c r="Z445" s="1"/>
      <c r="AA445" s="1"/>
    </row>
    <row r="446" spans="1:27" ht="12" customHeight="1" x14ac:dyDescent="0.2">
      <c r="A446" s="1"/>
      <c r="B446" s="1"/>
      <c r="C446" s="1"/>
      <c r="D446" s="1"/>
      <c r="E446" s="1"/>
      <c r="F446" s="54" t="s">
        <v>280</v>
      </c>
      <c r="G446" s="62"/>
      <c r="H446" s="56"/>
      <c r="I446" s="1"/>
      <c r="J446" s="57" t="s">
        <v>281</v>
      </c>
      <c r="K446" s="1"/>
      <c r="L446" s="56" t="s">
        <v>282</v>
      </c>
      <c r="M446" s="1"/>
      <c r="N446" s="1"/>
      <c r="O446" s="1"/>
      <c r="P446" s="1"/>
      <c r="Q446" s="1"/>
      <c r="R446" s="1"/>
      <c r="S446" s="1"/>
      <c r="T446" s="1"/>
      <c r="U446" s="57"/>
      <c r="V446" s="1"/>
      <c r="W446" s="1"/>
      <c r="X446" s="1"/>
      <c r="Y446" s="1"/>
      <c r="Z446" s="1"/>
      <c r="AA446" s="1"/>
    </row>
    <row r="447" spans="1:27" ht="12" customHeight="1" x14ac:dyDescent="0.2">
      <c r="A447" s="1"/>
      <c r="B447" s="1"/>
      <c r="C447" s="1"/>
      <c r="D447" s="1"/>
      <c r="E447" s="1"/>
      <c r="F447" s="54" t="s">
        <v>283</v>
      </c>
      <c r="G447" s="59"/>
      <c r="H447" s="56"/>
      <c r="I447" s="1"/>
      <c r="J447" s="57" t="s">
        <v>284</v>
      </c>
      <c r="K447" s="1"/>
      <c r="L447" s="56" t="s">
        <v>285</v>
      </c>
      <c r="M447" s="1"/>
      <c r="N447" s="1"/>
      <c r="O447" s="1"/>
      <c r="P447" s="1"/>
      <c r="Q447" s="1"/>
      <c r="R447" s="1"/>
      <c r="S447" s="1"/>
      <c r="T447" s="1"/>
      <c r="U447" s="57"/>
      <c r="V447" s="1"/>
      <c r="W447" s="1"/>
      <c r="X447" s="1"/>
      <c r="Y447" s="1"/>
      <c r="Z447" s="1"/>
      <c r="AA447" s="1"/>
    </row>
    <row r="448" spans="1:27" ht="12" customHeight="1" x14ac:dyDescent="0.2">
      <c r="A448" s="57" t="s">
        <v>286</v>
      </c>
      <c r="B448" s="1"/>
      <c r="C448" s="1"/>
      <c r="D448" s="1"/>
      <c r="E448" s="1"/>
      <c r="F448" s="54" t="s">
        <v>287</v>
      </c>
      <c r="G448" s="59"/>
      <c r="H448" s="56"/>
      <c r="I448" s="1"/>
      <c r="J448" s="57" t="s">
        <v>288</v>
      </c>
      <c r="K448" s="1"/>
      <c r="L448" s="56" t="s">
        <v>289</v>
      </c>
      <c r="M448" s="1"/>
      <c r="N448" s="1"/>
      <c r="O448" s="1"/>
      <c r="P448" s="1"/>
      <c r="Q448" s="1"/>
      <c r="R448" s="1"/>
      <c r="S448" s="1"/>
      <c r="T448" s="1"/>
      <c r="U448" s="57"/>
      <c r="V448" s="1"/>
      <c r="W448" s="1"/>
      <c r="X448" s="1"/>
      <c r="Y448" s="1"/>
      <c r="Z448" s="1"/>
      <c r="AA448" s="1"/>
    </row>
    <row r="449" spans="1:27" ht="12" customHeight="1" x14ac:dyDescent="0.2">
      <c r="A449" s="1" t="s">
        <v>290</v>
      </c>
      <c r="B449" s="1"/>
      <c r="C449" s="1"/>
      <c r="D449" s="1"/>
      <c r="E449" s="1"/>
      <c r="F449" s="54" t="s">
        <v>291</v>
      </c>
      <c r="G449" s="59"/>
      <c r="H449" s="60"/>
      <c r="I449" s="1"/>
      <c r="J449" s="57" t="s">
        <v>292</v>
      </c>
      <c r="K449" s="1"/>
      <c r="L449" s="56" t="s">
        <v>293</v>
      </c>
      <c r="M449" s="1"/>
      <c r="N449" s="1"/>
      <c r="O449" s="1"/>
      <c r="P449" s="1"/>
      <c r="Q449" s="1"/>
      <c r="R449" s="1"/>
      <c r="S449" s="1"/>
      <c r="T449" s="1"/>
      <c r="U449" s="57"/>
      <c r="V449" s="1"/>
      <c r="W449" s="1"/>
      <c r="X449" s="1"/>
      <c r="Y449" s="1"/>
      <c r="Z449" s="1"/>
      <c r="AA449" s="1"/>
    </row>
    <row r="450" spans="1:27" ht="12" customHeight="1" x14ac:dyDescent="0.2">
      <c r="A450" s="57" t="s">
        <v>294</v>
      </c>
      <c r="B450" s="1"/>
      <c r="C450" s="1"/>
      <c r="D450" s="1"/>
      <c r="E450" s="1"/>
      <c r="F450" s="54" t="s">
        <v>295</v>
      </c>
      <c r="G450" s="59"/>
      <c r="H450" s="60"/>
      <c r="I450" s="1"/>
      <c r="J450" s="57" t="s">
        <v>296</v>
      </c>
      <c r="K450" s="1"/>
      <c r="L450" s="56" t="s">
        <v>297</v>
      </c>
      <c r="M450" s="1"/>
      <c r="N450" s="1"/>
      <c r="O450" s="1"/>
      <c r="P450" s="1"/>
      <c r="Q450" s="1"/>
      <c r="R450" s="1"/>
      <c r="S450" s="1"/>
      <c r="T450" s="1"/>
      <c r="U450" s="57"/>
      <c r="V450" s="1"/>
      <c r="W450" s="1"/>
      <c r="X450" s="1"/>
      <c r="Y450" s="1"/>
      <c r="Z450" s="1"/>
      <c r="AA450" s="1"/>
    </row>
    <row r="451" spans="1:27" ht="12" customHeight="1" x14ac:dyDescent="0.2">
      <c r="A451" s="57" t="s">
        <v>298</v>
      </c>
      <c r="B451" s="1"/>
      <c r="C451" s="1"/>
      <c r="D451" s="1"/>
      <c r="E451" s="1"/>
      <c r="F451" s="54" t="s">
        <v>299</v>
      </c>
      <c r="G451" s="59"/>
      <c r="H451" s="60"/>
      <c r="I451" s="1"/>
      <c r="J451" s="57" t="s">
        <v>300</v>
      </c>
      <c r="K451" s="1"/>
      <c r="L451" s="56" t="s">
        <v>301</v>
      </c>
      <c r="M451" s="1"/>
      <c r="N451" s="1"/>
      <c r="O451" s="1"/>
      <c r="P451" s="1"/>
      <c r="Q451" s="1"/>
      <c r="R451" s="1"/>
      <c r="S451" s="1"/>
      <c r="T451" s="1"/>
      <c r="U451" s="57"/>
      <c r="V451" s="1"/>
      <c r="W451" s="1"/>
      <c r="X451" s="1"/>
      <c r="Y451" s="1"/>
      <c r="Z451" s="1"/>
      <c r="AA451" s="1"/>
    </row>
    <row r="452" spans="1:27" ht="12" customHeight="1" x14ac:dyDescent="0.2">
      <c r="A452" s="57" t="s">
        <v>302</v>
      </c>
      <c r="B452" s="1"/>
      <c r="C452" s="1"/>
      <c r="D452" s="1"/>
      <c r="E452" s="1"/>
      <c r="F452" s="54" t="s">
        <v>303</v>
      </c>
      <c r="G452" s="59"/>
      <c r="H452" s="60"/>
      <c r="I452" s="1"/>
      <c r="J452" s="57" t="s">
        <v>304</v>
      </c>
      <c r="K452" s="1"/>
      <c r="L452" s="56" t="s">
        <v>305</v>
      </c>
      <c r="M452" s="1"/>
      <c r="N452" s="1"/>
      <c r="O452" s="1"/>
      <c r="P452" s="1"/>
      <c r="Q452" s="1"/>
      <c r="R452" s="1"/>
      <c r="S452" s="1"/>
      <c r="T452" s="1"/>
      <c r="U452" s="57"/>
      <c r="V452" s="1"/>
      <c r="W452" s="1"/>
      <c r="X452" s="1"/>
      <c r="Y452" s="1"/>
      <c r="Z452" s="1"/>
      <c r="AA452" s="1"/>
    </row>
    <row r="453" spans="1:27" ht="12" customHeight="1" x14ac:dyDescent="0.2">
      <c r="A453" s="57" t="s">
        <v>306</v>
      </c>
      <c r="B453" s="1"/>
      <c r="C453" s="1"/>
      <c r="D453" s="1"/>
      <c r="E453" s="1"/>
      <c r="F453" s="54" t="s">
        <v>307</v>
      </c>
      <c r="G453" s="59"/>
      <c r="H453" s="60"/>
      <c r="I453" s="1"/>
      <c r="J453" s="57" t="s">
        <v>308</v>
      </c>
      <c r="K453" s="1"/>
      <c r="L453" s="56" t="s">
        <v>309</v>
      </c>
      <c r="M453" s="1"/>
      <c r="N453" s="1"/>
      <c r="O453" s="1"/>
      <c r="P453" s="1"/>
      <c r="Q453" s="1"/>
      <c r="R453" s="1"/>
      <c r="S453" s="1"/>
      <c r="T453" s="1"/>
      <c r="U453" s="57"/>
      <c r="V453" s="1"/>
      <c r="W453" s="1"/>
      <c r="X453" s="1"/>
      <c r="Y453" s="1"/>
      <c r="Z453" s="1"/>
      <c r="AA453" s="1"/>
    </row>
    <row r="454" spans="1:27" ht="12" customHeight="1" x14ac:dyDescent="0.2">
      <c r="A454" s="57" t="s">
        <v>310</v>
      </c>
      <c r="B454" s="1"/>
      <c r="C454" s="1"/>
      <c r="D454" s="1"/>
      <c r="E454" s="1"/>
      <c r="F454" s="54" t="s">
        <v>311</v>
      </c>
      <c r="G454" s="59"/>
      <c r="H454" s="60"/>
      <c r="I454" s="1"/>
      <c r="J454" s="57" t="s">
        <v>312</v>
      </c>
      <c r="K454" s="1"/>
      <c r="L454" s="56" t="s">
        <v>313</v>
      </c>
      <c r="M454" s="1"/>
      <c r="N454" s="1"/>
      <c r="O454" s="1"/>
      <c r="P454" s="1"/>
      <c r="Q454" s="1"/>
      <c r="R454" s="1"/>
      <c r="S454" s="1"/>
      <c r="T454" s="1"/>
      <c r="U454" s="57"/>
      <c r="V454" s="1"/>
      <c r="W454" s="1"/>
      <c r="X454" s="1"/>
      <c r="Y454" s="1"/>
      <c r="Z454" s="1"/>
      <c r="AA454" s="1"/>
    </row>
    <row r="455" spans="1:27" ht="12" customHeight="1" x14ac:dyDescent="0.2">
      <c r="A455" s="57" t="s">
        <v>314</v>
      </c>
      <c r="B455" s="1"/>
      <c r="C455" s="1"/>
      <c r="D455" s="1"/>
      <c r="E455" s="1"/>
      <c r="F455" s="54" t="s">
        <v>315</v>
      </c>
      <c r="G455" s="59"/>
      <c r="H455" s="56"/>
      <c r="I455" s="1"/>
      <c r="J455" s="57" t="s">
        <v>316</v>
      </c>
      <c r="K455" s="1"/>
      <c r="L455" s="56" t="s">
        <v>317</v>
      </c>
      <c r="M455" s="1"/>
      <c r="N455" s="1"/>
      <c r="O455" s="1"/>
      <c r="P455" s="1"/>
      <c r="Q455" s="1"/>
      <c r="R455" s="1"/>
      <c r="S455" s="1"/>
      <c r="T455" s="1"/>
      <c r="U455" s="57"/>
      <c r="V455" s="1"/>
      <c r="W455" s="1"/>
      <c r="X455" s="1"/>
      <c r="Y455" s="1"/>
      <c r="Z455" s="1"/>
      <c r="AA455" s="1"/>
    </row>
    <row r="456" spans="1:27" ht="12" customHeight="1" x14ac:dyDescent="0.2">
      <c r="A456" s="57" t="s">
        <v>318</v>
      </c>
      <c r="B456" s="1"/>
      <c r="C456" s="1"/>
      <c r="D456" s="1"/>
      <c r="E456" s="1"/>
      <c r="F456" s="54" t="s">
        <v>319</v>
      </c>
      <c r="G456" s="59"/>
      <c r="H456" s="56"/>
      <c r="I456" s="1"/>
      <c r="J456" s="57" t="s">
        <v>320</v>
      </c>
      <c r="K456" s="1"/>
      <c r="L456" s="56" t="s">
        <v>321</v>
      </c>
      <c r="M456" s="1"/>
      <c r="N456" s="1"/>
      <c r="O456" s="1"/>
      <c r="P456" s="1"/>
      <c r="Q456" s="1"/>
      <c r="R456" s="1"/>
      <c r="S456" s="1"/>
      <c r="T456" s="1"/>
      <c r="U456" s="57"/>
      <c r="V456" s="1"/>
      <c r="W456" s="1"/>
      <c r="X456" s="1"/>
      <c r="Y456" s="1"/>
      <c r="Z456" s="1"/>
      <c r="AA456" s="1"/>
    </row>
    <row r="457" spans="1:27" ht="12" customHeight="1" x14ac:dyDescent="0.2">
      <c r="A457" s="57" t="s">
        <v>322</v>
      </c>
      <c r="B457" s="1"/>
      <c r="C457" s="1"/>
      <c r="D457" s="1"/>
      <c r="E457" s="1"/>
      <c r="F457" s="54" t="s">
        <v>323</v>
      </c>
      <c r="G457" s="59"/>
      <c r="H457" s="56"/>
      <c r="I457" s="1"/>
      <c r="J457" s="57" t="s">
        <v>324</v>
      </c>
      <c r="K457" s="1"/>
      <c r="L457" s="56" t="s">
        <v>325</v>
      </c>
      <c r="M457" s="1"/>
      <c r="N457" s="1"/>
      <c r="O457" s="1"/>
      <c r="P457" s="1"/>
      <c r="Q457" s="1"/>
      <c r="R457" s="1"/>
      <c r="S457" s="1"/>
      <c r="T457" s="1"/>
      <c r="U457" s="57"/>
      <c r="V457" s="1"/>
      <c r="W457" s="1"/>
      <c r="X457" s="1"/>
      <c r="Y457" s="1"/>
      <c r="Z457" s="1"/>
      <c r="AA457" s="1"/>
    </row>
    <row r="458" spans="1:27" ht="12" customHeight="1" x14ac:dyDescent="0.2">
      <c r="A458" s="57" t="s">
        <v>326</v>
      </c>
      <c r="B458" s="1"/>
      <c r="C458" s="1"/>
      <c r="D458" s="1"/>
      <c r="E458" s="1"/>
      <c r="F458" s="54" t="s">
        <v>327</v>
      </c>
      <c r="G458" s="59"/>
      <c r="H458" s="56"/>
      <c r="I458" s="1"/>
      <c r="J458" s="1"/>
      <c r="K458" s="1"/>
      <c r="L458" s="56" t="s">
        <v>328</v>
      </c>
      <c r="M458" s="1"/>
      <c r="N458" s="1"/>
      <c r="O458" s="1"/>
      <c r="P458" s="1"/>
      <c r="Q458" s="1"/>
      <c r="R458" s="1"/>
      <c r="S458" s="1"/>
      <c r="T458" s="1"/>
      <c r="U458" s="1"/>
      <c r="V458" s="1"/>
      <c r="W458" s="1"/>
      <c r="X458" s="1"/>
      <c r="Y458" s="1"/>
      <c r="Z458" s="1"/>
      <c r="AA458" s="1"/>
    </row>
    <row r="459" spans="1:27" ht="12" customHeight="1" x14ac:dyDescent="0.2">
      <c r="A459" s="57" t="s">
        <v>329</v>
      </c>
      <c r="B459" s="1"/>
      <c r="C459" s="1"/>
      <c r="D459" s="1"/>
      <c r="E459" s="1"/>
      <c r="F459" s="54" t="s">
        <v>330</v>
      </c>
      <c r="G459" s="59"/>
      <c r="H459" s="56"/>
      <c r="I459" s="1"/>
      <c r="J459" s="1"/>
      <c r="K459" s="1"/>
      <c r="L459" s="56" t="s">
        <v>331</v>
      </c>
      <c r="M459" s="1"/>
      <c r="N459" s="1"/>
      <c r="O459" s="1"/>
      <c r="P459" s="1"/>
      <c r="Q459" s="1"/>
      <c r="R459" s="1"/>
      <c r="S459" s="1"/>
      <c r="T459" s="1"/>
      <c r="U459" s="1"/>
      <c r="V459" s="1"/>
      <c r="W459" s="1"/>
      <c r="X459" s="1"/>
      <c r="Y459" s="1"/>
      <c r="Z459" s="1"/>
      <c r="AA459" s="1"/>
    </row>
    <row r="460" spans="1:27" ht="12" customHeight="1" x14ac:dyDescent="0.2">
      <c r="A460" s="57" t="s">
        <v>332</v>
      </c>
      <c r="B460" s="1"/>
      <c r="C460" s="1"/>
      <c r="D460" s="1"/>
      <c r="E460" s="1"/>
      <c r="F460" s="54" t="s">
        <v>333</v>
      </c>
      <c r="G460" s="59"/>
      <c r="H460" s="60"/>
      <c r="I460" s="1"/>
      <c r="J460" s="1"/>
      <c r="K460" s="1"/>
      <c r="L460" s="56" t="s">
        <v>334</v>
      </c>
      <c r="M460" s="1"/>
      <c r="N460" s="1"/>
      <c r="O460" s="1"/>
      <c r="P460" s="1"/>
      <c r="Q460" s="1"/>
      <c r="R460" s="1"/>
      <c r="S460" s="1"/>
      <c r="T460" s="1"/>
      <c r="U460" s="1"/>
      <c r="V460" s="1"/>
      <c r="W460" s="1"/>
      <c r="X460" s="1"/>
      <c r="Y460" s="1"/>
      <c r="Z460" s="1"/>
      <c r="AA460" s="1"/>
    </row>
    <row r="461" spans="1:27" ht="12" customHeight="1" x14ac:dyDescent="0.2">
      <c r="A461" s="57" t="s">
        <v>335</v>
      </c>
      <c r="B461" s="1"/>
      <c r="C461" s="1"/>
      <c r="D461" s="1"/>
      <c r="E461" s="1"/>
      <c r="F461" s="54" t="s">
        <v>336</v>
      </c>
      <c r="G461" s="59"/>
      <c r="H461" s="56"/>
      <c r="I461" s="1"/>
      <c r="J461" s="1"/>
      <c r="K461" s="1"/>
      <c r="L461" s="56" t="s">
        <v>337</v>
      </c>
      <c r="M461" s="1"/>
      <c r="N461" s="1"/>
      <c r="O461" s="1"/>
      <c r="P461" s="1"/>
      <c r="Q461" s="1"/>
      <c r="R461" s="1"/>
      <c r="S461" s="1"/>
      <c r="T461" s="1"/>
      <c r="U461" s="1"/>
      <c r="V461" s="1"/>
      <c r="W461" s="1"/>
      <c r="X461" s="1"/>
      <c r="Y461" s="1"/>
      <c r="Z461" s="1"/>
      <c r="AA461" s="1"/>
    </row>
    <row r="462" spans="1:27" ht="12" customHeight="1" x14ac:dyDescent="0.2">
      <c r="A462" s="57" t="s">
        <v>338</v>
      </c>
      <c r="B462" s="1"/>
      <c r="C462" s="1"/>
      <c r="D462" s="1"/>
      <c r="E462" s="1"/>
      <c r="F462" s="54" t="s">
        <v>339</v>
      </c>
      <c r="G462" s="59"/>
      <c r="H462" s="56"/>
      <c r="I462" s="1"/>
      <c r="J462" s="1"/>
      <c r="K462" s="1"/>
      <c r="L462" s="56" t="s">
        <v>340</v>
      </c>
      <c r="M462" s="1"/>
      <c r="N462" s="1"/>
      <c r="O462" s="1"/>
      <c r="P462" s="1"/>
      <c r="Q462" s="1"/>
      <c r="R462" s="1"/>
      <c r="S462" s="1"/>
      <c r="T462" s="1"/>
      <c r="U462" s="1"/>
      <c r="V462" s="1"/>
      <c r="W462" s="1"/>
      <c r="X462" s="1"/>
      <c r="Y462" s="1"/>
      <c r="Z462" s="1"/>
      <c r="AA462" s="1"/>
    </row>
    <row r="463" spans="1:27" ht="12" customHeight="1" x14ac:dyDescent="0.2">
      <c r="A463" s="57" t="s">
        <v>341</v>
      </c>
      <c r="B463" s="1"/>
      <c r="C463" s="1"/>
      <c r="D463" s="1"/>
      <c r="E463" s="1"/>
      <c r="F463" s="54" t="s">
        <v>342</v>
      </c>
      <c r="G463" s="59"/>
      <c r="H463" s="60"/>
      <c r="I463" s="1"/>
      <c r="J463" s="1"/>
      <c r="K463" s="1"/>
      <c r="L463" s="56" t="s">
        <v>343</v>
      </c>
      <c r="M463" s="1"/>
      <c r="N463" s="1"/>
      <c r="O463" s="1"/>
      <c r="P463" s="1"/>
      <c r="Q463" s="1"/>
      <c r="R463" s="1"/>
      <c r="S463" s="1"/>
      <c r="T463" s="1"/>
      <c r="U463" s="1"/>
      <c r="V463" s="1"/>
      <c r="W463" s="1"/>
      <c r="X463" s="1"/>
      <c r="Y463" s="1"/>
      <c r="Z463" s="1"/>
      <c r="AA463" s="1"/>
    </row>
    <row r="464" spans="1:27" ht="12" customHeight="1" x14ac:dyDescent="0.2">
      <c r="A464" s="57" t="s">
        <v>344</v>
      </c>
      <c r="B464" s="1"/>
      <c r="C464" s="1"/>
      <c r="D464" s="1"/>
      <c r="E464" s="1"/>
      <c r="F464" s="54" t="s">
        <v>345</v>
      </c>
      <c r="G464" s="59"/>
      <c r="H464" s="60"/>
      <c r="I464" s="1"/>
      <c r="J464" s="1"/>
      <c r="K464" s="1"/>
      <c r="L464" s="56" t="s">
        <v>346</v>
      </c>
      <c r="M464" s="1"/>
      <c r="N464" s="1"/>
      <c r="O464" s="1"/>
      <c r="P464" s="1"/>
      <c r="Q464" s="1"/>
      <c r="R464" s="1"/>
      <c r="S464" s="1"/>
      <c r="T464" s="1"/>
      <c r="U464" s="1"/>
      <c r="V464" s="1"/>
      <c r="W464" s="1"/>
      <c r="X464" s="1"/>
      <c r="Y464" s="1"/>
      <c r="Z464" s="1"/>
      <c r="AA464" s="1"/>
    </row>
    <row r="465" spans="1:27" ht="12" customHeight="1" x14ac:dyDescent="0.2">
      <c r="A465" s="57" t="s">
        <v>347</v>
      </c>
      <c r="B465" s="1"/>
      <c r="C465" s="1"/>
      <c r="D465" s="1"/>
      <c r="E465" s="1"/>
      <c r="F465" s="54" t="s">
        <v>348</v>
      </c>
      <c r="G465" s="59"/>
      <c r="H465" s="56"/>
      <c r="I465" s="1"/>
      <c r="J465" s="1"/>
      <c r="K465" s="1"/>
      <c r="L465" s="56" t="s">
        <v>349</v>
      </c>
      <c r="M465" s="1"/>
      <c r="N465" s="1"/>
      <c r="O465" s="1"/>
      <c r="P465" s="1"/>
      <c r="Q465" s="1"/>
      <c r="R465" s="1"/>
      <c r="S465" s="1"/>
      <c r="T465" s="1"/>
      <c r="U465" s="1"/>
      <c r="V465" s="1"/>
      <c r="W465" s="1"/>
      <c r="X465" s="1"/>
      <c r="Y465" s="1"/>
      <c r="Z465" s="1"/>
      <c r="AA465" s="1"/>
    </row>
    <row r="466" spans="1:27" ht="12" customHeight="1" x14ac:dyDescent="0.2">
      <c r="A466" s="57" t="s">
        <v>350</v>
      </c>
      <c r="B466" s="1"/>
      <c r="C466" s="1"/>
      <c r="D466" s="1"/>
      <c r="E466" s="1"/>
      <c r="F466" s="54" t="s">
        <v>351</v>
      </c>
      <c r="G466" s="61"/>
      <c r="H466" s="56"/>
      <c r="I466" s="1"/>
      <c r="J466" s="1"/>
      <c r="K466" s="1"/>
      <c r="L466" s="56" t="s">
        <v>352</v>
      </c>
      <c r="M466" s="1"/>
      <c r="N466" s="1"/>
      <c r="O466" s="1"/>
      <c r="P466" s="1"/>
      <c r="Q466" s="1"/>
      <c r="R466" s="1"/>
      <c r="S466" s="1"/>
      <c r="T466" s="1"/>
      <c r="U466" s="1"/>
      <c r="V466" s="1"/>
      <c r="W466" s="1"/>
      <c r="X466" s="1"/>
      <c r="Y466" s="1"/>
      <c r="Z466" s="1"/>
      <c r="AA466" s="1"/>
    </row>
    <row r="467" spans="1:27" ht="12" customHeight="1" x14ac:dyDescent="0.2">
      <c r="A467" s="57" t="s">
        <v>353</v>
      </c>
      <c r="B467" s="1"/>
      <c r="C467" s="1"/>
      <c r="D467" s="1"/>
      <c r="E467" s="1"/>
      <c r="F467" s="54" t="s">
        <v>354</v>
      </c>
      <c r="G467" s="59"/>
      <c r="H467" s="56"/>
      <c r="I467" s="1"/>
      <c r="J467" s="1"/>
      <c r="K467" s="1"/>
      <c r="L467" s="56" t="s">
        <v>355</v>
      </c>
      <c r="M467" s="1"/>
      <c r="N467" s="1"/>
      <c r="O467" s="1"/>
      <c r="P467" s="1"/>
      <c r="Q467" s="1"/>
      <c r="R467" s="1"/>
      <c r="S467" s="1"/>
      <c r="T467" s="1"/>
      <c r="U467" s="1"/>
      <c r="V467" s="1"/>
      <c r="W467" s="1"/>
      <c r="X467" s="1"/>
      <c r="Y467" s="1"/>
      <c r="Z467" s="1"/>
      <c r="AA467" s="1"/>
    </row>
    <row r="468" spans="1:27" ht="12" customHeight="1" x14ac:dyDescent="0.2">
      <c r="A468" s="57" t="s">
        <v>356</v>
      </c>
      <c r="B468" s="1"/>
      <c r="C468" s="1"/>
      <c r="D468" s="1"/>
      <c r="E468" s="1"/>
      <c r="F468" s="54" t="s">
        <v>357</v>
      </c>
      <c r="G468" s="59"/>
      <c r="H468" s="56"/>
      <c r="I468" s="1"/>
      <c r="J468" s="1"/>
      <c r="K468" s="1"/>
      <c r="L468" s="56" t="s">
        <v>358</v>
      </c>
      <c r="M468" s="1"/>
      <c r="N468" s="1"/>
      <c r="O468" s="1"/>
      <c r="P468" s="1"/>
      <c r="Q468" s="1"/>
      <c r="R468" s="1"/>
      <c r="S468" s="1"/>
      <c r="T468" s="1"/>
      <c r="U468" s="1"/>
      <c r="V468" s="1"/>
      <c r="W468" s="1"/>
      <c r="X468" s="1"/>
      <c r="Y468" s="1"/>
      <c r="Z468" s="1"/>
      <c r="AA468" s="1"/>
    </row>
    <row r="469" spans="1:27" ht="12" customHeight="1" x14ac:dyDescent="0.2">
      <c r="A469" s="57" t="s">
        <v>359</v>
      </c>
      <c r="B469" s="1"/>
      <c r="C469" s="1"/>
      <c r="D469" s="1"/>
      <c r="E469" s="1"/>
      <c r="F469" s="54" t="s">
        <v>360</v>
      </c>
      <c r="G469" s="59"/>
      <c r="H469" s="56"/>
      <c r="I469" s="1"/>
      <c r="J469" s="1"/>
      <c r="K469" s="1"/>
      <c r="L469" s="56" t="s">
        <v>361</v>
      </c>
      <c r="M469" s="1"/>
      <c r="N469" s="1"/>
      <c r="O469" s="1"/>
      <c r="P469" s="1"/>
      <c r="Q469" s="1"/>
      <c r="R469" s="1"/>
      <c r="S469" s="1"/>
      <c r="T469" s="1"/>
      <c r="U469" s="1"/>
      <c r="V469" s="1"/>
      <c r="W469" s="1"/>
      <c r="X469" s="1"/>
      <c r="Y469" s="1"/>
      <c r="Z469" s="1"/>
      <c r="AA469" s="1"/>
    </row>
    <row r="470" spans="1:27" ht="12" customHeight="1" x14ac:dyDescent="0.2">
      <c r="A470" s="57" t="s">
        <v>362</v>
      </c>
      <c r="B470" s="1"/>
      <c r="C470" s="1"/>
      <c r="D470" s="1"/>
      <c r="E470" s="1"/>
      <c r="F470" s="54" t="s">
        <v>363</v>
      </c>
      <c r="G470" s="59"/>
      <c r="H470" s="56"/>
      <c r="I470" s="1"/>
      <c r="J470" s="1"/>
      <c r="K470" s="1"/>
      <c r="L470" s="56" t="s">
        <v>364</v>
      </c>
      <c r="M470" s="1"/>
      <c r="N470" s="1"/>
      <c r="O470" s="1"/>
      <c r="P470" s="1"/>
      <c r="Q470" s="1"/>
      <c r="R470" s="1"/>
      <c r="S470" s="1"/>
      <c r="T470" s="1"/>
      <c r="U470" s="1"/>
      <c r="V470" s="1"/>
      <c r="W470" s="1"/>
      <c r="X470" s="1"/>
      <c r="Y470" s="1"/>
      <c r="Z470" s="1"/>
      <c r="AA470" s="1"/>
    </row>
    <row r="471" spans="1:27" ht="12" customHeight="1" x14ac:dyDescent="0.2">
      <c r="A471" s="57" t="s">
        <v>365</v>
      </c>
      <c r="B471" s="1"/>
      <c r="C471" s="1"/>
      <c r="D471" s="1"/>
      <c r="E471" s="1"/>
      <c r="F471" s="54" t="s">
        <v>366</v>
      </c>
      <c r="G471" s="59"/>
      <c r="H471" s="56"/>
      <c r="I471" s="1"/>
      <c r="J471" s="1"/>
      <c r="K471" s="1"/>
      <c r="L471" s="56" t="s">
        <v>367</v>
      </c>
      <c r="M471" s="1"/>
      <c r="N471" s="1"/>
      <c r="O471" s="1"/>
      <c r="P471" s="1"/>
      <c r="Q471" s="1"/>
      <c r="R471" s="1"/>
      <c r="S471" s="1"/>
      <c r="T471" s="1"/>
      <c r="U471" s="1"/>
      <c r="V471" s="1"/>
      <c r="W471" s="1"/>
      <c r="X471" s="1"/>
      <c r="Y471" s="1"/>
      <c r="Z471" s="1"/>
      <c r="AA471" s="1"/>
    </row>
    <row r="472" spans="1:27" ht="12" customHeight="1" x14ac:dyDescent="0.2">
      <c r="A472" s="57" t="s">
        <v>368</v>
      </c>
      <c r="B472" s="1"/>
      <c r="C472" s="1"/>
      <c r="D472" s="1"/>
      <c r="E472" s="1"/>
      <c r="F472" s="54" t="s">
        <v>369</v>
      </c>
      <c r="G472" s="59"/>
      <c r="H472" s="56"/>
      <c r="I472" s="1"/>
      <c r="J472" s="1"/>
      <c r="K472" s="1"/>
      <c r="L472" s="56" t="s">
        <v>370</v>
      </c>
      <c r="M472" s="1"/>
      <c r="N472" s="1"/>
      <c r="O472" s="1"/>
      <c r="P472" s="1"/>
      <c r="Q472" s="1"/>
      <c r="R472" s="1"/>
      <c r="S472" s="1"/>
      <c r="T472" s="1"/>
      <c r="U472" s="1"/>
      <c r="V472" s="1"/>
      <c r="W472" s="1"/>
      <c r="X472" s="1"/>
      <c r="Y472" s="1"/>
      <c r="Z472" s="1"/>
      <c r="AA472" s="1"/>
    </row>
    <row r="473" spans="1:27" ht="12" customHeight="1" x14ac:dyDescent="0.2">
      <c r="A473" s="57" t="s">
        <v>371</v>
      </c>
      <c r="B473" s="1"/>
      <c r="C473" s="1"/>
      <c r="D473" s="1"/>
      <c r="E473" s="1"/>
      <c r="F473" s="54" t="s">
        <v>372</v>
      </c>
      <c r="G473" s="59"/>
      <c r="H473" s="56"/>
      <c r="I473" s="1"/>
      <c r="J473" s="1"/>
      <c r="K473" s="1"/>
      <c r="L473" s="56" t="s">
        <v>373</v>
      </c>
      <c r="M473" s="1"/>
      <c r="N473" s="1"/>
      <c r="O473" s="1"/>
      <c r="P473" s="1"/>
      <c r="Q473" s="1"/>
      <c r="R473" s="1"/>
      <c r="S473" s="1"/>
      <c r="T473" s="1"/>
      <c r="U473" s="1"/>
      <c r="V473" s="1"/>
      <c r="W473" s="1"/>
      <c r="X473" s="1"/>
      <c r="Y473" s="1"/>
      <c r="Z473" s="1"/>
      <c r="AA473" s="1"/>
    </row>
    <row r="474" spans="1:27" ht="12" customHeight="1" x14ac:dyDescent="0.2">
      <c r="A474" s="57" t="s">
        <v>374</v>
      </c>
      <c r="B474" s="1"/>
      <c r="C474" s="1"/>
      <c r="D474" s="1"/>
      <c r="E474" s="1"/>
      <c r="F474" s="59" t="s">
        <v>375</v>
      </c>
      <c r="G474" s="59"/>
      <c r="H474" s="56"/>
      <c r="I474" s="1"/>
      <c r="J474" s="1"/>
      <c r="K474" s="1"/>
      <c r="L474" s="56" t="s">
        <v>376</v>
      </c>
      <c r="M474" s="1"/>
      <c r="N474" s="1"/>
      <c r="O474" s="1"/>
      <c r="P474" s="1"/>
      <c r="Q474" s="1"/>
      <c r="R474" s="1"/>
      <c r="S474" s="1"/>
      <c r="T474" s="1"/>
      <c r="U474" s="1"/>
      <c r="V474" s="1"/>
      <c r="W474" s="1"/>
      <c r="X474" s="1"/>
      <c r="Y474" s="1"/>
      <c r="Z474" s="1"/>
      <c r="AA474" s="1"/>
    </row>
    <row r="475" spans="1:27" ht="12" customHeight="1" x14ac:dyDescent="0.2">
      <c r="A475" s="57" t="s">
        <v>377</v>
      </c>
      <c r="B475" s="1"/>
      <c r="C475" s="1"/>
      <c r="D475" s="1"/>
      <c r="E475" s="1"/>
      <c r="F475" s="59" t="s">
        <v>378</v>
      </c>
      <c r="G475" s="59"/>
      <c r="H475" s="56"/>
      <c r="I475" s="1"/>
      <c r="J475" s="1"/>
      <c r="K475" s="1"/>
      <c r="L475" s="56" t="s">
        <v>379</v>
      </c>
      <c r="M475" s="1"/>
      <c r="N475" s="1"/>
      <c r="O475" s="1"/>
      <c r="P475" s="1"/>
      <c r="Q475" s="1"/>
      <c r="R475" s="1"/>
      <c r="S475" s="1"/>
      <c r="T475" s="1"/>
      <c r="U475" s="1"/>
      <c r="V475" s="1"/>
      <c r="W475" s="1"/>
      <c r="X475" s="1"/>
      <c r="Y475" s="1"/>
      <c r="Z475" s="1"/>
      <c r="AA475" s="1"/>
    </row>
    <row r="476" spans="1:27" ht="12" customHeight="1" x14ac:dyDescent="0.2">
      <c r="A476" s="57" t="s">
        <v>380</v>
      </c>
      <c r="B476" s="1"/>
      <c r="C476" s="1"/>
      <c r="D476" s="1"/>
      <c r="E476" s="1"/>
      <c r="F476" s="59" t="s">
        <v>381</v>
      </c>
      <c r="G476" s="59"/>
      <c r="H476" s="56"/>
      <c r="I476" s="1"/>
      <c r="J476" s="1"/>
      <c r="K476" s="1"/>
      <c r="L476" s="56" t="s">
        <v>382</v>
      </c>
      <c r="M476" s="1"/>
      <c r="N476" s="1"/>
      <c r="O476" s="1"/>
      <c r="P476" s="1"/>
      <c r="Q476" s="1"/>
      <c r="R476" s="1"/>
      <c r="S476" s="1"/>
      <c r="T476" s="1"/>
      <c r="U476" s="1"/>
      <c r="V476" s="1"/>
      <c r="W476" s="1"/>
      <c r="X476" s="1"/>
      <c r="Y476" s="1"/>
      <c r="Z476" s="1"/>
      <c r="AA476" s="1"/>
    </row>
    <row r="477" spans="1:27" ht="12" customHeight="1" x14ac:dyDescent="0.2">
      <c r="A477" s="57" t="s">
        <v>383</v>
      </c>
      <c r="B477" s="1"/>
      <c r="C477" s="1"/>
      <c r="D477" s="1"/>
      <c r="E477" s="1"/>
      <c r="F477" s="59" t="s">
        <v>384</v>
      </c>
      <c r="G477" s="59"/>
      <c r="H477" s="56"/>
      <c r="I477" s="1"/>
      <c r="J477" s="1"/>
      <c r="K477" s="1"/>
      <c r="L477" s="56" t="s">
        <v>385</v>
      </c>
      <c r="M477" s="1"/>
      <c r="N477" s="1"/>
      <c r="O477" s="1"/>
      <c r="P477" s="1"/>
      <c r="Q477" s="1"/>
      <c r="R477" s="1"/>
      <c r="S477" s="1"/>
      <c r="T477" s="1"/>
      <c r="U477" s="1"/>
      <c r="V477" s="1"/>
      <c r="W477" s="1"/>
      <c r="X477" s="1"/>
      <c r="Y477" s="1"/>
      <c r="Z477" s="1"/>
      <c r="AA477" s="1"/>
    </row>
    <row r="478" spans="1:27" ht="12" customHeight="1" x14ac:dyDescent="0.2">
      <c r="A478" s="57" t="s">
        <v>386</v>
      </c>
      <c r="B478" s="1"/>
      <c r="C478" s="1"/>
      <c r="D478" s="1"/>
      <c r="E478" s="1"/>
      <c r="F478" s="59" t="s">
        <v>387</v>
      </c>
      <c r="G478" s="61"/>
      <c r="H478" s="56"/>
      <c r="I478" s="1"/>
      <c r="J478" s="1"/>
      <c r="K478" s="1"/>
      <c r="L478" s="56" t="s">
        <v>388</v>
      </c>
      <c r="M478" s="1"/>
      <c r="N478" s="1"/>
      <c r="O478" s="1"/>
      <c r="P478" s="1"/>
      <c r="Q478" s="1"/>
      <c r="R478" s="1"/>
      <c r="S478" s="1"/>
      <c r="T478" s="1"/>
      <c r="U478" s="1"/>
      <c r="V478" s="1"/>
      <c r="W478" s="1"/>
      <c r="X478" s="1"/>
      <c r="Y478" s="1"/>
      <c r="Z478" s="1"/>
      <c r="AA478" s="1"/>
    </row>
    <row r="479" spans="1:27" ht="12" customHeight="1" x14ac:dyDescent="0.2">
      <c r="A479" s="57" t="s">
        <v>389</v>
      </c>
      <c r="B479" s="1"/>
      <c r="C479" s="1"/>
      <c r="D479" s="1"/>
      <c r="E479" s="1"/>
      <c r="F479" s="59" t="s">
        <v>390</v>
      </c>
      <c r="G479" s="59"/>
      <c r="H479" s="56"/>
      <c r="I479" s="1"/>
      <c r="J479" s="1"/>
      <c r="K479" s="1"/>
      <c r="L479" s="56" t="s">
        <v>391</v>
      </c>
      <c r="M479" s="1"/>
      <c r="N479" s="1"/>
      <c r="O479" s="1"/>
      <c r="P479" s="1"/>
      <c r="Q479" s="1"/>
      <c r="R479" s="1"/>
      <c r="S479" s="1"/>
      <c r="T479" s="1"/>
      <c r="U479" s="1"/>
      <c r="V479" s="1"/>
      <c r="W479" s="1"/>
      <c r="X479" s="1"/>
      <c r="Y479" s="1"/>
      <c r="Z479" s="1"/>
      <c r="AA479" s="1"/>
    </row>
    <row r="480" spans="1:27" ht="12" customHeight="1" x14ac:dyDescent="0.2">
      <c r="A480" s="57" t="s">
        <v>392</v>
      </c>
      <c r="B480" s="1"/>
      <c r="C480" s="1"/>
      <c r="D480" s="1"/>
      <c r="E480" s="1"/>
      <c r="F480" s="59" t="s">
        <v>393</v>
      </c>
      <c r="G480" s="59"/>
      <c r="H480" s="56"/>
      <c r="I480" s="1"/>
      <c r="J480" s="1"/>
      <c r="K480" s="1"/>
      <c r="L480" s="56" t="s">
        <v>394</v>
      </c>
      <c r="M480" s="1"/>
      <c r="N480" s="1"/>
      <c r="O480" s="1"/>
      <c r="P480" s="1"/>
      <c r="Q480" s="1"/>
      <c r="R480" s="1"/>
      <c r="S480" s="1"/>
      <c r="T480" s="1"/>
      <c r="U480" s="1"/>
      <c r="V480" s="1"/>
      <c r="W480" s="1"/>
      <c r="X480" s="1"/>
      <c r="Y480" s="1"/>
      <c r="Z480" s="1"/>
      <c r="AA480" s="1"/>
    </row>
    <row r="481" spans="1:27" ht="12" customHeight="1" x14ac:dyDescent="0.2">
      <c r="A481" s="57" t="s">
        <v>395</v>
      </c>
      <c r="B481" s="1"/>
      <c r="C481" s="1"/>
      <c r="D481" s="1"/>
      <c r="E481" s="1"/>
      <c r="F481" s="59" t="s">
        <v>396</v>
      </c>
      <c r="G481" s="59"/>
      <c r="H481" s="56"/>
      <c r="I481" s="1"/>
      <c r="J481" s="1"/>
      <c r="K481" s="1"/>
      <c r="L481" s="56" t="s">
        <v>397</v>
      </c>
      <c r="M481" s="1"/>
      <c r="N481" s="1"/>
      <c r="O481" s="1"/>
      <c r="P481" s="1"/>
      <c r="Q481" s="1"/>
      <c r="R481" s="1"/>
      <c r="S481" s="1"/>
      <c r="T481" s="1"/>
      <c r="U481" s="1"/>
      <c r="V481" s="1"/>
      <c r="W481" s="1"/>
      <c r="X481" s="1"/>
      <c r="Y481" s="1"/>
      <c r="Z481" s="1"/>
      <c r="AA481" s="1"/>
    </row>
    <row r="482" spans="1:27" ht="12" customHeight="1" x14ac:dyDescent="0.2">
      <c r="A482" s="57" t="s">
        <v>398</v>
      </c>
      <c r="B482" s="1"/>
      <c r="C482" s="1"/>
      <c r="D482" s="1"/>
      <c r="E482" s="1"/>
      <c r="F482" s="59" t="s">
        <v>399</v>
      </c>
      <c r="G482" s="59"/>
      <c r="H482" s="56"/>
      <c r="I482" s="1"/>
      <c r="J482" s="1"/>
      <c r="K482" s="1"/>
      <c r="L482" s="56" t="s">
        <v>400</v>
      </c>
      <c r="M482" s="1"/>
      <c r="N482" s="1"/>
      <c r="O482" s="1"/>
      <c r="P482" s="1"/>
      <c r="Q482" s="1"/>
      <c r="R482" s="1"/>
      <c r="S482" s="1"/>
      <c r="T482" s="1"/>
      <c r="U482" s="1"/>
      <c r="V482" s="1"/>
      <c r="W482" s="1"/>
      <c r="X482" s="1"/>
      <c r="Y482" s="1"/>
      <c r="Z482" s="1"/>
      <c r="AA482" s="1"/>
    </row>
    <row r="483" spans="1:27" ht="12" customHeight="1" x14ac:dyDescent="0.2">
      <c r="A483" s="57" t="s">
        <v>401</v>
      </c>
      <c r="B483" s="1"/>
      <c r="C483" s="1"/>
      <c r="D483" s="1"/>
      <c r="E483" s="1"/>
      <c r="F483" s="59" t="s">
        <v>402</v>
      </c>
      <c r="G483" s="59"/>
      <c r="H483" s="56"/>
      <c r="I483" s="1"/>
      <c r="J483" s="1"/>
      <c r="K483" s="1"/>
      <c r="L483" s="56" t="s">
        <v>403</v>
      </c>
      <c r="M483" s="1"/>
      <c r="N483" s="1"/>
      <c r="O483" s="1"/>
      <c r="P483" s="1"/>
      <c r="Q483" s="1"/>
      <c r="R483" s="1"/>
      <c r="S483" s="1"/>
      <c r="T483" s="1"/>
      <c r="U483" s="1"/>
      <c r="V483" s="1"/>
      <c r="W483" s="1"/>
      <c r="X483" s="1"/>
      <c r="Y483" s="1"/>
      <c r="Z483" s="1"/>
      <c r="AA483" s="1"/>
    </row>
    <row r="484" spans="1:27" ht="12" customHeight="1" x14ac:dyDescent="0.2">
      <c r="A484" s="57" t="s">
        <v>404</v>
      </c>
      <c r="B484" s="1"/>
      <c r="C484" s="1"/>
      <c r="D484" s="1"/>
      <c r="E484" s="1"/>
      <c r="F484" s="59" t="s">
        <v>405</v>
      </c>
      <c r="G484" s="59"/>
      <c r="H484" s="56"/>
      <c r="I484" s="1"/>
      <c r="J484" s="1"/>
      <c r="K484" s="1"/>
      <c r="L484" s="56" t="s">
        <v>406</v>
      </c>
      <c r="M484" s="1"/>
      <c r="N484" s="1"/>
      <c r="O484" s="1"/>
      <c r="P484" s="1"/>
      <c r="Q484" s="1"/>
      <c r="R484" s="1"/>
      <c r="S484" s="1"/>
      <c r="T484" s="1"/>
      <c r="U484" s="1"/>
      <c r="V484" s="1"/>
      <c r="W484" s="1"/>
      <c r="X484" s="1"/>
      <c r="Y484" s="1"/>
      <c r="Z484" s="1"/>
      <c r="AA484" s="1"/>
    </row>
    <row r="485" spans="1:27" ht="12" customHeight="1" x14ac:dyDescent="0.2">
      <c r="A485" s="57" t="s">
        <v>407</v>
      </c>
      <c r="B485" s="1"/>
      <c r="C485" s="1"/>
      <c r="D485" s="1"/>
      <c r="E485" s="1"/>
      <c r="F485" s="59" t="s">
        <v>408</v>
      </c>
      <c r="G485" s="59"/>
      <c r="H485" s="56"/>
      <c r="I485" s="1"/>
      <c r="J485" s="1"/>
      <c r="K485" s="1"/>
      <c r="L485" s="56" t="s">
        <v>409</v>
      </c>
      <c r="M485" s="1"/>
      <c r="N485" s="1"/>
      <c r="O485" s="1"/>
      <c r="P485" s="1"/>
      <c r="Q485" s="1"/>
      <c r="R485" s="1"/>
      <c r="S485" s="1"/>
      <c r="T485" s="1"/>
      <c r="U485" s="1"/>
      <c r="V485" s="1"/>
      <c r="W485" s="1"/>
      <c r="X485" s="1"/>
      <c r="Y485" s="1"/>
      <c r="Z485" s="1"/>
      <c r="AA485" s="1"/>
    </row>
    <row r="486" spans="1:27" ht="12" customHeight="1" x14ac:dyDescent="0.2">
      <c r="A486" s="57" t="s">
        <v>410</v>
      </c>
      <c r="B486" s="1"/>
      <c r="C486" s="1"/>
      <c r="D486" s="1"/>
      <c r="E486" s="1"/>
      <c r="F486" s="59" t="s">
        <v>411</v>
      </c>
      <c r="G486" s="59"/>
      <c r="H486" s="56"/>
      <c r="I486" s="1"/>
      <c r="J486" s="1"/>
      <c r="K486" s="1"/>
      <c r="L486" s="56" t="s">
        <v>412</v>
      </c>
      <c r="M486" s="1"/>
      <c r="N486" s="1"/>
      <c r="O486" s="1"/>
      <c r="P486" s="1"/>
      <c r="Q486" s="1"/>
      <c r="R486" s="1"/>
      <c r="S486" s="1"/>
      <c r="T486" s="1"/>
      <c r="U486" s="1"/>
      <c r="V486" s="1"/>
      <c r="W486" s="1"/>
      <c r="X486" s="1"/>
      <c r="Y486" s="1"/>
      <c r="Z486" s="1"/>
      <c r="AA486" s="1"/>
    </row>
    <row r="487" spans="1:27" ht="12" customHeight="1" x14ac:dyDescent="0.2">
      <c r="A487" s="57" t="s">
        <v>413</v>
      </c>
      <c r="B487" s="1"/>
      <c r="C487" s="1"/>
      <c r="D487" s="1"/>
      <c r="E487" s="1"/>
      <c r="F487" s="59" t="s">
        <v>414</v>
      </c>
      <c r="G487" s="59"/>
      <c r="H487" s="56"/>
      <c r="I487" s="1"/>
      <c r="J487" s="1"/>
      <c r="K487" s="1"/>
      <c r="L487" s="56" t="s">
        <v>415</v>
      </c>
      <c r="M487" s="1"/>
      <c r="N487" s="1"/>
      <c r="O487" s="1"/>
      <c r="P487" s="1"/>
      <c r="Q487" s="1"/>
      <c r="R487" s="1"/>
      <c r="S487" s="1"/>
      <c r="T487" s="1"/>
      <c r="U487" s="1"/>
      <c r="V487" s="1"/>
      <c r="W487" s="1"/>
      <c r="X487" s="1"/>
      <c r="Y487" s="1"/>
      <c r="Z487" s="1"/>
      <c r="AA487" s="1"/>
    </row>
    <row r="488" spans="1:27" ht="12" customHeight="1" x14ac:dyDescent="0.2">
      <c r="A488" s="57" t="s">
        <v>416</v>
      </c>
      <c r="B488" s="1"/>
      <c r="C488" s="1"/>
      <c r="D488" s="1"/>
      <c r="E488" s="1"/>
      <c r="F488" s="59" t="s">
        <v>417</v>
      </c>
      <c r="G488" s="59"/>
      <c r="H488" s="56"/>
      <c r="I488" s="1"/>
      <c r="J488" s="1"/>
      <c r="K488" s="1"/>
      <c r="L488" s="56" t="s">
        <v>418</v>
      </c>
      <c r="M488" s="1"/>
      <c r="N488" s="1"/>
      <c r="O488" s="1"/>
      <c r="P488" s="1"/>
      <c r="Q488" s="1"/>
      <c r="R488" s="1"/>
      <c r="S488" s="1"/>
      <c r="T488" s="1"/>
      <c r="U488" s="1"/>
      <c r="V488" s="1"/>
      <c r="W488" s="1"/>
      <c r="X488" s="1"/>
      <c r="Y488" s="1"/>
      <c r="Z488" s="1"/>
      <c r="AA488" s="1"/>
    </row>
    <row r="489" spans="1:27" ht="12" customHeight="1" x14ac:dyDescent="0.2">
      <c r="A489" s="57" t="s">
        <v>419</v>
      </c>
      <c r="B489" s="1"/>
      <c r="C489" s="1"/>
      <c r="D489" s="1"/>
      <c r="E489" s="1"/>
      <c r="F489" s="59" t="s">
        <v>420</v>
      </c>
      <c r="G489" s="59"/>
      <c r="H489" s="56"/>
      <c r="I489" s="1"/>
      <c r="J489" s="1"/>
      <c r="K489" s="1"/>
      <c r="L489" s="56" t="s">
        <v>421</v>
      </c>
      <c r="M489" s="1"/>
      <c r="N489" s="1"/>
      <c r="O489" s="1"/>
      <c r="P489" s="1"/>
      <c r="Q489" s="1"/>
      <c r="R489" s="1"/>
      <c r="S489" s="1"/>
      <c r="T489" s="1"/>
      <c r="U489" s="1"/>
      <c r="V489" s="1"/>
      <c r="W489" s="1"/>
      <c r="X489" s="1"/>
      <c r="Y489" s="1"/>
      <c r="Z489" s="1"/>
      <c r="AA489" s="1"/>
    </row>
    <row r="490" spans="1:27" ht="12" customHeight="1" x14ac:dyDescent="0.2">
      <c r="A490" s="57" t="s">
        <v>422</v>
      </c>
      <c r="B490" s="1"/>
      <c r="C490" s="1"/>
      <c r="D490" s="1"/>
      <c r="E490" s="1"/>
      <c r="F490" s="59" t="s">
        <v>423</v>
      </c>
      <c r="G490" s="59"/>
      <c r="H490" s="56"/>
      <c r="I490" s="1"/>
      <c r="J490" s="1"/>
      <c r="K490" s="1"/>
      <c r="L490" s="56" t="s">
        <v>424</v>
      </c>
      <c r="M490" s="1"/>
      <c r="N490" s="1"/>
      <c r="O490" s="1"/>
      <c r="P490" s="1"/>
      <c r="Q490" s="1"/>
      <c r="R490" s="1"/>
      <c r="S490" s="1"/>
      <c r="T490" s="1"/>
      <c r="U490" s="1"/>
      <c r="V490" s="1"/>
      <c r="W490" s="1"/>
      <c r="X490" s="1"/>
      <c r="Y490" s="1"/>
      <c r="Z490" s="1"/>
      <c r="AA490" s="1"/>
    </row>
    <row r="491" spans="1:27" ht="12" customHeight="1" x14ac:dyDescent="0.2">
      <c r="A491" s="57" t="s">
        <v>425</v>
      </c>
      <c r="B491" s="1"/>
      <c r="C491" s="1"/>
      <c r="D491" s="1"/>
      <c r="E491" s="1"/>
      <c r="F491" s="59" t="s">
        <v>426</v>
      </c>
      <c r="G491" s="59"/>
      <c r="H491" s="56"/>
      <c r="I491" s="1"/>
      <c r="J491" s="1"/>
      <c r="K491" s="1"/>
      <c r="L491" s="56" t="s">
        <v>427</v>
      </c>
      <c r="M491" s="1"/>
      <c r="N491" s="1"/>
      <c r="O491" s="1"/>
      <c r="P491" s="1"/>
      <c r="Q491" s="1"/>
      <c r="R491" s="1"/>
      <c r="S491" s="1"/>
      <c r="T491" s="1"/>
      <c r="U491" s="1"/>
      <c r="V491" s="1"/>
      <c r="W491" s="1"/>
      <c r="X491" s="1"/>
      <c r="Y491" s="1"/>
      <c r="Z491" s="1"/>
      <c r="AA491" s="1"/>
    </row>
    <row r="492" spans="1:27" ht="12" customHeight="1" x14ac:dyDescent="0.2">
      <c r="A492" s="57" t="s">
        <v>428</v>
      </c>
      <c r="B492" s="1"/>
      <c r="C492" s="1"/>
      <c r="D492" s="1"/>
      <c r="E492" s="1"/>
      <c r="F492" s="59" t="s">
        <v>429</v>
      </c>
      <c r="G492" s="59"/>
      <c r="H492" s="56"/>
      <c r="I492" s="1"/>
      <c r="J492" s="1"/>
      <c r="K492" s="1"/>
      <c r="L492" s="56" t="s">
        <v>430</v>
      </c>
      <c r="M492" s="1"/>
      <c r="N492" s="1"/>
      <c r="O492" s="1"/>
      <c r="P492" s="1"/>
      <c r="Q492" s="1"/>
      <c r="R492" s="1"/>
      <c r="S492" s="1"/>
      <c r="T492" s="1"/>
      <c r="U492" s="1"/>
      <c r="V492" s="1"/>
      <c r="W492" s="1"/>
      <c r="X492" s="1"/>
      <c r="Y492" s="1"/>
      <c r="Z492" s="1"/>
      <c r="AA492" s="1"/>
    </row>
    <row r="493" spans="1:27" ht="12" customHeight="1" x14ac:dyDescent="0.2">
      <c r="A493" s="57" t="s">
        <v>431</v>
      </c>
      <c r="B493" s="1"/>
      <c r="C493" s="1"/>
      <c r="D493" s="1"/>
      <c r="E493" s="1"/>
      <c r="F493" s="54" t="s">
        <v>432</v>
      </c>
      <c r="G493" s="59"/>
      <c r="H493" s="56"/>
      <c r="I493" s="1"/>
      <c r="J493" s="1"/>
      <c r="K493" s="1"/>
      <c r="L493" s="56" t="s">
        <v>433</v>
      </c>
      <c r="M493" s="1"/>
      <c r="N493" s="1"/>
      <c r="O493" s="1"/>
      <c r="P493" s="1"/>
      <c r="Q493" s="1"/>
      <c r="R493" s="1"/>
      <c r="S493" s="1"/>
      <c r="T493" s="1"/>
      <c r="U493" s="1"/>
      <c r="V493" s="1"/>
      <c r="W493" s="1"/>
      <c r="X493" s="1"/>
      <c r="Y493" s="1"/>
      <c r="Z493" s="1"/>
      <c r="AA493" s="1"/>
    </row>
    <row r="494" spans="1:27" ht="12" customHeight="1" x14ac:dyDescent="0.2">
      <c r="A494" s="57" t="s">
        <v>434</v>
      </c>
      <c r="B494" s="1"/>
      <c r="C494" s="1"/>
      <c r="D494" s="1"/>
      <c r="E494" s="1"/>
      <c r="F494" s="54" t="s">
        <v>435</v>
      </c>
      <c r="G494" s="59"/>
      <c r="H494" s="56"/>
      <c r="I494" s="1"/>
      <c r="J494" s="1"/>
      <c r="K494" s="1"/>
      <c r="L494" s="56" t="s">
        <v>436</v>
      </c>
      <c r="M494" s="1"/>
      <c r="N494" s="1"/>
      <c r="O494" s="1"/>
      <c r="P494" s="1"/>
      <c r="Q494" s="1"/>
      <c r="R494" s="1"/>
      <c r="S494" s="1"/>
      <c r="T494" s="1"/>
      <c r="U494" s="1"/>
      <c r="V494" s="1"/>
      <c r="W494" s="1"/>
      <c r="X494" s="1"/>
      <c r="Y494" s="1"/>
      <c r="Z494" s="1"/>
      <c r="AA494" s="1"/>
    </row>
    <row r="495" spans="1:27" ht="12" customHeight="1" x14ac:dyDescent="0.2">
      <c r="A495" s="57" t="s">
        <v>437</v>
      </c>
      <c r="B495" s="1"/>
      <c r="C495" s="1"/>
      <c r="D495" s="1"/>
      <c r="E495" s="1"/>
      <c r="F495" s="54" t="s">
        <v>438</v>
      </c>
      <c r="G495" s="61"/>
      <c r="H495" s="56"/>
      <c r="I495" s="1"/>
      <c r="J495" s="1"/>
      <c r="K495" s="1"/>
      <c r="L495" s="56" t="s">
        <v>439</v>
      </c>
      <c r="M495" s="1"/>
      <c r="N495" s="1"/>
      <c r="O495" s="1"/>
      <c r="P495" s="1"/>
      <c r="Q495" s="1"/>
      <c r="R495" s="1"/>
      <c r="S495" s="1"/>
      <c r="T495" s="1"/>
      <c r="U495" s="1"/>
      <c r="V495" s="1"/>
      <c r="W495" s="1"/>
      <c r="X495" s="1"/>
      <c r="Y495" s="1"/>
      <c r="Z495" s="1"/>
      <c r="AA495" s="1"/>
    </row>
    <row r="496" spans="1:27" ht="12" customHeight="1" x14ac:dyDescent="0.2">
      <c r="A496" s="57" t="s">
        <v>440</v>
      </c>
      <c r="B496" s="1"/>
      <c r="C496" s="1"/>
      <c r="D496" s="1"/>
      <c r="E496" s="1"/>
      <c r="F496" s="54" t="s">
        <v>441</v>
      </c>
      <c r="G496" s="61"/>
      <c r="H496" s="56"/>
      <c r="I496" s="1"/>
      <c r="J496" s="1"/>
      <c r="K496" s="1"/>
      <c r="L496" s="56" t="s">
        <v>442</v>
      </c>
      <c r="M496" s="1"/>
      <c r="N496" s="1"/>
      <c r="O496" s="1"/>
      <c r="P496" s="1"/>
      <c r="Q496" s="1"/>
      <c r="R496" s="1"/>
      <c r="S496" s="1"/>
      <c r="T496" s="1"/>
      <c r="U496" s="1"/>
      <c r="V496" s="1"/>
      <c r="W496" s="1"/>
      <c r="X496" s="1"/>
      <c r="Y496" s="1"/>
      <c r="Z496" s="1"/>
      <c r="AA496" s="1"/>
    </row>
    <row r="497" spans="1:27" ht="12" customHeight="1" x14ac:dyDescent="0.2">
      <c r="A497" s="57" t="s">
        <v>443</v>
      </c>
      <c r="B497" s="1"/>
      <c r="C497" s="1"/>
      <c r="D497" s="1"/>
      <c r="E497" s="1"/>
      <c r="F497" s="54" t="s">
        <v>444</v>
      </c>
      <c r="G497" s="61"/>
      <c r="H497" s="56"/>
      <c r="I497" s="1"/>
      <c r="J497" s="1"/>
      <c r="K497" s="1"/>
      <c r="L497" s="56" t="s">
        <v>445</v>
      </c>
      <c r="M497" s="1"/>
      <c r="N497" s="1"/>
      <c r="O497" s="1"/>
      <c r="P497" s="1"/>
      <c r="Q497" s="1"/>
      <c r="R497" s="1"/>
      <c r="S497" s="1"/>
      <c r="T497" s="1"/>
      <c r="U497" s="1"/>
      <c r="V497" s="1"/>
      <c r="W497" s="1"/>
      <c r="X497" s="1"/>
      <c r="Y497" s="1"/>
      <c r="Z497" s="1"/>
      <c r="AA497" s="1"/>
    </row>
    <row r="498" spans="1:27" ht="12" customHeight="1" x14ac:dyDescent="0.2">
      <c r="A498" s="57" t="s">
        <v>446</v>
      </c>
      <c r="B498" s="1"/>
      <c r="C498" s="1"/>
      <c r="D498" s="1"/>
      <c r="E498" s="1"/>
      <c r="F498" s="54" t="s">
        <v>447</v>
      </c>
      <c r="G498" s="61"/>
      <c r="H498" s="56"/>
      <c r="I498" s="1"/>
      <c r="J498" s="1"/>
      <c r="K498" s="1"/>
      <c r="L498" s="56" t="s">
        <v>448</v>
      </c>
      <c r="M498" s="1"/>
      <c r="N498" s="1"/>
      <c r="O498" s="1"/>
      <c r="P498" s="1"/>
      <c r="Q498" s="1"/>
      <c r="R498" s="1"/>
      <c r="S498" s="1"/>
      <c r="T498" s="1"/>
      <c r="U498" s="1"/>
      <c r="V498" s="1"/>
      <c r="W498" s="1"/>
      <c r="X498" s="1"/>
      <c r="Y498" s="1"/>
      <c r="Z498" s="1"/>
      <c r="AA498" s="1"/>
    </row>
    <row r="499" spans="1:27" ht="12" customHeight="1" x14ac:dyDescent="0.2">
      <c r="A499" s="57" t="s">
        <v>449</v>
      </c>
      <c r="B499" s="1"/>
      <c r="C499" s="1"/>
      <c r="D499" s="1"/>
      <c r="E499" s="1"/>
      <c r="F499" s="54" t="s">
        <v>450</v>
      </c>
      <c r="G499" s="59"/>
      <c r="H499" s="56"/>
      <c r="I499" s="1"/>
      <c r="J499" s="1"/>
      <c r="K499" s="1"/>
      <c r="L499" s="56" t="s">
        <v>451</v>
      </c>
      <c r="M499" s="1"/>
      <c r="N499" s="1"/>
      <c r="O499" s="1"/>
      <c r="P499" s="1"/>
      <c r="Q499" s="1"/>
      <c r="R499" s="1"/>
      <c r="S499" s="1"/>
      <c r="T499" s="1"/>
      <c r="U499" s="1"/>
      <c r="V499" s="1"/>
      <c r="W499" s="1"/>
      <c r="X499" s="1"/>
      <c r="Y499" s="1"/>
      <c r="Z499" s="1"/>
      <c r="AA499" s="1"/>
    </row>
    <row r="500" spans="1:27" ht="12" customHeight="1" x14ac:dyDescent="0.2">
      <c r="A500" s="57" t="s">
        <v>452</v>
      </c>
      <c r="B500" s="1"/>
      <c r="C500" s="1"/>
      <c r="D500" s="1"/>
      <c r="E500" s="1"/>
      <c r="F500" s="54" t="s">
        <v>453</v>
      </c>
      <c r="G500" s="59"/>
      <c r="H500" s="56"/>
      <c r="I500" s="1"/>
      <c r="J500" s="1"/>
      <c r="K500" s="1"/>
      <c r="L500" s="56" t="s">
        <v>454</v>
      </c>
      <c r="M500" s="1"/>
      <c r="N500" s="1"/>
      <c r="O500" s="1"/>
      <c r="P500" s="1"/>
      <c r="Q500" s="1"/>
      <c r="R500" s="1"/>
      <c r="S500" s="1"/>
      <c r="T500" s="1"/>
      <c r="U500" s="1"/>
      <c r="V500" s="1"/>
      <c r="W500" s="1"/>
      <c r="X500" s="1"/>
      <c r="Y500" s="1"/>
      <c r="Z500" s="1"/>
      <c r="AA500" s="1"/>
    </row>
    <row r="501" spans="1:27" ht="12" customHeight="1" x14ac:dyDescent="0.2">
      <c r="A501" s="57" t="s">
        <v>455</v>
      </c>
      <c r="B501" s="1"/>
      <c r="C501" s="1"/>
      <c r="D501" s="1"/>
      <c r="E501" s="1"/>
      <c r="F501" s="54" t="s">
        <v>456</v>
      </c>
      <c r="G501" s="59"/>
      <c r="H501" s="56"/>
      <c r="I501" s="1"/>
      <c r="J501" s="1"/>
      <c r="K501" s="1"/>
      <c r="L501" s="56" t="s">
        <v>457</v>
      </c>
      <c r="M501" s="1"/>
      <c r="N501" s="1"/>
      <c r="O501" s="1"/>
      <c r="P501" s="1"/>
      <c r="Q501" s="1"/>
      <c r="R501" s="1"/>
      <c r="S501" s="1"/>
      <c r="T501" s="1"/>
      <c r="U501" s="1"/>
      <c r="V501" s="1"/>
      <c r="W501" s="1"/>
      <c r="X501" s="1"/>
      <c r="Y501" s="1"/>
      <c r="Z501" s="1"/>
      <c r="AA501" s="1"/>
    </row>
    <row r="502" spans="1:27" ht="12" customHeight="1" x14ac:dyDescent="0.2">
      <c r="A502" s="57" t="s">
        <v>458</v>
      </c>
      <c r="B502" s="1"/>
      <c r="C502" s="1"/>
      <c r="D502" s="1"/>
      <c r="E502" s="1"/>
      <c r="F502" s="54" t="s">
        <v>459</v>
      </c>
      <c r="G502" s="61"/>
      <c r="H502" s="56"/>
      <c r="I502" s="1"/>
      <c r="J502" s="1"/>
      <c r="K502" s="1"/>
      <c r="L502" s="56" t="s">
        <v>460</v>
      </c>
      <c r="M502" s="1"/>
      <c r="N502" s="1"/>
      <c r="O502" s="1"/>
      <c r="P502" s="1"/>
      <c r="Q502" s="1"/>
      <c r="R502" s="1"/>
      <c r="S502" s="1"/>
      <c r="T502" s="1"/>
      <c r="U502" s="1"/>
      <c r="V502" s="1"/>
      <c r="W502" s="1"/>
      <c r="X502" s="1"/>
      <c r="Y502" s="1"/>
      <c r="Z502" s="1"/>
      <c r="AA502" s="1"/>
    </row>
    <row r="503" spans="1:27" ht="12" customHeight="1" x14ac:dyDescent="0.2">
      <c r="A503" s="57" t="s">
        <v>461</v>
      </c>
      <c r="B503" s="1"/>
      <c r="C503" s="1"/>
      <c r="D503" s="1"/>
      <c r="E503" s="1"/>
      <c r="F503" s="54" t="s">
        <v>462</v>
      </c>
      <c r="G503" s="59"/>
      <c r="H503" s="56"/>
      <c r="I503" s="1"/>
      <c r="J503" s="1"/>
      <c r="K503" s="1"/>
      <c r="L503" s="56" t="s">
        <v>463</v>
      </c>
      <c r="M503" s="1"/>
      <c r="N503" s="1"/>
      <c r="O503" s="1"/>
      <c r="P503" s="1"/>
      <c r="Q503" s="1"/>
      <c r="R503" s="1"/>
      <c r="S503" s="1"/>
      <c r="T503" s="1"/>
      <c r="U503" s="1"/>
      <c r="V503" s="1"/>
      <c r="W503" s="1"/>
      <c r="X503" s="1"/>
      <c r="Y503" s="1"/>
      <c r="Z503" s="1"/>
      <c r="AA503" s="1"/>
    </row>
    <row r="504" spans="1:27" ht="12" customHeight="1" x14ac:dyDescent="0.2">
      <c r="A504" s="57" t="s">
        <v>464</v>
      </c>
      <c r="B504" s="1"/>
      <c r="C504" s="1"/>
      <c r="D504" s="1"/>
      <c r="E504" s="1"/>
      <c r="F504" s="54" t="s">
        <v>465</v>
      </c>
      <c r="G504" s="59"/>
      <c r="H504" s="56"/>
      <c r="I504" s="1"/>
      <c r="J504" s="1"/>
      <c r="K504" s="1"/>
      <c r="L504" s="56" t="s">
        <v>466</v>
      </c>
      <c r="M504" s="1"/>
      <c r="N504" s="1"/>
      <c r="O504" s="1"/>
      <c r="P504" s="1"/>
      <c r="Q504" s="1"/>
      <c r="R504" s="1"/>
      <c r="S504" s="1"/>
      <c r="T504" s="1"/>
      <c r="U504" s="1"/>
      <c r="V504" s="1"/>
      <c r="W504" s="1"/>
      <c r="X504" s="1"/>
      <c r="Y504" s="1"/>
      <c r="Z504" s="1"/>
      <c r="AA504" s="1"/>
    </row>
    <row r="505" spans="1:27" ht="12" customHeight="1" x14ac:dyDescent="0.2">
      <c r="A505" s="57" t="s">
        <v>467</v>
      </c>
      <c r="B505" s="1"/>
      <c r="C505" s="1"/>
      <c r="D505" s="1"/>
      <c r="E505" s="1"/>
      <c r="F505" s="63" t="s">
        <v>468</v>
      </c>
      <c r="G505" s="59"/>
      <c r="H505" s="56"/>
      <c r="I505" s="1"/>
      <c r="J505" s="1"/>
      <c r="K505" s="1"/>
      <c r="L505" s="56" t="s">
        <v>469</v>
      </c>
      <c r="M505" s="1"/>
      <c r="N505" s="1"/>
      <c r="O505" s="1"/>
      <c r="P505" s="1"/>
      <c r="Q505" s="1"/>
      <c r="R505" s="1"/>
      <c r="S505" s="1"/>
      <c r="T505" s="1"/>
      <c r="U505" s="1"/>
      <c r="V505" s="1"/>
      <c r="W505" s="1"/>
      <c r="X505" s="1"/>
      <c r="Y505" s="1"/>
      <c r="Z505" s="1"/>
      <c r="AA505" s="1"/>
    </row>
    <row r="506" spans="1:27" ht="12" customHeight="1" x14ac:dyDescent="0.2">
      <c r="A506" s="57" t="s">
        <v>470</v>
      </c>
      <c r="B506" s="1"/>
      <c r="C506" s="1"/>
      <c r="D506" s="1"/>
      <c r="E506" s="1"/>
      <c r="F506" s="54" t="s">
        <v>471</v>
      </c>
      <c r="G506" s="59"/>
      <c r="H506" s="56"/>
      <c r="I506" s="1"/>
      <c r="J506" s="1"/>
      <c r="K506" s="1"/>
      <c r="L506" s="56" t="s">
        <v>472</v>
      </c>
      <c r="M506" s="1"/>
      <c r="N506" s="1"/>
      <c r="O506" s="1"/>
      <c r="P506" s="1"/>
      <c r="Q506" s="1"/>
      <c r="R506" s="1"/>
      <c r="S506" s="1"/>
      <c r="T506" s="1"/>
      <c r="U506" s="1"/>
      <c r="V506" s="1"/>
      <c r="W506" s="1"/>
      <c r="X506" s="1"/>
      <c r="Y506" s="1"/>
      <c r="Z506" s="1"/>
      <c r="AA506" s="1"/>
    </row>
    <row r="507" spans="1:27" ht="12" customHeight="1" x14ac:dyDescent="0.2">
      <c r="A507" s="57" t="s">
        <v>473</v>
      </c>
      <c r="B507" s="1"/>
      <c r="C507" s="1"/>
      <c r="D507" s="1"/>
      <c r="E507" s="1"/>
      <c r="F507" s="54" t="s">
        <v>474</v>
      </c>
      <c r="G507" s="59"/>
      <c r="H507" s="56"/>
      <c r="I507" s="1"/>
      <c r="J507" s="1"/>
      <c r="K507" s="1"/>
      <c r="L507" s="56" t="s">
        <v>475</v>
      </c>
      <c r="M507" s="1"/>
      <c r="N507" s="1"/>
      <c r="O507" s="1"/>
      <c r="P507" s="1"/>
      <c r="Q507" s="1"/>
      <c r="R507" s="1"/>
      <c r="S507" s="1"/>
      <c r="T507" s="1"/>
      <c r="U507" s="1"/>
      <c r="V507" s="1"/>
      <c r="W507" s="1"/>
      <c r="X507" s="1"/>
      <c r="Y507" s="1"/>
      <c r="Z507" s="1"/>
      <c r="AA507" s="1"/>
    </row>
    <row r="508" spans="1:27" ht="12" customHeight="1" x14ac:dyDescent="0.2">
      <c r="A508" s="57" t="s">
        <v>476</v>
      </c>
      <c r="B508" s="1"/>
      <c r="C508" s="1"/>
      <c r="D508" s="1"/>
      <c r="E508" s="1"/>
      <c r="F508" s="54" t="s">
        <v>477</v>
      </c>
      <c r="G508" s="59"/>
      <c r="H508" s="56"/>
      <c r="I508" s="1"/>
      <c r="J508" s="1"/>
      <c r="K508" s="1"/>
      <c r="L508" s="56" t="s">
        <v>478</v>
      </c>
      <c r="M508" s="1"/>
      <c r="N508" s="1"/>
      <c r="O508" s="1"/>
      <c r="P508" s="1"/>
      <c r="Q508" s="1"/>
      <c r="R508" s="1"/>
      <c r="S508" s="1"/>
      <c r="T508" s="1"/>
      <c r="U508" s="1"/>
      <c r="V508" s="1"/>
      <c r="W508" s="1"/>
      <c r="X508" s="1"/>
      <c r="Y508" s="1"/>
      <c r="Z508" s="1"/>
      <c r="AA508" s="1"/>
    </row>
    <row r="509" spans="1:27" ht="12" customHeight="1" x14ac:dyDescent="0.2">
      <c r="A509" s="57" t="s">
        <v>479</v>
      </c>
      <c r="B509" s="1"/>
      <c r="C509" s="1"/>
      <c r="D509" s="1"/>
      <c r="E509" s="1"/>
      <c r="F509" s="54" t="s">
        <v>480</v>
      </c>
      <c r="G509" s="61"/>
      <c r="H509" s="56"/>
      <c r="I509" s="1"/>
      <c r="J509" s="1"/>
      <c r="K509" s="1"/>
      <c r="L509" s="56" t="s">
        <v>481</v>
      </c>
      <c r="M509" s="1"/>
      <c r="N509" s="1"/>
      <c r="O509" s="1"/>
      <c r="P509" s="1"/>
      <c r="Q509" s="1"/>
      <c r="R509" s="1"/>
      <c r="S509" s="1"/>
      <c r="T509" s="1"/>
      <c r="U509" s="1"/>
      <c r="V509" s="1"/>
      <c r="W509" s="1"/>
      <c r="X509" s="1"/>
      <c r="Y509" s="1"/>
      <c r="Z509" s="1"/>
      <c r="AA509" s="1"/>
    </row>
    <row r="510" spans="1:27" ht="12" customHeight="1" x14ac:dyDescent="0.2">
      <c r="A510" s="57" t="s">
        <v>482</v>
      </c>
      <c r="B510" s="1"/>
      <c r="C510" s="1"/>
      <c r="D510" s="1"/>
      <c r="E510" s="1"/>
      <c r="F510" s="54" t="s">
        <v>483</v>
      </c>
      <c r="G510" s="61"/>
      <c r="H510" s="56"/>
      <c r="I510" s="1"/>
      <c r="J510" s="1"/>
      <c r="K510" s="1"/>
      <c r="L510" s="56" t="s">
        <v>484</v>
      </c>
      <c r="M510" s="1"/>
      <c r="N510" s="1"/>
      <c r="O510" s="1"/>
      <c r="P510" s="1"/>
      <c r="Q510" s="1"/>
      <c r="R510" s="1"/>
      <c r="S510" s="1"/>
      <c r="T510" s="1"/>
      <c r="U510" s="1"/>
      <c r="V510" s="1"/>
      <c r="W510" s="1"/>
      <c r="X510" s="1"/>
      <c r="Y510" s="1"/>
      <c r="Z510" s="1"/>
      <c r="AA510" s="1"/>
    </row>
    <row r="511" spans="1:27" ht="12" customHeight="1" x14ac:dyDescent="0.2">
      <c r="A511" s="57" t="s">
        <v>485</v>
      </c>
      <c r="B511" s="1"/>
      <c r="C511" s="1"/>
      <c r="D511" s="1"/>
      <c r="E511" s="1"/>
      <c r="F511" s="54" t="s">
        <v>486</v>
      </c>
      <c r="G511" s="59"/>
      <c r="H511" s="56"/>
      <c r="I511" s="1"/>
      <c r="J511" s="1"/>
      <c r="K511" s="1"/>
      <c r="L511" s="56" t="s">
        <v>487</v>
      </c>
      <c r="M511" s="1"/>
      <c r="N511" s="1"/>
      <c r="O511" s="1"/>
      <c r="P511" s="1"/>
      <c r="Q511" s="1"/>
      <c r="R511" s="1"/>
      <c r="S511" s="1"/>
      <c r="T511" s="1"/>
      <c r="U511" s="1"/>
      <c r="V511" s="1"/>
      <c r="W511" s="1"/>
      <c r="X511" s="1"/>
      <c r="Y511" s="1"/>
      <c r="Z511" s="1"/>
      <c r="AA511" s="1"/>
    </row>
    <row r="512" spans="1:27" ht="12" customHeight="1" x14ac:dyDescent="0.2">
      <c r="A512" s="57" t="s">
        <v>488</v>
      </c>
      <c r="B512" s="1"/>
      <c r="C512" s="1"/>
      <c r="D512" s="1"/>
      <c r="E512" s="1"/>
      <c r="F512" s="54" t="s">
        <v>489</v>
      </c>
      <c r="G512" s="59"/>
      <c r="H512" s="56"/>
      <c r="I512" s="1"/>
      <c r="J512" s="1"/>
      <c r="K512" s="1"/>
      <c r="L512" s="56" t="s">
        <v>490</v>
      </c>
      <c r="M512" s="1"/>
      <c r="N512" s="1"/>
      <c r="O512" s="1"/>
      <c r="P512" s="1"/>
      <c r="Q512" s="1"/>
      <c r="R512" s="1"/>
      <c r="S512" s="1"/>
      <c r="T512" s="1"/>
      <c r="U512" s="1"/>
      <c r="V512" s="1"/>
      <c r="W512" s="1"/>
      <c r="X512" s="1"/>
      <c r="Y512" s="1"/>
      <c r="Z512" s="1"/>
      <c r="AA512" s="1"/>
    </row>
    <row r="513" spans="1:27" ht="12" customHeight="1" x14ac:dyDescent="0.2">
      <c r="A513" s="57" t="s">
        <v>491</v>
      </c>
      <c r="B513" s="1"/>
      <c r="C513" s="1"/>
      <c r="D513" s="1"/>
      <c r="E513" s="1"/>
      <c r="F513" s="54" t="s">
        <v>492</v>
      </c>
      <c r="G513" s="59"/>
      <c r="H513" s="56"/>
      <c r="I513" s="1"/>
      <c r="J513" s="1"/>
      <c r="K513" s="1"/>
      <c r="L513" s="56" t="s">
        <v>493</v>
      </c>
      <c r="M513" s="1"/>
      <c r="N513" s="1"/>
      <c r="O513" s="1"/>
      <c r="P513" s="1"/>
      <c r="Q513" s="1"/>
      <c r="R513" s="1"/>
      <c r="S513" s="1"/>
      <c r="T513" s="1"/>
      <c r="U513" s="1"/>
      <c r="V513" s="1"/>
      <c r="W513" s="1"/>
      <c r="X513" s="1"/>
      <c r="Y513" s="1"/>
      <c r="Z513" s="1"/>
      <c r="AA513" s="1"/>
    </row>
    <row r="514" spans="1:27" ht="12" customHeight="1" x14ac:dyDescent="0.2">
      <c r="A514" s="57" t="s">
        <v>494</v>
      </c>
      <c r="B514" s="1"/>
      <c r="C514" s="1"/>
      <c r="D514" s="1"/>
      <c r="E514" s="1"/>
      <c r="F514" s="54" t="s">
        <v>495</v>
      </c>
      <c r="G514" s="59"/>
      <c r="H514" s="56"/>
      <c r="I514" s="1"/>
      <c r="J514" s="1"/>
      <c r="K514" s="1"/>
      <c r="L514" s="56" t="s">
        <v>496</v>
      </c>
      <c r="M514" s="1"/>
      <c r="N514" s="1"/>
      <c r="O514" s="1"/>
      <c r="P514" s="1"/>
      <c r="Q514" s="1"/>
      <c r="R514" s="1"/>
      <c r="S514" s="1"/>
      <c r="T514" s="1"/>
      <c r="U514" s="1"/>
      <c r="V514" s="1"/>
      <c r="W514" s="1"/>
      <c r="X514" s="1"/>
      <c r="Y514" s="1"/>
      <c r="Z514" s="1"/>
      <c r="AA514" s="1"/>
    </row>
    <row r="515" spans="1:27" ht="12" customHeight="1" x14ac:dyDescent="0.2">
      <c r="A515" s="57" t="s">
        <v>497</v>
      </c>
      <c r="B515" s="1"/>
      <c r="C515" s="1"/>
      <c r="D515" s="1"/>
      <c r="E515" s="1"/>
      <c r="F515" s="54" t="s">
        <v>498</v>
      </c>
      <c r="G515" s="61"/>
      <c r="H515" s="1"/>
      <c r="I515" s="1"/>
      <c r="J515" s="1"/>
      <c r="K515" s="1"/>
      <c r="L515" s="56" t="s">
        <v>499</v>
      </c>
      <c r="M515" s="1"/>
      <c r="N515" s="1"/>
      <c r="O515" s="1"/>
      <c r="P515" s="1"/>
      <c r="Q515" s="1"/>
      <c r="R515" s="1"/>
      <c r="S515" s="1"/>
      <c r="T515" s="1"/>
      <c r="U515" s="1"/>
      <c r="V515" s="1"/>
      <c r="W515" s="1"/>
      <c r="X515" s="1"/>
      <c r="Y515" s="1"/>
      <c r="Z515" s="1"/>
      <c r="AA515" s="1"/>
    </row>
    <row r="516" spans="1:27" ht="12" customHeight="1" x14ac:dyDescent="0.2">
      <c r="A516" s="57" t="s">
        <v>500</v>
      </c>
      <c r="B516" s="1"/>
      <c r="C516" s="1"/>
      <c r="D516" s="1"/>
      <c r="E516" s="1"/>
      <c r="F516" s="54" t="s">
        <v>501</v>
      </c>
      <c r="G516" s="61"/>
      <c r="H516" s="1"/>
      <c r="I516" s="1"/>
      <c r="J516" s="1"/>
      <c r="K516" s="1"/>
      <c r="L516" s="56" t="s">
        <v>502</v>
      </c>
      <c r="M516" s="1"/>
      <c r="N516" s="1"/>
      <c r="O516" s="1"/>
      <c r="P516" s="1"/>
      <c r="Q516" s="1"/>
      <c r="R516" s="1"/>
      <c r="S516" s="1"/>
      <c r="T516" s="1"/>
      <c r="U516" s="1"/>
      <c r="V516" s="1"/>
      <c r="W516" s="1"/>
      <c r="X516" s="1"/>
      <c r="Y516" s="1"/>
      <c r="Z516" s="1"/>
      <c r="AA516" s="1"/>
    </row>
    <row r="517" spans="1:27" ht="12" customHeight="1" x14ac:dyDescent="0.2">
      <c r="A517" s="57" t="s">
        <v>503</v>
      </c>
      <c r="B517" s="1"/>
      <c r="C517" s="1"/>
      <c r="D517" s="1"/>
      <c r="E517" s="1"/>
      <c r="F517" s="54" t="s">
        <v>504</v>
      </c>
      <c r="G517" s="61"/>
      <c r="H517" s="1"/>
      <c r="I517" s="1"/>
      <c r="J517" s="1"/>
      <c r="K517" s="1"/>
      <c r="L517" s="56" t="s">
        <v>505</v>
      </c>
      <c r="M517" s="1"/>
      <c r="N517" s="1"/>
      <c r="O517" s="1"/>
      <c r="P517" s="1"/>
      <c r="Q517" s="1"/>
      <c r="R517" s="1"/>
      <c r="S517" s="1"/>
      <c r="T517" s="1"/>
      <c r="U517" s="1"/>
      <c r="V517" s="1"/>
      <c r="W517" s="1"/>
      <c r="X517" s="1"/>
      <c r="Y517" s="1"/>
      <c r="Z517" s="1"/>
      <c r="AA517" s="1"/>
    </row>
    <row r="518" spans="1:27" ht="12" customHeight="1" x14ac:dyDescent="0.2">
      <c r="A518" s="57" t="s">
        <v>506</v>
      </c>
      <c r="B518" s="1"/>
      <c r="C518" s="1"/>
      <c r="D518" s="1"/>
      <c r="E518" s="1"/>
      <c r="F518" s="54" t="s">
        <v>507</v>
      </c>
      <c r="G518" s="59"/>
      <c r="H518" s="1"/>
      <c r="I518" s="1"/>
      <c r="J518" s="1"/>
      <c r="K518" s="1"/>
      <c r="L518" s="56" t="s">
        <v>508</v>
      </c>
      <c r="M518" s="1"/>
      <c r="N518" s="1"/>
      <c r="O518" s="1"/>
      <c r="P518" s="1"/>
      <c r="Q518" s="1"/>
      <c r="R518" s="1"/>
      <c r="S518" s="1"/>
      <c r="T518" s="1"/>
      <c r="U518" s="1"/>
      <c r="V518" s="1"/>
      <c r="W518" s="1"/>
      <c r="X518" s="1"/>
      <c r="Y518" s="1"/>
      <c r="Z518" s="1"/>
      <c r="AA518" s="1"/>
    </row>
    <row r="519" spans="1:27" ht="12" customHeight="1" x14ac:dyDescent="0.2">
      <c r="A519" s="57" t="s">
        <v>509</v>
      </c>
      <c r="B519" s="1"/>
      <c r="C519" s="1"/>
      <c r="D519" s="1"/>
      <c r="E519" s="1"/>
      <c r="F519" s="54" t="s">
        <v>510</v>
      </c>
      <c r="G519" s="59"/>
      <c r="H519" s="1"/>
      <c r="I519" s="1"/>
      <c r="J519" s="1"/>
      <c r="K519" s="1"/>
      <c r="L519" s="56" t="s">
        <v>511</v>
      </c>
      <c r="M519" s="1"/>
      <c r="N519" s="1"/>
      <c r="O519" s="1"/>
      <c r="P519" s="1"/>
      <c r="Q519" s="1"/>
      <c r="R519" s="1"/>
      <c r="S519" s="1"/>
      <c r="T519" s="1"/>
      <c r="U519" s="1"/>
      <c r="V519" s="1"/>
      <c r="W519" s="1"/>
      <c r="X519" s="1"/>
      <c r="Y519" s="1"/>
      <c r="Z519" s="1"/>
      <c r="AA519" s="1"/>
    </row>
    <row r="520" spans="1:27" ht="12" customHeight="1" x14ac:dyDescent="0.2">
      <c r="A520" s="57" t="s">
        <v>512</v>
      </c>
      <c r="B520" s="1"/>
      <c r="C520" s="1"/>
      <c r="D520" s="1"/>
      <c r="E520" s="1"/>
      <c r="F520" s="54" t="s">
        <v>513</v>
      </c>
      <c r="G520" s="59"/>
      <c r="H520" s="1"/>
      <c r="I520" s="1"/>
      <c r="J520" s="1"/>
      <c r="K520" s="1"/>
      <c r="L520" s="56" t="s">
        <v>514</v>
      </c>
      <c r="M520" s="1"/>
      <c r="N520" s="1"/>
      <c r="O520" s="1"/>
      <c r="P520" s="1"/>
      <c r="Q520" s="1"/>
      <c r="R520" s="1"/>
      <c r="S520" s="1"/>
      <c r="T520" s="1"/>
      <c r="U520" s="1"/>
      <c r="V520" s="1"/>
      <c r="W520" s="1"/>
      <c r="X520" s="1"/>
      <c r="Y520" s="1"/>
      <c r="Z520" s="1"/>
      <c r="AA520" s="1"/>
    </row>
    <row r="521" spans="1:27" ht="12" customHeight="1" x14ac:dyDescent="0.2">
      <c r="A521" s="57" t="s">
        <v>515</v>
      </c>
      <c r="B521" s="1"/>
      <c r="C521" s="1"/>
      <c r="D521" s="1"/>
      <c r="E521" s="1"/>
      <c r="F521" s="54" t="s">
        <v>516</v>
      </c>
      <c r="G521" s="59"/>
      <c r="H521" s="1"/>
      <c r="I521" s="1"/>
      <c r="J521" s="1"/>
      <c r="K521" s="1"/>
      <c r="L521" s="56" t="s">
        <v>517</v>
      </c>
      <c r="M521" s="1"/>
      <c r="N521" s="1"/>
      <c r="O521" s="1"/>
      <c r="P521" s="1"/>
      <c r="Q521" s="1"/>
      <c r="R521" s="1"/>
      <c r="S521" s="1"/>
      <c r="T521" s="1"/>
      <c r="U521" s="1"/>
      <c r="V521" s="1"/>
      <c r="W521" s="1"/>
      <c r="X521" s="1"/>
      <c r="Y521" s="1"/>
      <c r="Z521" s="1"/>
      <c r="AA521" s="1"/>
    </row>
    <row r="522" spans="1:27" ht="12" customHeight="1" x14ac:dyDescent="0.2">
      <c r="A522" s="57" t="s">
        <v>518</v>
      </c>
      <c r="B522" s="1"/>
      <c r="C522" s="1"/>
      <c r="D522" s="1"/>
      <c r="E522" s="1"/>
      <c r="F522" s="54" t="s">
        <v>519</v>
      </c>
      <c r="G522" s="59"/>
      <c r="H522" s="1"/>
      <c r="I522" s="1"/>
      <c r="J522" s="1"/>
      <c r="K522" s="1"/>
      <c r="L522" s="56" t="s">
        <v>520</v>
      </c>
      <c r="M522" s="1"/>
      <c r="N522" s="1"/>
      <c r="O522" s="1"/>
      <c r="P522" s="1"/>
      <c r="Q522" s="1"/>
      <c r="R522" s="1"/>
      <c r="S522" s="1"/>
      <c r="T522" s="1"/>
      <c r="U522" s="1"/>
      <c r="V522" s="1"/>
      <c r="W522" s="1"/>
      <c r="X522" s="1"/>
      <c r="Y522" s="1"/>
      <c r="Z522" s="1"/>
      <c r="AA522" s="1"/>
    </row>
    <row r="523" spans="1:27" ht="12" customHeight="1" x14ac:dyDescent="0.2">
      <c r="A523" s="57" t="s">
        <v>521</v>
      </c>
      <c r="B523" s="1"/>
      <c r="C523" s="1"/>
      <c r="D523" s="1"/>
      <c r="E523" s="1"/>
      <c r="F523" s="54" t="s">
        <v>522</v>
      </c>
      <c r="G523" s="59"/>
      <c r="H523" s="1"/>
      <c r="I523" s="1"/>
      <c r="J523" s="1"/>
      <c r="K523" s="1"/>
      <c r="L523" s="56" t="s">
        <v>523</v>
      </c>
      <c r="M523" s="1"/>
      <c r="N523" s="1"/>
      <c r="O523" s="1"/>
      <c r="P523" s="1"/>
      <c r="Q523" s="1"/>
      <c r="R523" s="1"/>
      <c r="S523" s="1"/>
      <c r="T523" s="1"/>
      <c r="U523" s="1"/>
      <c r="V523" s="1"/>
      <c r="W523" s="1"/>
      <c r="X523" s="1"/>
      <c r="Y523" s="1"/>
      <c r="Z523" s="1"/>
      <c r="AA523" s="1"/>
    </row>
    <row r="524" spans="1:27" ht="12" customHeight="1" x14ac:dyDescent="0.2">
      <c r="A524" s="57" t="s">
        <v>524</v>
      </c>
      <c r="B524" s="1"/>
      <c r="C524" s="1"/>
      <c r="D524" s="1"/>
      <c r="E524" s="1"/>
      <c r="F524" s="54" t="s">
        <v>525</v>
      </c>
      <c r="G524" s="52"/>
      <c r="H524" s="1"/>
      <c r="I524" s="1"/>
      <c r="J524" s="1"/>
      <c r="K524" s="1"/>
      <c r="L524" s="56" t="s">
        <v>526</v>
      </c>
      <c r="M524" s="1"/>
      <c r="N524" s="1"/>
      <c r="O524" s="1"/>
      <c r="P524" s="1"/>
      <c r="Q524" s="1"/>
      <c r="R524" s="1"/>
      <c r="S524" s="1"/>
      <c r="T524" s="1"/>
      <c r="U524" s="1"/>
      <c r="V524" s="1"/>
      <c r="W524" s="1"/>
      <c r="X524" s="1"/>
      <c r="Y524" s="1"/>
      <c r="Z524" s="1"/>
      <c r="AA524" s="1"/>
    </row>
    <row r="525" spans="1:27" ht="12" customHeight="1" x14ac:dyDescent="0.2">
      <c r="A525" s="57" t="s">
        <v>527</v>
      </c>
      <c r="B525" s="1"/>
      <c r="C525" s="1"/>
      <c r="D525" s="1"/>
      <c r="E525" s="1"/>
      <c r="F525" s="54" t="s">
        <v>528</v>
      </c>
      <c r="G525" s="52"/>
      <c r="H525" s="1"/>
      <c r="I525" s="1"/>
      <c r="J525" s="1"/>
      <c r="K525" s="1"/>
      <c r="L525" s="56" t="s">
        <v>529</v>
      </c>
      <c r="M525" s="1"/>
      <c r="N525" s="1"/>
      <c r="O525" s="1"/>
      <c r="P525" s="1"/>
      <c r="Q525" s="1"/>
      <c r="R525" s="1"/>
      <c r="S525" s="1"/>
      <c r="T525" s="1"/>
      <c r="U525" s="1"/>
      <c r="V525" s="1"/>
      <c r="W525" s="1"/>
      <c r="X525" s="1"/>
      <c r="Y525" s="1"/>
      <c r="Z525" s="1"/>
      <c r="AA525" s="1"/>
    </row>
    <row r="526" spans="1:27" ht="12" customHeight="1" x14ac:dyDescent="0.2">
      <c r="A526" s="57" t="s">
        <v>530</v>
      </c>
      <c r="B526" s="1"/>
      <c r="C526" s="1"/>
      <c r="D526" s="1"/>
      <c r="E526" s="1"/>
      <c r="F526" s="54" t="s">
        <v>531</v>
      </c>
      <c r="G526" s="52"/>
      <c r="H526" s="1"/>
      <c r="I526" s="1"/>
      <c r="J526" s="1"/>
      <c r="K526" s="1"/>
      <c r="L526" s="56" t="s">
        <v>532</v>
      </c>
      <c r="M526" s="1"/>
      <c r="N526" s="1"/>
      <c r="O526" s="1"/>
      <c r="P526" s="1"/>
      <c r="Q526" s="1"/>
      <c r="R526" s="1"/>
      <c r="S526" s="1"/>
      <c r="T526" s="1"/>
      <c r="U526" s="1"/>
      <c r="V526" s="1"/>
      <c r="W526" s="1"/>
      <c r="X526" s="1"/>
      <c r="Y526" s="1"/>
      <c r="Z526" s="1"/>
      <c r="AA526" s="1"/>
    </row>
    <row r="527" spans="1:27" ht="12" customHeight="1" x14ac:dyDescent="0.2">
      <c r="A527" s="57" t="s">
        <v>533</v>
      </c>
      <c r="B527" s="1"/>
      <c r="C527" s="1"/>
      <c r="D527" s="1"/>
      <c r="E527" s="1"/>
      <c r="F527" s="54" t="s">
        <v>534</v>
      </c>
      <c r="G527" s="52"/>
      <c r="H527" s="1"/>
      <c r="I527" s="1"/>
      <c r="J527" s="1"/>
      <c r="K527" s="1"/>
      <c r="L527" s="56" t="s">
        <v>535</v>
      </c>
      <c r="M527" s="1"/>
      <c r="N527" s="1"/>
      <c r="O527" s="1"/>
      <c r="P527" s="1"/>
      <c r="Q527" s="1"/>
      <c r="R527" s="1"/>
      <c r="S527" s="1"/>
      <c r="T527" s="1"/>
      <c r="U527" s="1"/>
      <c r="V527" s="1"/>
      <c r="W527" s="1"/>
      <c r="X527" s="1"/>
      <c r="Y527" s="1"/>
      <c r="Z527" s="1"/>
      <c r="AA527" s="1"/>
    </row>
    <row r="528" spans="1:27" ht="12" customHeight="1" x14ac:dyDescent="0.2">
      <c r="A528" s="57" t="s">
        <v>536</v>
      </c>
      <c r="B528" s="1"/>
      <c r="C528" s="1"/>
      <c r="D528" s="1"/>
      <c r="E528" s="1"/>
      <c r="F528" s="54" t="s">
        <v>537</v>
      </c>
      <c r="G528" s="52"/>
      <c r="H528" s="1"/>
      <c r="I528" s="1"/>
      <c r="J528" s="1"/>
      <c r="K528" s="1"/>
      <c r="L528" s="56" t="s">
        <v>538</v>
      </c>
      <c r="M528" s="1"/>
      <c r="N528" s="1"/>
      <c r="O528" s="1"/>
      <c r="P528" s="1"/>
      <c r="Q528" s="1"/>
      <c r="R528" s="1"/>
      <c r="S528" s="1"/>
      <c r="T528" s="1"/>
      <c r="U528" s="1"/>
      <c r="V528" s="1"/>
      <c r="W528" s="1"/>
      <c r="X528" s="1"/>
      <c r="Y528" s="1"/>
      <c r="Z528" s="1"/>
      <c r="AA528" s="1"/>
    </row>
    <row r="529" spans="1:27" ht="12" customHeight="1" x14ac:dyDescent="0.2">
      <c r="A529" s="57" t="s">
        <v>539</v>
      </c>
      <c r="B529" s="1"/>
      <c r="C529" s="1"/>
      <c r="D529" s="1"/>
      <c r="E529" s="1"/>
      <c r="F529" s="54" t="s">
        <v>540</v>
      </c>
      <c r="G529" s="52"/>
      <c r="H529" s="1"/>
      <c r="I529" s="1"/>
      <c r="J529" s="1"/>
      <c r="K529" s="1"/>
      <c r="L529" s="56" t="s">
        <v>541</v>
      </c>
      <c r="M529" s="1"/>
      <c r="N529" s="1"/>
      <c r="O529" s="1"/>
      <c r="P529" s="1"/>
      <c r="Q529" s="1"/>
      <c r="R529" s="1"/>
      <c r="S529" s="1"/>
      <c r="T529" s="1"/>
      <c r="U529" s="1"/>
      <c r="V529" s="1"/>
      <c r="W529" s="1"/>
      <c r="X529" s="1"/>
      <c r="Y529" s="1"/>
      <c r="Z529" s="1"/>
      <c r="AA529" s="1"/>
    </row>
    <row r="530" spans="1:27" ht="12" customHeight="1" x14ac:dyDescent="0.2">
      <c r="A530" s="57" t="s">
        <v>542</v>
      </c>
      <c r="B530" s="1"/>
      <c r="C530" s="1"/>
      <c r="D530" s="1"/>
      <c r="E530" s="1"/>
      <c r="F530" s="54" t="s">
        <v>543</v>
      </c>
      <c r="G530" s="52"/>
      <c r="H530" s="1"/>
      <c r="I530" s="1"/>
      <c r="J530" s="1"/>
      <c r="K530" s="1"/>
      <c r="L530" s="56" t="s">
        <v>544</v>
      </c>
      <c r="M530" s="1"/>
      <c r="N530" s="1"/>
      <c r="O530" s="1"/>
      <c r="P530" s="1"/>
      <c r="Q530" s="1"/>
      <c r="R530" s="1"/>
      <c r="S530" s="1"/>
      <c r="T530" s="1"/>
      <c r="U530" s="1"/>
      <c r="V530" s="1"/>
      <c r="W530" s="1"/>
      <c r="X530" s="1"/>
      <c r="Y530" s="1"/>
      <c r="Z530" s="1"/>
      <c r="AA530" s="1"/>
    </row>
    <row r="531" spans="1:27" ht="12" customHeight="1" x14ac:dyDescent="0.2">
      <c r="A531" s="57" t="s">
        <v>545</v>
      </c>
      <c r="B531" s="1"/>
      <c r="C531" s="1"/>
      <c r="D531" s="1"/>
      <c r="E531" s="1"/>
      <c r="F531" s="54" t="s">
        <v>546</v>
      </c>
      <c r="G531" s="52"/>
      <c r="H531" s="1"/>
      <c r="I531" s="1"/>
      <c r="J531" s="1"/>
      <c r="K531" s="1"/>
      <c r="L531" s="56" t="s">
        <v>547</v>
      </c>
      <c r="M531" s="1"/>
      <c r="N531" s="1"/>
      <c r="O531" s="1"/>
      <c r="P531" s="1"/>
      <c r="Q531" s="1"/>
      <c r="R531" s="1"/>
      <c r="S531" s="1"/>
      <c r="T531" s="1"/>
      <c r="U531" s="1"/>
      <c r="V531" s="1"/>
      <c r="W531" s="1"/>
      <c r="X531" s="1"/>
      <c r="Y531" s="1"/>
      <c r="Z531" s="1"/>
      <c r="AA531" s="1"/>
    </row>
    <row r="532" spans="1:27" ht="12" customHeight="1" x14ac:dyDescent="0.2">
      <c r="A532" s="57" t="s">
        <v>548</v>
      </c>
      <c r="B532" s="1"/>
      <c r="C532" s="1"/>
      <c r="D532" s="1"/>
      <c r="E532" s="1"/>
      <c r="F532" s="54" t="s">
        <v>549</v>
      </c>
      <c r="G532" s="52"/>
      <c r="H532" s="1"/>
      <c r="I532" s="1"/>
      <c r="J532" s="1"/>
      <c r="K532" s="1"/>
      <c r="L532" s="56" t="s">
        <v>550</v>
      </c>
      <c r="M532" s="1"/>
      <c r="N532" s="1"/>
      <c r="O532" s="1"/>
      <c r="P532" s="1"/>
      <c r="Q532" s="1"/>
      <c r="R532" s="1"/>
      <c r="S532" s="1"/>
      <c r="T532" s="1"/>
      <c r="U532" s="1"/>
      <c r="V532" s="1"/>
      <c r="W532" s="1"/>
      <c r="X532" s="1"/>
      <c r="Y532" s="1"/>
      <c r="Z532" s="1"/>
      <c r="AA532" s="1"/>
    </row>
    <row r="533" spans="1:27" ht="12" customHeight="1" x14ac:dyDescent="0.2">
      <c r="A533" s="57" t="s">
        <v>551</v>
      </c>
      <c r="B533" s="1"/>
      <c r="C533" s="1"/>
      <c r="D533" s="1"/>
      <c r="E533" s="1"/>
      <c r="F533" s="54" t="s">
        <v>552</v>
      </c>
      <c r="G533" s="52"/>
      <c r="H533" s="1"/>
      <c r="I533" s="1"/>
      <c r="J533" s="1"/>
      <c r="K533" s="1"/>
      <c r="L533" s="56" t="s">
        <v>553</v>
      </c>
      <c r="M533" s="1"/>
      <c r="N533" s="1"/>
      <c r="O533" s="1"/>
      <c r="P533" s="1"/>
      <c r="Q533" s="1"/>
      <c r="R533" s="1"/>
      <c r="S533" s="1"/>
      <c r="T533" s="1"/>
      <c r="U533" s="1"/>
      <c r="V533" s="1"/>
      <c r="W533" s="1"/>
      <c r="X533" s="1"/>
      <c r="Y533" s="1"/>
      <c r="Z533" s="1"/>
      <c r="AA533" s="1"/>
    </row>
    <row r="534" spans="1:27" ht="12" customHeight="1" x14ac:dyDescent="0.2">
      <c r="A534" s="57" t="s">
        <v>554</v>
      </c>
      <c r="B534" s="1"/>
      <c r="C534" s="1"/>
      <c r="D534" s="1"/>
      <c r="E534" s="1"/>
      <c r="F534" s="54" t="s">
        <v>555</v>
      </c>
      <c r="G534" s="52"/>
      <c r="H534" s="1"/>
      <c r="I534" s="1"/>
      <c r="J534" s="1"/>
      <c r="K534" s="1"/>
      <c r="L534" s="56" t="s">
        <v>556</v>
      </c>
      <c r="M534" s="1"/>
      <c r="N534" s="1"/>
      <c r="O534" s="1"/>
      <c r="P534" s="1"/>
      <c r="Q534" s="1"/>
      <c r="R534" s="1"/>
      <c r="S534" s="1"/>
      <c r="T534" s="1"/>
      <c r="U534" s="1"/>
      <c r="V534" s="1"/>
      <c r="W534" s="1"/>
      <c r="X534" s="1"/>
      <c r="Y534" s="1"/>
      <c r="Z534" s="1"/>
      <c r="AA534" s="1"/>
    </row>
    <row r="535" spans="1:27" ht="12" customHeight="1" x14ac:dyDescent="0.2">
      <c r="A535" s="57" t="s">
        <v>557</v>
      </c>
      <c r="B535" s="1"/>
      <c r="C535" s="1"/>
      <c r="D535" s="1"/>
      <c r="E535" s="1"/>
      <c r="F535" s="54" t="s">
        <v>558</v>
      </c>
      <c r="G535" s="52"/>
      <c r="H535" s="1"/>
      <c r="I535" s="1"/>
      <c r="J535" s="1"/>
      <c r="K535" s="1"/>
      <c r="L535" s="56" t="s">
        <v>559</v>
      </c>
      <c r="M535" s="1"/>
      <c r="N535" s="1"/>
      <c r="O535" s="1"/>
      <c r="P535" s="1"/>
      <c r="Q535" s="1"/>
      <c r="R535" s="1"/>
      <c r="S535" s="1"/>
      <c r="T535" s="1"/>
      <c r="U535" s="1"/>
      <c r="V535" s="1"/>
      <c r="W535" s="1"/>
      <c r="X535" s="1"/>
      <c r="Y535" s="1"/>
      <c r="Z535" s="1"/>
      <c r="AA535" s="1"/>
    </row>
    <row r="536" spans="1:27" ht="12" customHeight="1" x14ac:dyDescent="0.2">
      <c r="A536" s="57" t="s">
        <v>560</v>
      </c>
      <c r="B536" s="1"/>
      <c r="C536" s="1"/>
      <c r="D536" s="1"/>
      <c r="E536" s="1"/>
      <c r="F536" s="54" t="s">
        <v>558</v>
      </c>
      <c r="G536" s="52"/>
      <c r="H536" s="1"/>
      <c r="I536" s="1"/>
      <c r="J536" s="1"/>
      <c r="K536" s="1"/>
      <c r="L536" s="56" t="s">
        <v>561</v>
      </c>
      <c r="M536" s="1"/>
      <c r="N536" s="1"/>
      <c r="O536" s="1"/>
      <c r="P536" s="1"/>
      <c r="Q536" s="1"/>
      <c r="R536" s="1"/>
      <c r="S536" s="1"/>
      <c r="T536" s="1"/>
      <c r="U536" s="1"/>
      <c r="V536" s="1"/>
      <c r="W536" s="1"/>
      <c r="X536" s="1"/>
      <c r="Y536" s="1"/>
      <c r="Z536" s="1"/>
      <c r="AA536" s="1"/>
    </row>
    <row r="537" spans="1:27" ht="12" customHeight="1" x14ac:dyDescent="0.2">
      <c r="A537" s="57" t="s">
        <v>562</v>
      </c>
      <c r="B537" s="1"/>
      <c r="C537" s="1"/>
      <c r="D537" s="1"/>
      <c r="E537" s="1"/>
      <c r="F537" s="54" t="s">
        <v>563</v>
      </c>
      <c r="G537" s="52"/>
      <c r="H537" s="1"/>
      <c r="I537" s="1"/>
      <c r="J537" s="1"/>
      <c r="K537" s="1"/>
      <c r="L537" s="56" t="s">
        <v>564</v>
      </c>
      <c r="M537" s="1"/>
      <c r="N537" s="1"/>
      <c r="O537" s="1"/>
      <c r="P537" s="1"/>
      <c r="Q537" s="1"/>
      <c r="R537" s="1"/>
      <c r="S537" s="1"/>
      <c r="T537" s="1"/>
      <c r="U537" s="1"/>
      <c r="V537" s="1"/>
      <c r="W537" s="1"/>
      <c r="X537" s="1"/>
      <c r="Y537" s="1"/>
      <c r="Z537" s="1"/>
      <c r="AA537" s="1"/>
    </row>
    <row r="538" spans="1:27" ht="12" customHeight="1" x14ac:dyDescent="0.2">
      <c r="A538" s="57" t="s">
        <v>565</v>
      </c>
      <c r="B538" s="1"/>
      <c r="C538" s="1"/>
      <c r="D538" s="1"/>
      <c r="E538" s="1"/>
      <c r="F538" s="63" t="s">
        <v>563</v>
      </c>
      <c r="G538" s="52"/>
      <c r="H538" s="1"/>
      <c r="I538" s="1"/>
      <c r="J538" s="1"/>
      <c r="K538" s="1"/>
      <c r="L538" s="56" t="s">
        <v>566</v>
      </c>
      <c r="M538" s="1"/>
      <c r="N538" s="1"/>
      <c r="O538" s="1"/>
      <c r="P538" s="1"/>
      <c r="Q538" s="1"/>
      <c r="R538" s="1"/>
      <c r="S538" s="1"/>
      <c r="T538" s="1"/>
      <c r="U538" s="1"/>
      <c r="V538" s="1"/>
      <c r="W538" s="1"/>
      <c r="X538" s="1"/>
      <c r="Y538" s="1"/>
      <c r="Z538" s="1"/>
      <c r="AA538" s="1"/>
    </row>
    <row r="539" spans="1:27" ht="12" customHeight="1" x14ac:dyDescent="0.2">
      <c r="A539" s="57" t="s">
        <v>567</v>
      </c>
      <c r="B539" s="1"/>
      <c r="C539" s="1"/>
      <c r="D539" s="1"/>
      <c r="E539" s="1"/>
      <c r="F539" s="54" t="s">
        <v>568</v>
      </c>
      <c r="G539" s="52"/>
      <c r="H539" s="1"/>
      <c r="I539" s="1"/>
      <c r="J539" s="1"/>
      <c r="K539" s="1"/>
      <c r="L539" s="56" t="s">
        <v>569</v>
      </c>
      <c r="M539" s="1"/>
      <c r="N539" s="1"/>
      <c r="O539" s="1"/>
      <c r="P539" s="1"/>
      <c r="Q539" s="1"/>
      <c r="R539" s="1"/>
      <c r="S539" s="1"/>
      <c r="T539" s="1"/>
      <c r="U539" s="1"/>
      <c r="V539" s="1"/>
      <c r="W539" s="1"/>
      <c r="X539" s="1"/>
      <c r="Y539" s="1"/>
      <c r="Z539" s="1"/>
      <c r="AA539" s="1"/>
    </row>
    <row r="540" spans="1:27" ht="12" customHeight="1" x14ac:dyDescent="0.2">
      <c r="A540" s="57" t="s">
        <v>570</v>
      </c>
      <c r="B540" s="1"/>
      <c r="C540" s="1"/>
      <c r="D540" s="1"/>
      <c r="E540" s="1"/>
      <c r="F540" s="54" t="s">
        <v>571</v>
      </c>
      <c r="G540" s="52"/>
      <c r="H540" s="1"/>
      <c r="I540" s="1"/>
      <c r="J540" s="1"/>
      <c r="K540" s="1"/>
      <c r="L540" s="56" t="s">
        <v>572</v>
      </c>
      <c r="M540" s="1"/>
      <c r="N540" s="1"/>
      <c r="O540" s="1"/>
      <c r="P540" s="1"/>
      <c r="Q540" s="1"/>
      <c r="R540" s="1"/>
      <c r="S540" s="1"/>
      <c r="T540" s="1"/>
      <c r="U540" s="1"/>
      <c r="V540" s="1"/>
      <c r="W540" s="1"/>
      <c r="X540" s="1"/>
      <c r="Y540" s="1"/>
      <c r="Z540" s="1"/>
      <c r="AA540" s="1"/>
    </row>
    <row r="541" spans="1:27" ht="12" customHeight="1" x14ac:dyDescent="0.2">
      <c r="A541" s="57" t="s">
        <v>573</v>
      </c>
      <c r="B541" s="1"/>
      <c r="C541" s="1"/>
      <c r="D541" s="1"/>
      <c r="E541" s="1"/>
      <c r="F541" s="54" t="s">
        <v>574</v>
      </c>
      <c r="G541" s="52"/>
      <c r="H541" s="1"/>
      <c r="I541" s="1"/>
      <c r="J541" s="1"/>
      <c r="K541" s="1"/>
      <c r="L541" s="56" t="s">
        <v>575</v>
      </c>
      <c r="M541" s="1"/>
      <c r="N541" s="1"/>
      <c r="O541" s="1"/>
      <c r="P541" s="1"/>
      <c r="Q541" s="1"/>
      <c r="R541" s="1"/>
      <c r="S541" s="1"/>
      <c r="T541" s="1"/>
      <c r="U541" s="1"/>
      <c r="V541" s="1"/>
      <c r="W541" s="1"/>
      <c r="X541" s="1"/>
      <c r="Y541" s="1"/>
      <c r="Z541" s="1"/>
      <c r="AA541" s="1"/>
    </row>
    <row r="542" spans="1:27" ht="12" customHeight="1" x14ac:dyDescent="0.2">
      <c r="A542" s="57" t="s">
        <v>576</v>
      </c>
      <c r="B542" s="1"/>
      <c r="C542" s="1"/>
      <c r="D542" s="1"/>
      <c r="E542" s="1"/>
      <c r="F542" s="54" t="s">
        <v>577</v>
      </c>
      <c r="G542" s="52"/>
      <c r="H542" s="1"/>
      <c r="I542" s="1"/>
      <c r="J542" s="1"/>
      <c r="K542" s="1"/>
      <c r="L542" s="56" t="s">
        <v>578</v>
      </c>
      <c r="M542" s="1"/>
      <c r="N542" s="1"/>
      <c r="O542" s="1"/>
      <c r="P542" s="1"/>
      <c r="Q542" s="1"/>
      <c r="R542" s="1"/>
      <c r="S542" s="1"/>
      <c r="T542" s="1"/>
      <c r="U542" s="1"/>
      <c r="V542" s="1"/>
      <c r="W542" s="1"/>
      <c r="X542" s="1"/>
      <c r="Y542" s="1"/>
      <c r="Z542" s="1"/>
      <c r="AA542" s="1"/>
    </row>
    <row r="543" spans="1:27" ht="12" customHeight="1" x14ac:dyDescent="0.2">
      <c r="A543" s="57" t="s">
        <v>579</v>
      </c>
      <c r="B543" s="1"/>
      <c r="C543" s="1"/>
      <c r="D543" s="1"/>
      <c r="E543" s="1"/>
      <c r="F543" s="54" t="s">
        <v>580</v>
      </c>
      <c r="G543" s="52"/>
      <c r="H543" s="1"/>
      <c r="I543" s="1"/>
      <c r="J543" s="1"/>
      <c r="K543" s="1"/>
      <c r="L543" s="56" t="s">
        <v>581</v>
      </c>
      <c r="M543" s="1"/>
      <c r="N543" s="1"/>
      <c r="O543" s="1"/>
      <c r="P543" s="1"/>
      <c r="Q543" s="1"/>
      <c r="R543" s="1"/>
      <c r="S543" s="1"/>
      <c r="T543" s="1"/>
      <c r="U543" s="1"/>
      <c r="V543" s="1"/>
      <c r="W543" s="1"/>
      <c r="X543" s="1"/>
      <c r="Y543" s="1"/>
      <c r="Z543" s="1"/>
      <c r="AA543" s="1"/>
    </row>
    <row r="544" spans="1:27" ht="12" customHeight="1" x14ac:dyDescent="0.2">
      <c r="A544" s="57" t="s">
        <v>582</v>
      </c>
      <c r="B544" s="1"/>
      <c r="C544" s="1"/>
      <c r="D544" s="1"/>
      <c r="E544" s="1"/>
      <c r="F544" s="54" t="s">
        <v>583</v>
      </c>
      <c r="G544" s="52"/>
      <c r="H544" s="1"/>
      <c r="I544" s="1"/>
      <c r="J544" s="1"/>
      <c r="K544" s="1"/>
      <c r="L544" s="56" t="s">
        <v>584</v>
      </c>
      <c r="M544" s="1"/>
      <c r="N544" s="1"/>
      <c r="O544" s="1"/>
      <c r="P544" s="1"/>
      <c r="Q544" s="1"/>
      <c r="R544" s="1"/>
      <c r="S544" s="1"/>
      <c r="T544" s="1"/>
      <c r="U544" s="1"/>
      <c r="V544" s="1"/>
      <c r="W544" s="1"/>
      <c r="X544" s="1"/>
      <c r="Y544" s="1"/>
      <c r="Z544" s="1"/>
      <c r="AA544" s="1"/>
    </row>
    <row r="545" spans="1:27" ht="12" customHeight="1" x14ac:dyDescent="0.2">
      <c r="A545" s="57" t="s">
        <v>585</v>
      </c>
      <c r="B545" s="1"/>
      <c r="C545" s="1"/>
      <c r="D545" s="1"/>
      <c r="E545" s="1"/>
      <c r="F545" s="54" t="s">
        <v>586</v>
      </c>
      <c r="G545" s="52"/>
      <c r="H545" s="1"/>
      <c r="I545" s="1"/>
      <c r="J545" s="1"/>
      <c r="K545" s="1"/>
      <c r="L545" s="56" t="s">
        <v>587</v>
      </c>
      <c r="M545" s="1"/>
      <c r="N545" s="1"/>
      <c r="O545" s="1"/>
      <c r="P545" s="1"/>
      <c r="Q545" s="1"/>
      <c r="R545" s="1"/>
      <c r="S545" s="1"/>
      <c r="T545" s="1"/>
      <c r="U545" s="1"/>
      <c r="V545" s="1"/>
      <c r="W545" s="1"/>
      <c r="X545" s="1"/>
      <c r="Y545" s="1"/>
      <c r="Z545" s="1"/>
      <c r="AA545" s="1"/>
    </row>
    <row r="546" spans="1:27" ht="12" customHeight="1" x14ac:dyDescent="0.2">
      <c r="A546" s="57" t="s">
        <v>588</v>
      </c>
      <c r="B546" s="1"/>
      <c r="C546" s="1"/>
      <c r="D546" s="1"/>
      <c r="E546" s="1"/>
      <c r="F546" s="63" t="s">
        <v>589</v>
      </c>
      <c r="G546" s="52"/>
      <c r="H546" s="1"/>
      <c r="I546" s="1"/>
      <c r="J546" s="1"/>
      <c r="K546" s="1"/>
      <c r="L546" s="56" t="s">
        <v>590</v>
      </c>
      <c r="M546" s="1"/>
      <c r="N546" s="1"/>
      <c r="O546" s="1"/>
      <c r="P546" s="1"/>
      <c r="Q546" s="1"/>
      <c r="R546" s="1"/>
      <c r="S546" s="1"/>
      <c r="T546" s="1"/>
      <c r="U546" s="1"/>
      <c r="V546" s="1"/>
      <c r="W546" s="1"/>
      <c r="X546" s="1"/>
      <c r="Y546" s="1"/>
      <c r="Z546" s="1"/>
      <c r="AA546" s="1"/>
    </row>
    <row r="547" spans="1:27" ht="12" customHeight="1" x14ac:dyDescent="0.2">
      <c r="A547" s="57" t="s">
        <v>591</v>
      </c>
      <c r="B547" s="1"/>
      <c r="C547" s="1"/>
      <c r="D547" s="1"/>
      <c r="E547" s="1"/>
      <c r="F547" s="54" t="s">
        <v>592</v>
      </c>
      <c r="G547" s="52"/>
      <c r="H547" s="1"/>
      <c r="I547" s="1"/>
      <c r="J547" s="1"/>
      <c r="K547" s="1"/>
      <c r="L547" s="56" t="s">
        <v>593</v>
      </c>
      <c r="M547" s="1"/>
      <c r="N547" s="1"/>
      <c r="O547" s="1"/>
      <c r="P547" s="1"/>
      <c r="Q547" s="1"/>
      <c r="R547" s="1"/>
      <c r="S547" s="1"/>
      <c r="T547" s="1"/>
      <c r="U547" s="1"/>
      <c r="V547" s="1"/>
      <c r="W547" s="1"/>
      <c r="X547" s="1"/>
      <c r="Y547" s="1"/>
      <c r="Z547" s="1"/>
      <c r="AA547" s="1"/>
    </row>
    <row r="548" spans="1:27" ht="12" customHeight="1" x14ac:dyDescent="0.2">
      <c r="A548" s="57" t="s">
        <v>594</v>
      </c>
      <c r="B548" s="1"/>
      <c r="C548" s="1"/>
      <c r="D548" s="1"/>
      <c r="E548" s="1"/>
      <c r="F548" s="54" t="s">
        <v>595</v>
      </c>
      <c r="G548" s="52"/>
      <c r="H548" s="1"/>
      <c r="I548" s="1"/>
      <c r="J548" s="1"/>
      <c r="K548" s="1"/>
      <c r="L548" s="56" t="s">
        <v>596</v>
      </c>
      <c r="M548" s="1"/>
      <c r="N548" s="1"/>
      <c r="O548" s="1"/>
      <c r="P548" s="1"/>
      <c r="Q548" s="1"/>
      <c r="R548" s="1"/>
      <c r="S548" s="1"/>
      <c r="T548" s="1"/>
      <c r="U548" s="1"/>
      <c r="V548" s="1"/>
      <c r="W548" s="1"/>
      <c r="X548" s="1"/>
      <c r="Y548" s="1"/>
      <c r="Z548" s="1"/>
      <c r="AA548" s="1"/>
    </row>
    <row r="549" spans="1:27" ht="12" customHeight="1" x14ac:dyDescent="0.2">
      <c r="A549" s="57" t="s">
        <v>597</v>
      </c>
      <c r="B549" s="1"/>
      <c r="C549" s="1"/>
      <c r="D549" s="1"/>
      <c r="E549" s="1"/>
      <c r="F549" s="54" t="s">
        <v>598</v>
      </c>
      <c r="G549" s="52"/>
      <c r="H549" s="1"/>
      <c r="I549" s="1"/>
      <c r="J549" s="1"/>
      <c r="K549" s="1"/>
      <c r="L549" s="56" t="s">
        <v>599</v>
      </c>
      <c r="M549" s="1"/>
      <c r="N549" s="1"/>
      <c r="O549" s="1"/>
      <c r="P549" s="1"/>
      <c r="Q549" s="1"/>
      <c r="R549" s="1"/>
      <c r="S549" s="1"/>
      <c r="T549" s="1"/>
      <c r="U549" s="1"/>
      <c r="V549" s="1"/>
      <c r="W549" s="1"/>
      <c r="X549" s="1"/>
      <c r="Y549" s="1"/>
      <c r="Z549" s="1"/>
      <c r="AA549" s="1"/>
    </row>
    <row r="550" spans="1:27" ht="12" customHeight="1" x14ac:dyDescent="0.2">
      <c r="A550" s="57" t="s">
        <v>600</v>
      </c>
      <c r="B550" s="1"/>
      <c r="C550" s="1"/>
      <c r="D550" s="1"/>
      <c r="E550" s="1"/>
      <c r="F550" s="54" t="s">
        <v>601</v>
      </c>
      <c r="G550" s="52"/>
      <c r="H550" s="1"/>
      <c r="I550" s="1"/>
      <c r="J550" s="1"/>
      <c r="K550" s="1"/>
      <c r="L550" s="56" t="s">
        <v>602</v>
      </c>
      <c r="M550" s="1"/>
      <c r="N550" s="1"/>
      <c r="O550" s="1"/>
      <c r="P550" s="1"/>
      <c r="Q550" s="1"/>
      <c r="R550" s="1"/>
      <c r="S550" s="1"/>
      <c r="T550" s="1"/>
      <c r="U550" s="1"/>
      <c r="V550" s="1"/>
      <c r="W550" s="1"/>
      <c r="X550" s="1"/>
      <c r="Y550" s="1"/>
      <c r="Z550" s="1"/>
      <c r="AA550" s="1"/>
    </row>
    <row r="551" spans="1:27" ht="12" customHeight="1" x14ac:dyDescent="0.2">
      <c r="A551" s="57" t="s">
        <v>603</v>
      </c>
      <c r="B551" s="1"/>
      <c r="C551" s="1"/>
      <c r="D551" s="1"/>
      <c r="E551" s="1"/>
      <c r="F551" s="54" t="s">
        <v>604</v>
      </c>
      <c r="G551" s="52"/>
      <c r="H551" s="1"/>
      <c r="I551" s="1"/>
      <c r="J551" s="1"/>
      <c r="K551" s="1"/>
      <c r="L551" s="56" t="s">
        <v>605</v>
      </c>
      <c r="M551" s="1"/>
      <c r="N551" s="1"/>
      <c r="O551" s="1"/>
      <c r="P551" s="1"/>
      <c r="Q551" s="1"/>
      <c r="R551" s="1"/>
      <c r="S551" s="1"/>
      <c r="T551" s="1"/>
      <c r="U551" s="1"/>
      <c r="V551" s="1"/>
      <c r="W551" s="1"/>
      <c r="X551" s="1"/>
      <c r="Y551" s="1"/>
      <c r="Z551" s="1"/>
      <c r="AA551" s="1"/>
    </row>
    <row r="552" spans="1:27" ht="12" customHeight="1" x14ac:dyDescent="0.2">
      <c r="A552" s="57" t="s">
        <v>606</v>
      </c>
      <c r="B552" s="1"/>
      <c r="C552" s="1"/>
      <c r="D552" s="1"/>
      <c r="E552" s="1"/>
      <c r="F552" s="54" t="s">
        <v>607</v>
      </c>
      <c r="G552" s="52"/>
      <c r="H552" s="1"/>
      <c r="I552" s="1"/>
      <c r="J552" s="1"/>
      <c r="K552" s="1"/>
      <c r="L552" s="56" t="s">
        <v>608</v>
      </c>
      <c r="M552" s="1"/>
      <c r="N552" s="1"/>
      <c r="O552" s="1"/>
      <c r="P552" s="1"/>
      <c r="Q552" s="1"/>
      <c r="R552" s="1"/>
      <c r="S552" s="1"/>
      <c r="T552" s="1"/>
      <c r="U552" s="1"/>
      <c r="V552" s="1"/>
      <c r="W552" s="1"/>
      <c r="X552" s="1"/>
      <c r="Y552" s="1"/>
      <c r="Z552" s="1"/>
      <c r="AA552" s="1"/>
    </row>
    <row r="553" spans="1:27" ht="12" customHeight="1" x14ac:dyDescent="0.2">
      <c r="A553" s="57" t="s">
        <v>609</v>
      </c>
      <c r="B553" s="1"/>
      <c r="C553" s="1"/>
      <c r="D553" s="1"/>
      <c r="E553" s="1"/>
      <c r="F553" s="54" t="s">
        <v>610</v>
      </c>
      <c r="G553" s="52"/>
      <c r="H553" s="1"/>
      <c r="I553" s="1"/>
      <c r="J553" s="1"/>
      <c r="K553" s="1"/>
      <c r="L553" s="56" t="s">
        <v>611</v>
      </c>
      <c r="M553" s="1"/>
      <c r="N553" s="1"/>
      <c r="O553" s="1"/>
      <c r="P553" s="1"/>
      <c r="Q553" s="1"/>
      <c r="R553" s="1"/>
      <c r="S553" s="1"/>
      <c r="T553" s="1"/>
      <c r="U553" s="1"/>
      <c r="V553" s="1"/>
      <c r="W553" s="1"/>
      <c r="X553" s="1"/>
      <c r="Y553" s="1"/>
      <c r="Z553" s="1"/>
      <c r="AA553" s="1"/>
    </row>
    <row r="554" spans="1:27" ht="12" customHeight="1" x14ac:dyDescent="0.2">
      <c r="A554" s="57" t="s">
        <v>612</v>
      </c>
      <c r="B554" s="1"/>
      <c r="C554" s="1"/>
      <c r="D554" s="1"/>
      <c r="E554" s="1"/>
      <c r="F554" s="54" t="s">
        <v>613</v>
      </c>
      <c r="G554" s="52"/>
      <c r="H554" s="1"/>
      <c r="I554" s="1"/>
      <c r="J554" s="1"/>
      <c r="K554" s="1"/>
      <c r="L554" s="56" t="s">
        <v>614</v>
      </c>
      <c r="M554" s="1"/>
      <c r="N554" s="1"/>
      <c r="O554" s="1"/>
      <c r="P554" s="1"/>
      <c r="Q554" s="1"/>
      <c r="R554" s="1"/>
      <c r="S554" s="1"/>
      <c r="T554" s="1"/>
      <c r="U554" s="1"/>
      <c r="V554" s="1"/>
      <c r="W554" s="1"/>
      <c r="X554" s="1"/>
      <c r="Y554" s="1"/>
      <c r="Z554" s="1"/>
      <c r="AA554" s="1"/>
    </row>
    <row r="555" spans="1:27" ht="12" customHeight="1" x14ac:dyDescent="0.2">
      <c r="A555" s="57" t="s">
        <v>615</v>
      </c>
      <c r="B555" s="1"/>
      <c r="C555" s="1"/>
      <c r="D555" s="1"/>
      <c r="E555" s="1"/>
      <c r="F555" s="54" t="s">
        <v>616</v>
      </c>
      <c r="G555" s="52"/>
      <c r="H555" s="1"/>
      <c r="I555" s="1"/>
      <c r="J555" s="1"/>
      <c r="K555" s="1"/>
      <c r="L555" s="56" t="s">
        <v>617</v>
      </c>
      <c r="M555" s="1"/>
      <c r="N555" s="1"/>
      <c r="O555" s="1"/>
      <c r="P555" s="1"/>
      <c r="Q555" s="1"/>
      <c r="R555" s="1"/>
      <c r="S555" s="1"/>
      <c r="T555" s="1"/>
      <c r="U555" s="1"/>
      <c r="V555" s="1"/>
      <c r="W555" s="1"/>
      <c r="X555" s="1"/>
      <c r="Y555" s="1"/>
      <c r="Z555" s="1"/>
      <c r="AA555" s="1"/>
    </row>
    <row r="556" spans="1:27" ht="12" customHeight="1" x14ac:dyDescent="0.2">
      <c r="A556" s="57" t="s">
        <v>618</v>
      </c>
      <c r="B556" s="1"/>
      <c r="C556" s="1"/>
      <c r="D556" s="1"/>
      <c r="E556" s="1"/>
      <c r="F556" s="54" t="s">
        <v>619</v>
      </c>
      <c r="G556" s="52"/>
      <c r="H556" s="1"/>
      <c r="I556" s="1"/>
      <c r="J556" s="1"/>
      <c r="K556" s="1"/>
      <c r="L556" s="56" t="s">
        <v>620</v>
      </c>
      <c r="M556" s="1"/>
      <c r="N556" s="1"/>
      <c r="O556" s="1"/>
      <c r="P556" s="1"/>
      <c r="Q556" s="1"/>
      <c r="R556" s="1"/>
      <c r="S556" s="1"/>
      <c r="T556" s="1"/>
      <c r="U556" s="1"/>
      <c r="V556" s="1"/>
      <c r="W556" s="1"/>
      <c r="X556" s="1"/>
      <c r="Y556" s="1"/>
      <c r="Z556" s="1"/>
      <c r="AA556" s="1"/>
    </row>
    <row r="557" spans="1:27" ht="12" customHeight="1" x14ac:dyDescent="0.2">
      <c r="A557" s="57" t="s">
        <v>621</v>
      </c>
      <c r="B557" s="1"/>
      <c r="C557" s="1"/>
      <c r="D557" s="1"/>
      <c r="E557" s="1"/>
      <c r="F557" s="54" t="s">
        <v>622</v>
      </c>
      <c r="G557" s="52"/>
      <c r="H557" s="1"/>
      <c r="I557" s="1"/>
      <c r="J557" s="1"/>
      <c r="K557" s="1"/>
      <c r="L557" s="56" t="s">
        <v>623</v>
      </c>
      <c r="M557" s="1"/>
      <c r="N557" s="1"/>
      <c r="O557" s="1"/>
      <c r="P557" s="1"/>
      <c r="Q557" s="1"/>
      <c r="R557" s="1"/>
      <c r="S557" s="1"/>
      <c r="T557" s="1"/>
      <c r="U557" s="1"/>
      <c r="V557" s="1"/>
      <c r="W557" s="1"/>
      <c r="X557" s="1"/>
      <c r="Y557" s="1"/>
      <c r="Z557" s="1"/>
      <c r="AA557" s="1"/>
    </row>
    <row r="558" spans="1:27" ht="12" customHeight="1" x14ac:dyDescent="0.2">
      <c r="A558" s="57" t="s">
        <v>624</v>
      </c>
      <c r="B558" s="1"/>
      <c r="C558" s="1"/>
      <c r="D558" s="1"/>
      <c r="E558" s="1"/>
      <c r="F558" s="54" t="s">
        <v>625</v>
      </c>
      <c r="G558" s="52"/>
      <c r="H558" s="1"/>
      <c r="I558" s="1"/>
      <c r="J558" s="1"/>
      <c r="K558" s="1"/>
      <c r="L558" s="56" t="s">
        <v>626</v>
      </c>
      <c r="M558" s="1"/>
      <c r="N558" s="1"/>
      <c r="O558" s="1"/>
      <c r="P558" s="1"/>
      <c r="Q558" s="1"/>
      <c r="R558" s="1"/>
      <c r="S558" s="1"/>
      <c r="T558" s="1"/>
      <c r="U558" s="1"/>
      <c r="V558" s="1"/>
      <c r="W558" s="1"/>
      <c r="X558" s="1"/>
      <c r="Y558" s="1"/>
      <c r="Z558" s="1"/>
      <c r="AA558" s="1"/>
    </row>
    <row r="559" spans="1:27" ht="12" customHeight="1" x14ac:dyDescent="0.2">
      <c r="A559" s="57" t="s">
        <v>627</v>
      </c>
      <c r="B559" s="1"/>
      <c r="C559" s="1"/>
      <c r="D559" s="1"/>
      <c r="E559" s="1"/>
      <c r="F559" s="54" t="s">
        <v>628</v>
      </c>
      <c r="G559" s="52"/>
      <c r="H559" s="1"/>
      <c r="I559" s="1"/>
      <c r="J559" s="1"/>
      <c r="K559" s="1"/>
      <c r="L559" s="56" t="s">
        <v>629</v>
      </c>
      <c r="M559" s="1"/>
      <c r="N559" s="1"/>
      <c r="O559" s="1"/>
      <c r="P559" s="1"/>
      <c r="Q559" s="1"/>
      <c r="R559" s="1"/>
      <c r="S559" s="1"/>
      <c r="T559" s="1"/>
      <c r="U559" s="1"/>
      <c r="V559" s="1"/>
      <c r="W559" s="1"/>
      <c r="X559" s="1"/>
      <c r="Y559" s="1"/>
      <c r="Z559" s="1"/>
      <c r="AA559" s="1"/>
    </row>
    <row r="560" spans="1:27" ht="12" customHeight="1" x14ac:dyDescent="0.2">
      <c r="A560" s="57" t="s">
        <v>630</v>
      </c>
      <c r="B560" s="1"/>
      <c r="C560" s="1"/>
      <c r="D560" s="1"/>
      <c r="E560" s="1"/>
      <c r="F560" s="54" t="s">
        <v>631</v>
      </c>
      <c r="G560" s="52"/>
      <c r="H560" s="1"/>
      <c r="I560" s="1"/>
      <c r="J560" s="1"/>
      <c r="K560" s="1"/>
      <c r="L560" s="56" t="s">
        <v>632</v>
      </c>
      <c r="M560" s="1"/>
      <c r="N560" s="1"/>
      <c r="O560" s="1"/>
      <c r="P560" s="1"/>
      <c r="Q560" s="1"/>
      <c r="R560" s="1"/>
      <c r="S560" s="1"/>
      <c r="T560" s="1"/>
      <c r="U560" s="1"/>
      <c r="V560" s="1"/>
      <c r="W560" s="1"/>
      <c r="X560" s="1"/>
      <c r="Y560" s="1"/>
      <c r="Z560" s="1"/>
      <c r="AA560" s="1"/>
    </row>
    <row r="561" spans="1:27" ht="12" customHeight="1" x14ac:dyDescent="0.2">
      <c r="A561" s="57" t="s">
        <v>633</v>
      </c>
      <c r="B561" s="1"/>
      <c r="C561" s="1"/>
      <c r="D561" s="1"/>
      <c r="E561" s="1"/>
      <c r="F561" s="54" t="s">
        <v>634</v>
      </c>
      <c r="G561" s="52"/>
      <c r="H561" s="1"/>
      <c r="I561" s="1"/>
      <c r="J561" s="1"/>
      <c r="K561" s="1"/>
      <c r="L561" s="56" t="s">
        <v>635</v>
      </c>
      <c r="M561" s="1"/>
      <c r="N561" s="1"/>
      <c r="O561" s="1"/>
      <c r="P561" s="1"/>
      <c r="Q561" s="1"/>
      <c r="R561" s="1"/>
      <c r="S561" s="1"/>
      <c r="T561" s="1"/>
      <c r="U561" s="1"/>
      <c r="V561" s="1"/>
      <c r="W561" s="1"/>
      <c r="X561" s="1"/>
      <c r="Y561" s="1"/>
      <c r="Z561" s="1"/>
      <c r="AA561" s="1"/>
    </row>
    <row r="562" spans="1:27" ht="12" customHeight="1" x14ac:dyDescent="0.2">
      <c r="A562" s="57" t="s">
        <v>636</v>
      </c>
      <c r="B562" s="1"/>
      <c r="C562" s="1"/>
      <c r="D562" s="1"/>
      <c r="E562" s="1"/>
      <c r="F562" s="54" t="s">
        <v>637</v>
      </c>
      <c r="G562" s="52"/>
      <c r="H562" s="1"/>
      <c r="I562" s="1"/>
      <c r="J562" s="1"/>
      <c r="K562" s="1"/>
      <c r="L562" s="56" t="s">
        <v>638</v>
      </c>
      <c r="M562" s="1"/>
      <c r="N562" s="1"/>
      <c r="O562" s="1"/>
      <c r="P562" s="1"/>
      <c r="Q562" s="1"/>
      <c r="R562" s="1"/>
      <c r="S562" s="1"/>
      <c r="T562" s="1"/>
      <c r="U562" s="1"/>
      <c r="V562" s="1"/>
      <c r="W562" s="1"/>
      <c r="X562" s="1"/>
      <c r="Y562" s="1"/>
      <c r="Z562" s="1"/>
      <c r="AA562" s="1"/>
    </row>
    <row r="563" spans="1:27" ht="12" customHeight="1" x14ac:dyDescent="0.2">
      <c r="A563" s="57" t="s">
        <v>639</v>
      </c>
      <c r="B563" s="1"/>
      <c r="C563" s="1"/>
      <c r="D563" s="1"/>
      <c r="E563" s="1"/>
      <c r="F563" s="54" t="s">
        <v>640</v>
      </c>
      <c r="G563" s="52"/>
      <c r="H563" s="1"/>
      <c r="I563" s="1"/>
      <c r="J563" s="1"/>
      <c r="K563" s="1"/>
      <c r="L563" s="56" t="s">
        <v>641</v>
      </c>
      <c r="M563" s="1"/>
      <c r="N563" s="1"/>
      <c r="O563" s="1"/>
      <c r="P563" s="1"/>
      <c r="Q563" s="1"/>
      <c r="R563" s="1"/>
      <c r="S563" s="1"/>
      <c r="T563" s="1"/>
      <c r="U563" s="1"/>
      <c r="V563" s="1"/>
      <c r="W563" s="1"/>
      <c r="X563" s="1"/>
      <c r="Y563" s="1"/>
      <c r="Z563" s="1"/>
      <c r="AA563" s="1"/>
    </row>
    <row r="564" spans="1:27" ht="12" customHeight="1" x14ac:dyDescent="0.2">
      <c r="A564" s="57" t="s">
        <v>642</v>
      </c>
      <c r="B564" s="1"/>
      <c r="C564" s="1"/>
      <c r="D564" s="1"/>
      <c r="E564" s="1"/>
      <c r="F564" s="54" t="s">
        <v>643</v>
      </c>
      <c r="G564" s="52"/>
      <c r="H564" s="1"/>
      <c r="I564" s="1"/>
      <c r="J564" s="1"/>
      <c r="K564" s="1"/>
      <c r="L564" s="56" t="s">
        <v>644</v>
      </c>
      <c r="M564" s="1"/>
      <c r="N564" s="1"/>
      <c r="O564" s="1"/>
      <c r="P564" s="1"/>
      <c r="Q564" s="1"/>
      <c r="R564" s="1"/>
      <c r="S564" s="1"/>
      <c r="T564" s="1"/>
      <c r="U564" s="1"/>
      <c r="V564" s="1"/>
      <c r="W564" s="1"/>
      <c r="X564" s="1"/>
      <c r="Y564" s="1"/>
      <c r="Z564" s="1"/>
      <c r="AA564" s="1"/>
    </row>
    <row r="565" spans="1:27" ht="12" customHeight="1" x14ac:dyDescent="0.2">
      <c r="A565" s="57" t="s">
        <v>645</v>
      </c>
      <c r="B565" s="1"/>
      <c r="C565" s="1"/>
      <c r="D565" s="1"/>
      <c r="E565" s="1"/>
      <c r="F565" s="54" t="s">
        <v>646</v>
      </c>
      <c r="G565" s="52"/>
      <c r="H565" s="1"/>
      <c r="I565" s="1"/>
      <c r="J565" s="1"/>
      <c r="K565" s="1"/>
      <c r="L565" s="56" t="s">
        <v>647</v>
      </c>
      <c r="M565" s="1"/>
      <c r="N565" s="1"/>
      <c r="O565" s="1"/>
      <c r="P565" s="1"/>
      <c r="Q565" s="1"/>
      <c r="R565" s="1"/>
      <c r="S565" s="1"/>
      <c r="T565" s="1"/>
      <c r="U565" s="1"/>
      <c r="V565" s="1"/>
      <c r="W565" s="1"/>
      <c r="X565" s="1"/>
      <c r="Y565" s="1"/>
      <c r="Z565" s="1"/>
      <c r="AA565" s="1"/>
    </row>
    <row r="566" spans="1:27" ht="12" customHeight="1" x14ac:dyDescent="0.2">
      <c r="A566" s="57" t="s">
        <v>648</v>
      </c>
      <c r="B566" s="1"/>
      <c r="C566" s="1"/>
      <c r="D566" s="1"/>
      <c r="E566" s="1"/>
      <c r="F566" s="54" t="s">
        <v>649</v>
      </c>
      <c r="G566" s="52"/>
      <c r="H566" s="1"/>
      <c r="I566" s="1"/>
      <c r="J566" s="1"/>
      <c r="K566" s="1"/>
      <c r="L566" s="56" t="s">
        <v>650</v>
      </c>
      <c r="M566" s="1"/>
      <c r="N566" s="1"/>
      <c r="O566" s="1"/>
      <c r="P566" s="1"/>
      <c r="Q566" s="1"/>
      <c r="R566" s="1"/>
      <c r="S566" s="1"/>
      <c r="T566" s="1"/>
      <c r="U566" s="1"/>
      <c r="V566" s="1"/>
      <c r="W566" s="1"/>
      <c r="X566" s="1"/>
      <c r="Y566" s="1"/>
      <c r="Z566" s="1"/>
      <c r="AA566" s="1"/>
    </row>
    <row r="567" spans="1:27" ht="12" customHeight="1" x14ac:dyDescent="0.2">
      <c r="A567" s="57" t="s">
        <v>651</v>
      </c>
      <c r="B567" s="1"/>
      <c r="C567" s="1"/>
      <c r="D567" s="1"/>
      <c r="E567" s="1"/>
      <c r="F567" s="54" t="s">
        <v>652</v>
      </c>
      <c r="G567" s="52"/>
      <c r="H567" s="1"/>
      <c r="I567" s="1"/>
      <c r="J567" s="1"/>
      <c r="K567" s="1"/>
      <c r="L567" s="56" t="s">
        <v>653</v>
      </c>
      <c r="M567" s="1"/>
      <c r="N567" s="1"/>
      <c r="O567" s="1"/>
      <c r="P567" s="1"/>
      <c r="Q567" s="1"/>
      <c r="R567" s="1"/>
      <c r="S567" s="1"/>
      <c r="T567" s="1"/>
      <c r="U567" s="1"/>
      <c r="V567" s="1"/>
      <c r="W567" s="1"/>
      <c r="X567" s="1"/>
      <c r="Y567" s="1"/>
      <c r="Z567" s="1"/>
      <c r="AA567" s="1"/>
    </row>
    <row r="568" spans="1:27" ht="12" customHeight="1" x14ac:dyDescent="0.2">
      <c r="A568" s="57" t="s">
        <v>654</v>
      </c>
      <c r="B568" s="1"/>
      <c r="C568" s="1"/>
      <c r="D568" s="1"/>
      <c r="E568" s="1"/>
      <c r="F568" s="54" t="s">
        <v>655</v>
      </c>
      <c r="G568" s="52"/>
      <c r="H568" s="1"/>
      <c r="I568" s="1"/>
      <c r="J568" s="1"/>
      <c r="K568" s="1"/>
      <c r="L568" s="56" t="s">
        <v>656</v>
      </c>
      <c r="M568" s="1"/>
      <c r="N568" s="1"/>
      <c r="O568" s="1"/>
      <c r="P568" s="1"/>
      <c r="Q568" s="1"/>
      <c r="R568" s="1"/>
      <c r="S568" s="1"/>
      <c r="T568" s="1"/>
      <c r="U568" s="1"/>
      <c r="V568" s="1"/>
      <c r="W568" s="1"/>
      <c r="X568" s="1"/>
      <c r="Y568" s="1"/>
      <c r="Z568" s="1"/>
      <c r="AA568" s="1"/>
    </row>
    <row r="569" spans="1:27" ht="12" customHeight="1" x14ac:dyDescent="0.2">
      <c r="A569" s="57" t="s">
        <v>657</v>
      </c>
      <c r="B569" s="1"/>
      <c r="C569" s="1"/>
      <c r="D569" s="1"/>
      <c r="E569" s="1"/>
      <c r="F569" s="54" t="s">
        <v>658</v>
      </c>
      <c r="G569" s="52"/>
      <c r="H569" s="1"/>
      <c r="I569" s="1"/>
      <c r="J569" s="1"/>
      <c r="K569" s="1"/>
      <c r="L569" s="56" t="s">
        <v>659</v>
      </c>
      <c r="M569" s="1"/>
      <c r="N569" s="1"/>
      <c r="O569" s="1"/>
      <c r="P569" s="1"/>
      <c r="Q569" s="1"/>
      <c r="R569" s="1"/>
      <c r="S569" s="1"/>
      <c r="T569" s="1"/>
      <c r="U569" s="1"/>
      <c r="V569" s="1"/>
      <c r="W569" s="1"/>
      <c r="X569" s="1"/>
      <c r="Y569" s="1"/>
      <c r="Z569" s="1"/>
      <c r="AA569" s="1"/>
    </row>
    <row r="570" spans="1:27" ht="12" customHeight="1" x14ac:dyDescent="0.2">
      <c r="A570" s="57" t="s">
        <v>660</v>
      </c>
      <c r="B570" s="1"/>
      <c r="C570" s="1"/>
      <c r="D570" s="1"/>
      <c r="E570" s="1"/>
      <c r="F570" s="54" t="s">
        <v>661</v>
      </c>
      <c r="G570" s="52"/>
      <c r="H570" s="1"/>
      <c r="I570" s="1"/>
      <c r="J570" s="1"/>
      <c r="K570" s="1"/>
      <c r="L570" s="56" t="s">
        <v>662</v>
      </c>
      <c r="M570" s="1"/>
      <c r="N570" s="1"/>
      <c r="O570" s="1"/>
      <c r="P570" s="1"/>
      <c r="Q570" s="1"/>
      <c r="R570" s="1"/>
      <c r="S570" s="1"/>
      <c r="T570" s="1"/>
      <c r="U570" s="1"/>
      <c r="V570" s="1"/>
      <c r="W570" s="1"/>
      <c r="X570" s="1"/>
      <c r="Y570" s="1"/>
      <c r="Z570" s="1"/>
      <c r="AA570" s="1"/>
    </row>
    <row r="571" spans="1:27" ht="12" customHeight="1" x14ac:dyDescent="0.2">
      <c r="A571" s="57" t="s">
        <v>663</v>
      </c>
      <c r="B571" s="1"/>
      <c r="C571" s="1"/>
      <c r="D571" s="1"/>
      <c r="E571" s="1"/>
      <c r="F571" s="54" t="s">
        <v>664</v>
      </c>
      <c r="G571" s="52"/>
      <c r="H571" s="1"/>
      <c r="I571" s="1"/>
      <c r="J571" s="1"/>
      <c r="K571" s="1"/>
      <c r="L571" s="56" t="s">
        <v>665</v>
      </c>
      <c r="M571" s="1"/>
      <c r="N571" s="1"/>
      <c r="O571" s="1"/>
      <c r="P571" s="1"/>
      <c r="Q571" s="1"/>
      <c r="R571" s="1"/>
      <c r="S571" s="1"/>
      <c r="T571" s="1"/>
      <c r="U571" s="1"/>
      <c r="V571" s="1"/>
      <c r="W571" s="1"/>
      <c r="X571" s="1"/>
      <c r="Y571" s="1"/>
      <c r="Z571" s="1"/>
      <c r="AA571" s="1"/>
    </row>
    <row r="572" spans="1:27" ht="12" customHeight="1" x14ac:dyDescent="0.2">
      <c r="A572" s="57" t="s">
        <v>666</v>
      </c>
      <c r="B572" s="1"/>
      <c r="C572" s="1"/>
      <c r="D572" s="1"/>
      <c r="E572" s="1"/>
      <c r="F572" s="54" t="s">
        <v>667</v>
      </c>
      <c r="G572" s="52"/>
      <c r="H572" s="1"/>
      <c r="I572" s="1"/>
      <c r="J572" s="1"/>
      <c r="K572" s="1"/>
      <c r="L572" s="56" t="s">
        <v>668</v>
      </c>
      <c r="M572" s="1"/>
      <c r="N572" s="1"/>
      <c r="O572" s="1"/>
      <c r="P572" s="1"/>
      <c r="Q572" s="1"/>
      <c r="R572" s="1"/>
      <c r="S572" s="1"/>
      <c r="T572" s="1"/>
      <c r="U572" s="1"/>
      <c r="V572" s="1"/>
      <c r="W572" s="1"/>
      <c r="X572" s="1"/>
      <c r="Y572" s="1"/>
      <c r="Z572" s="1"/>
      <c r="AA572" s="1"/>
    </row>
    <row r="573" spans="1:27" ht="12" customHeight="1" x14ac:dyDescent="0.2">
      <c r="A573" s="57" t="s">
        <v>669</v>
      </c>
      <c r="B573" s="1"/>
      <c r="C573" s="1"/>
      <c r="D573" s="1"/>
      <c r="E573" s="1"/>
      <c r="F573" s="54" t="s">
        <v>670</v>
      </c>
      <c r="G573" s="52"/>
      <c r="H573" s="1"/>
      <c r="I573" s="1"/>
      <c r="J573" s="1"/>
      <c r="K573" s="1"/>
      <c r="L573" s="56" t="s">
        <v>671</v>
      </c>
      <c r="M573" s="1"/>
      <c r="N573" s="1"/>
      <c r="O573" s="1"/>
      <c r="P573" s="1"/>
      <c r="Q573" s="1"/>
      <c r="R573" s="1"/>
      <c r="S573" s="1"/>
      <c r="T573" s="1"/>
      <c r="U573" s="1"/>
      <c r="V573" s="1"/>
      <c r="W573" s="1"/>
      <c r="X573" s="1"/>
      <c r="Y573" s="1"/>
      <c r="Z573" s="1"/>
      <c r="AA573" s="1"/>
    </row>
    <row r="574" spans="1:27" ht="12" customHeight="1" x14ac:dyDescent="0.2">
      <c r="A574" s="57" t="s">
        <v>672</v>
      </c>
      <c r="B574" s="1"/>
      <c r="C574" s="1"/>
      <c r="D574" s="1"/>
      <c r="E574" s="1"/>
      <c r="F574" s="54" t="s">
        <v>673</v>
      </c>
      <c r="G574" s="52"/>
      <c r="H574" s="1"/>
      <c r="I574" s="1"/>
      <c r="J574" s="1"/>
      <c r="K574" s="1"/>
      <c r="L574" s="56" t="s">
        <v>674</v>
      </c>
      <c r="M574" s="1"/>
      <c r="N574" s="1"/>
      <c r="O574" s="1"/>
      <c r="P574" s="1"/>
      <c r="Q574" s="1"/>
      <c r="R574" s="1"/>
      <c r="S574" s="1"/>
      <c r="T574" s="1"/>
      <c r="U574" s="1"/>
      <c r="V574" s="1"/>
      <c r="W574" s="1"/>
      <c r="X574" s="1"/>
      <c r="Y574" s="1"/>
      <c r="Z574" s="1"/>
      <c r="AA574" s="1"/>
    </row>
    <row r="575" spans="1:27" ht="12" customHeight="1" x14ac:dyDescent="0.2">
      <c r="A575" s="57" t="s">
        <v>675</v>
      </c>
      <c r="B575" s="1"/>
      <c r="C575" s="1"/>
      <c r="D575" s="1"/>
      <c r="E575" s="1"/>
      <c r="F575" s="54" t="s">
        <v>676</v>
      </c>
      <c r="G575" s="52"/>
      <c r="H575" s="1"/>
      <c r="I575" s="1"/>
      <c r="J575" s="1"/>
      <c r="K575" s="1"/>
      <c r="L575" s="56" t="s">
        <v>677</v>
      </c>
      <c r="M575" s="1"/>
      <c r="N575" s="1"/>
      <c r="O575" s="1"/>
      <c r="P575" s="1"/>
      <c r="Q575" s="1"/>
      <c r="R575" s="1"/>
      <c r="S575" s="1"/>
      <c r="T575" s="1"/>
      <c r="U575" s="1"/>
      <c r="V575" s="1"/>
      <c r="W575" s="1"/>
      <c r="X575" s="1"/>
      <c r="Y575" s="1"/>
      <c r="Z575" s="1"/>
      <c r="AA575" s="1"/>
    </row>
    <row r="576" spans="1:27" ht="12" customHeight="1" x14ac:dyDescent="0.2">
      <c r="A576" s="57" t="s">
        <v>678</v>
      </c>
      <c r="B576" s="1"/>
      <c r="C576" s="1"/>
      <c r="D576" s="1"/>
      <c r="E576" s="1"/>
      <c r="F576" s="54" t="s">
        <v>679</v>
      </c>
      <c r="G576" s="52"/>
      <c r="H576" s="1"/>
      <c r="I576" s="1"/>
      <c r="J576" s="1"/>
      <c r="K576" s="1"/>
      <c r="L576" s="56" t="s">
        <v>680</v>
      </c>
      <c r="M576" s="1"/>
      <c r="N576" s="1"/>
      <c r="O576" s="1"/>
      <c r="P576" s="1"/>
      <c r="Q576" s="1"/>
      <c r="R576" s="1"/>
      <c r="S576" s="1"/>
      <c r="T576" s="1"/>
      <c r="U576" s="1"/>
      <c r="V576" s="1"/>
      <c r="W576" s="1"/>
      <c r="X576" s="1"/>
      <c r="Y576" s="1"/>
      <c r="Z576" s="1"/>
      <c r="AA576" s="1"/>
    </row>
    <row r="577" spans="1:27" ht="12" customHeight="1" x14ac:dyDescent="0.2">
      <c r="A577" s="57" t="s">
        <v>681</v>
      </c>
      <c r="B577" s="1"/>
      <c r="C577" s="1"/>
      <c r="D577" s="1"/>
      <c r="E577" s="1"/>
      <c r="F577" s="54" t="s">
        <v>682</v>
      </c>
      <c r="G577" s="52"/>
      <c r="H577" s="1"/>
      <c r="I577" s="1"/>
      <c r="J577" s="1"/>
      <c r="K577" s="1"/>
      <c r="L577" s="56" t="s">
        <v>683</v>
      </c>
      <c r="M577" s="1"/>
      <c r="N577" s="1"/>
      <c r="O577" s="1"/>
      <c r="P577" s="1"/>
      <c r="Q577" s="1"/>
      <c r="R577" s="1"/>
      <c r="S577" s="1"/>
      <c r="T577" s="1"/>
      <c r="U577" s="1"/>
      <c r="V577" s="1"/>
      <c r="W577" s="1"/>
      <c r="X577" s="1"/>
      <c r="Y577" s="1"/>
      <c r="Z577" s="1"/>
      <c r="AA577" s="1"/>
    </row>
    <row r="578" spans="1:27" ht="12" customHeight="1" x14ac:dyDescent="0.2">
      <c r="A578" s="57" t="s">
        <v>684</v>
      </c>
      <c r="B578" s="1"/>
      <c r="C578" s="1"/>
      <c r="D578" s="1"/>
      <c r="E578" s="1"/>
      <c r="F578" s="54" t="s">
        <v>685</v>
      </c>
      <c r="G578" s="52"/>
      <c r="H578" s="1"/>
      <c r="I578" s="1"/>
      <c r="J578" s="1"/>
      <c r="K578" s="1"/>
      <c r="L578" s="56" t="s">
        <v>686</v>
      </c>
      <c r="M578" s="1"/>
      <c r="N578" s="1"/>
      <c r="O578" s="1"/>
      <c r="P578" s="1"/>
      <c r="Q578" s="1"/>
      <c r="R578" s="1"/>
      <c r="S578" s="1"/>
      <c r="T578" s="1"/>
      <c r="U578" s="1"/>
      <c r="V578" s="1"/>
      <c r="W578" s="1"/>
      <c r="X578" s="1"/>
      <c r="Y578" s="1"/>
      <c r="Z578" s="1"/>
      <c r="AA578" s="1"/>
    </row>
    <row r="579" spans="1:27" ht="12" customHeight="1" x14ac:dyDescent="0.2">
      <c r="A579" s="57" t="s">
        <v>687</v>
      </c>
      <c r="B579" s="1"/>
      <c r="C579" s="1"/>
      <c r="D579" s="1"/>
      <c r="E579" s="1"/>
      <c r="F579" s="54" t="s">
        <v>688</v>
      </c>
      <c r="G579" s="52"/>
      <c r="H579" s="1"/>
      <c r="I579" s="1"/>
      <c r="J579" s="1"/>
      <c r="K579" s="1"/>
      <c r="L579" s="56" t="s">
        <v>689</v>
      </c>
      <c r="M579" s="1"/>
      <c r="N579" s="1"/>
      <c r="O579" s="1"/>
      <c r="P579" s="1"/>
      <c r="Q579" s="1"/>
      <c r="R579" s="1"/>
      <c r="S579" s="1"/>
      <c r="T579" s="1"/>
      <c r="U579" s="1"/>
      <c r="V579" s="1"/>
      <c r="W579" s="1"/>
      <c r="X579" s="1"/>
      <c r="Y579" s="1"/>
      <c r="Z579" s="1"/>
      <c r="AA579" s="1"/>
    </row>
    <row r="580" spans="1:27" ht="12" customHeight="1" x14ac:dyDescent="0.2">
      <c r="A580" s="57" t="s">
        <v>690</v>
      </c>
      <c r="B580" s="1"/>
      <c r="C580" s="1"/>
      <c r="D580" s="1"/>
      <c r="E580" s="1"/>
      <c r="F580" s="54" t="s">
        <v>691</v>
      </c>
      <c r="G580" s="52"/>
      <c r="H580" s="1"/>
      <c r="I580" s="1"/>
      <c r="J580" s="1"/>
      <c r="K580" s="1"/>
      <c r="L580" s="56" t="s">
        <v>692</v>
      </c>
      <c r="M580" s="1"/>
      <c r="N580" s="1"/>
      <c r="O580" s="1"/>
      <c r="P580" s="1"/>
      <c r="Q580" s="1"/>
      <c r="R580" s="1"/>
      <c r="S580" s="1"/>
      <c r="T580" s="1"/>
      <c r="U580" s="1"/>
      <c r="V580" s="1"/>
      <c r="W580" s="1"/>
      <c r="X580" s="1"/>
      <c r="Y580" s="1"/>
      <c r="Z580" s="1"/>
      <c r="AA580" s="1"/>
    </row>
    <row r="581" spans="1:27" ht="12" customHeight="1" x14ac:dyDescent="0.2">
      <c r="A581" s="57" t="s">
        <v>693</v>
      </c>
      <c r="B581" s="1"/>
      <c r="C581" s="1"/>
      <c r="D581" s="1"/>
      <c r="E581" s="1"/>
      <c r="F581" s="54" t="s">
        <v>694</v>
      </c>
      <c r="G581" s="52"/>
      <c r="H581" s="1"/>
      <c r="I581" s="1"/>
      <c r="J581" s="1"/>
      <c r="K581" s="1"/>
      <c r="L581" s="56" t="s">
        <v>695</v>
      </c>
      <c r="M581" s="1"/>
      <c r="N581" s="1"/>
      <c r="O581" s="1"/>
      <c r="P581" s="1"/>
      <c r="Q581" s="1"/>
      <c r="R581" s="1"/>
      <c r="S581" s="1"/>
      <c r="T581" s="1"/>
      <c r="U581" s="1"/>
      <c r="V581" s="1"/>
      <c r="W581" s="1"/>
      <c r="X581" s="1"/>
      <c r="Y581" s="1"/>
      <c r="Z581" s="1"/>
      <c r="AA581" s="1"/>
    </row>
    <row r="582" spans="1:27" ht="12" customHeight="1" x14ac:dyDescent="0.2">
      <c r="A582" s="57" t="s">
        <v>696</v>
      </c>
      <c r="B582" s="1"/>
      <c r="C582" s="1"/>
      <c r="D582" s="1"/>
      <c r="E582" s="1"/>
      <c r="F582" s="54" t="s">
        <v>697</v>
      </c>
      <c r="G582" s="52"/>
      <c r="H582" s="1"/>
      <c r="I582" s="1"/>
      <c r="J582" s="1"/>
      <c r="K582" s="1"/>
      <c r="L582" s="56" t="s">
        <v>698</v>
      </c>
      <c r="M582" s="1"/>
      <c r="N582" s="1"/>
      <c r="O582" s="1"/>
      <c r="P582" s="1"/>
      <c r="Q582" s="1"/>
      <c r="R582" s="1"/>
      <c r="S582" s="1"/>
      <c r="T582" s="1"/>
      <c r="U582" s="1"/>
      <c r="V582" s="1"/>
      <c r="W582" s="1"/>
      <c r="X582" s="1"/>
      <c r="Y582" s="1"/>
      <c r="Z582" s="1"/>
      <c r="AA582" s="1"/>
    </row>
    <row r="583" spans="1:27" ht="12" customHeight="1" x14ac:dyDescent="0.2">
      <c r="A583" s="57" t="s">
        <v>699</v>
      </c>
      <c r="B583" s="1"/>
      <c r="C583" s="1"/>
      <c r="D583" s="1"/>
      <c r="E583" s="1"/>
      <c r="F583" s="54" t="s">
        <v>700</v>
      </c>
      <c r="G583" s="52"/>
      <c r="H583" s="1"/>
      <c r="I583" s="1"/>
      <c r="J583" s="1"/>
      <c r="K583" s="1"/>
      <c r="L583" s="56" t="s">
        <v>701</v>
      </c>
      <c r="M583" s="1"/>
      <c r="N583" s="1"/>
      <c r="O583" s="1"/>
      <c r="P583" s="1"/>
      <c r="Q583" s="1"/>
      <c r="R583" s="1"/>
      <c r="S583" s="1"/>
      <c r="T583" s="1"/>
      <c r="U583" s="1"/>
      <c r="V583" s="1"/>
      <c r="W583" s="1"/>
      <c r="X583" s="1"/>
      <c r="Y583" s="1"/>
      <c r="Z583" s="1"/>
      <c r="AA583" s="1"/>
    </row>
    <row r="584" spans="1:27" ht="12" customHeight="1" x14ac:dyDescent="0.2">
      <c r="A584" s="57" t="s">
        <v>702</v>
      </c>
      <c r="B584" s="1"/>
      <c r="C584" s="1"/>
      <c r="D584" s="1"/>
      <c r="E584" s="1"/>
      <c r="F584" s="54" t="s">
        <v>703</v>
      </c>
      <c r="G584" s="52"/>
      <c r="H584" s="1"/>
      <c r="I584" s="1"/>
      <c r="J584" s="1"/>
      <c r="K584" s="1"/>
      <c r="L584" s="56" t="s">
        <v>704</v>
      </c>
      <c r="M584" s="1"/>
      <c r="N584" s="1"/>
      <c r="O584" s="1"/>
      <c r="P584" s="1"/>
      <c r="Q584" s="1"/>
      <c r="R584" s="1"/>
      <c r="S584" s="1"/>
      <c r="T584" s="1"/>
      <c r="U584" s="1"/>
      <c r="V584" s="1"/>
      <c r="W584" s="1"/>
      <c r="X584" s="1"/>
      <c r="Y584" s="1"/>
      <c r="Z584" s="1"/>
      <c r="AA584" s="1"/>
    </row>
    <row r="585" spans="1:27" ht="12" customHeight="1" x14ac:dyDescent="0.2">
      <c r="A585" s="57" t="s">
        <v>705</v>
      </c>
      <c r="B585" s="1"/>
      <c r="C585" s="1"/>
      <c r="D585" s="1"/>
      <c r="E585" s="1"/>
      <c r="F585" s="54" t="s">
        <v>706</v>
      </c>
      <c r="G585" s="52"/>
      <c r="H585" s="1"/>
      <c r="I585" s="1"/>
      <c r="J585" s="1"/>
      <c r="K585" s="1"/>
      <c r="L585" s="56" t="s">
        <v>707</v>
      </c>
      <c r="M585" s="1"/>
      <c r="N585" s="1"/>
      <c r="O585" s="1"/>
      <c r="P585" s="1"/>
      <c r="Q585" s="1"/>
      <c r="R585" s="1"/>
      <c r="S585" s="1"/>
      <c r="T585" s="1"/>
      <c r="U585" s="1"/>
      <c r="V585" s="1"/>
      <c r="W585" s="1"/>
      <c r="X585" s="1"/>
      <c r="Y585" s="1"/>
      <c r="Z585" s="1"/>
      <c r="AA585" s="1"/>
    </row>
    <row r="586" spans="1:27" ht="12" customHeight="1" x14ac:dyDescent="0.2">
      <c r="A586" s="57" t="s">
        <v>708</v>
      </c>
      <c r="B586" s="1"/>
      <c r="C586" s="1"/>
      <c r="D586" s="1"/>
      <c r="E586" s="1"/>
      <c r="F586" s="54" t="s">
        <v>709</v>
      </c>
      <c r="G586" s="52"/>
      <c r="H586" s="1"/>
      <c r="I586" s="1"/>
      <c r="J586" s="1"/>
      <c r="K586" s="1"/>
      <c r="L586" s="56" t="s">
        <v>710</v>
      </c>
      <c r="M586" s="1"/>
      <c r="N586" s="1"/>
      <c r="O586" s="1"/>
      <c r="P586" s="1"/>
      <c r="Q586" s="1"/>
      <c r="R586" s="1"/>
      <c r="S586" s="1"/>
      <c r="T586" s="1"/>
      <c r="U586" s="1"/>
      <c r="V586" s="1"/>
      <c r="W586" s="1"/>
      <c r="X586" s="1"/>
      <c r="Y586" s="1"/>
      <c r="Z586" s="1"/>
      <c r="AA586" s="1"/>
    </row>
    <row r="587" spans="1:27" ht="12" customHeight="1" x14ac:dyDescent="0.2">
      <c r="A587" s="57" t="s">
        <v>711</v>
      </c>
      <c r="B587" s="1"/>
      <c r="C587" s="1"/>
      <c r="D587" s="1"/>
      <c r="E587" s="1"/>
      <c r="F587" s="54" t="s">
        <v>712</v>
      </c>
      <c r="G587" s="52"/>
      <c r="H587" s="1"/>
      <c r="I587" s="1"/>
      <c r="J587" s="1"/>
      <c r="K587" s="1"/>
      <c r="L587" s="56" t="s">
        <v>713</v>
      </c>
      <c r="M587" s="1"/>
      <c r="N587" s="1"/>
      <c r="O587" s="1"/>
      <c r="P587" s="1"/>
      <c r="Q587" s="1"/>
      <c r="R587" s="1"/>
      <c r="S587" s="1"/>
      <c r="T587" s="1"/>
      <c r="U587" s="1"/>
      <c r="V587" s="1"/>
      <c r="W587" s="1"/>
      <c r="X587" s="1"/>
      <c r="Y587" s="1"/>
      <c r="Z587" s="1"/>
      <c r="AA587" s="1"/>
    </row>
    <row r="588" spans="1:27" ht="12" customHeight="1" x14ac:dyDescent="0.2">
      <c r="A588" s="57" t="s">
        <v>714</v>
      </c>
      <c r="B588" s="1"/>
      <c r="C588" s="1"/>
      <c r="D588" s="1"/>
      <c r="E588" s="1"/>
      <c r="F588" s="54" t="s">
        <v>715</v>
      </c>
      <c r="G588" s="52"/>
      <c r="H588" s="1"/>
      <c r="I588" s="1"/>
      <c r="J588" s="1"/>
      <c r="K588" s="1"/>
      <c r="L588" s="56" t="s">
        <v>716</v>
      </c>
      <c r="M588" s="1"/>
      <c r="N588" s="1"/>
      <c r="O588" s="1"/>
      <c r="P588" s="1"/>
      <c r="Q588" s="1"/>
      <c r="R588" s="1"/>
      <c r="S588" s="1"/>
      <c r="T588" s="1"/>
      <c r="U588" s="1"/>
      <c r="V588" s="1"/>
      <c r="W588" s="1"/>
      <c r="X588" s="1"/>
      <c r="Y588" s="1"/>
      <c r="Z588" s="1"/>
      <c r="AA588" s="1"/>
    </row>
    <row r="589" spans="1:27" ht="12" customHeight="1" x14ac:dyDescent="0.2">
      <c r="A589" s="57" t="s">
        <v>717</v>
      </c>
      <c r="B589" s="1"/>
      <c r="C589" s="1"/>
      <c r="D589" s="1"/>
      <c r="E589" s="1"/>
      <c r="F589" s="54" t="s">
        <v>718</v>
      </c>
      <c r="G589" s="52"/>
      <c r="H589" s="1"/>
      <c r="I589" s="1"/>
      <c r="J589" s="1"/>
      <c r="K589" s="1"/>
      <c r="L589" s="56" t="s">
        <v>719</v>
      </c>
      <c r="M589" s="1"/>
      <c r="N589" s="1"/>
      <c r="O589" s="1"/>
      <c r="P589" s="1"/>
      <c r="Q589" s="1"/>
      <c r="R589" s="1"/>
      <c r="S589" s="1"/>
      <c r="T589" s="1"/>
      <c r="U589" s="1"/>
      <c r="V589" s="1"/>
      <c r="W589" s="1"/>
      <c r="X589" s="1"/>
      <c r="Y589" s="1"/>
      <c r="Z589" s="1"/>
      <c r="AA589" s="1"/>
    </row>
    <row r="590" spans="1:27" ht="12" customHeight="1" x14ac:dyDescent="0.2">
      <c r="A590" s="57" t="s">
        <v>720</v>
      </c>
      <c r="B590" s="1"/>
      <c r="C590" s="1"/>
      <c r="D590" s="1"/>
      <c r="E590" s="1"/>
      <c r="F590" s="54" t="s">
        <v>721</v>
      </c>
      <c r="G590" s="52"/>
      <c r="H590" s="1"/>
      <c r="I590" s="1"/>
      <c r="J590" s="1"/>
      <c r="K590" s="1"/>
      <c r="L590" s="56" t="s">
        <v>722</v>
      </c>
      <c r="M590" s="1"/>
      <c r="N590" s="1"/>
      <c r="O590" s="1"/>
      <c r="P590" s="1"/>
      <c r="Q590" s="1"/>
      <c r="R590" s="1"/>
      <c r="S590" s="1"/>
      <c r="T590" s="1"/>
      <c r="U590" s="1"/>
      <c r="V590" s="1"/>
      <c r="W590" s="1"/>
      <c r="X590" s="1"/>
      <c r="Y590" s="1"/>
      <c r="Z590" s="1"/>
      <c r="AA590" s="1"/>
    </row>
    <row r="591" spans="1:27" ht="12" customHeight="1" x14ac:dyDescent="0.2">
      <c r="A591" s="57" t="s">
        <v>723</v>
      </c>
      <c r="B591" s="1"/>
      <c r="C591" s="1"/>
      <c r="D591" s="1"/>
      <c r="E591" s="1"/>
      <c r="F591" s="54" t="s">
        <v>724</v>
      </c>
      <c r="G591" s="52"/>
      <c r="H591" s="1"/>
      <c r="I591" s="1"/>
      <c r="J591" s="1"/>
      <c r="K591" s="1"/>
      <c r="L591" s="56" t="s">
        <v>725</v>
      </c>
      <c r="M591" s="1"/>
      <c r="N591" s="1"/>
      <c r="O591" s="1"/>
      <c r="P591" s="1"/>
      <c r="Q591" s="1"/>
      <c r="R591" s="1"/>
      <c r="S591" s="1"/>
      <c r="T591" s="1"/>
      <c r="U591" s="1"/>
      <c r="V591" s="1"/>
      <c r="W591" s="1"/>
      <c r="X591" s="1"/>
      <c r="Y591" s="1"/>
      <c r="Z591" s="1"/>
      <c r="AA591" s="1"/>
    </row>
    <row r="592" spans="1:27" ht="12" customHeight="1" x14ac:dyDescent="0.2">
      <c r="A592" s="57" t="s">
        <v>726</v>
      </c>
      <c r="B592" s="1"/>
      <c r="C592" s="1"/>
      <c r="D592" s="1"/>
      <c r="E592" s="1"/>
      <c r="F592" s="54" t="s">
        <v>727</v>
      </c>
      <c r="G592" s="52"/>
      <c r="H592" s="1"/>
      <c r="I592" s="1"/>
      <c r="J592" s="1"/>
      <c r="K592" s="1"/>
      <c r="L592" s="56" t="s">
        <v>728</v>
      </c>
      <c r="M592" s="1"/>
      <c r="N592" s="1"/>
      <c r="O592" s="1"/>
      <c r="P592" s="1"/>
      <c r="Q592" s="1"/>
      <c r="R592" s="1"/>
      <c r="S592" s="1"/>
      <c r="T592" s="1"/>
      <c r="U592" s="1"/>
      <c r="V592" s="1"/>
      <c r="W592" s="1"/>
      <c r="X592" s="1"/>
      <c r="Y592" s="1"/>
      <c r="Z592" s="1"/>
      <c r="AA592" s="1"/>
    </row>
    <row r="593" spans="1:27" ht="12" customHeight="1" x14ac:dyDescent="0.2">
      <c r="A593" s="57" t="s">
        <v>729</v>
      </c>
      <c r="B593" s="1"/>
      <c r="C593" s="1"/>
      <c r="D593" s="1"/>
      <c r="E593" s="1"/>
      <c r="F593" s="54" t="s">
        <v>730</v>
      </c>
      <c r="G593" s="52"/>
      <c r="H593" s="1"/>
      <c r="I593" s="1"/>
      <c r="J593" s="1"/>
      <c r="K593" s="1"/>
      <c r="L593" s="56" t="s">
        <v>731</v>
      </c>
      <c r="M593" s="1"/>
      <c r="N593" s="1"/>
      <c r="O593" s="1"/>
      <c r="P593" s="1"/>
      <c r="Q593" s="1"/>
      <c r="R593" s="1"/>
      <c r="S593" s="1"/>
      <c r="T593" s="1"/>
      <c r="U593" s="1"/>
      <c r="V593" s="1"/>
      <c r="W593" s="1"/>
      <c r="X593" s="1"/>
      <c r="Y593" s="1"/>
      <c r="Z593" s="1"/>
      <c r="AA593" s="1"/>
    </row>
    <row r="594" spans="1:27" ht="12" customHeight="1" x14ac:dyDescent="0.2">
      <c r="A594" s="57" t="s">
        <v>732</v>
      </c>
      <c r="B594" s="1"/>
      <c r="C594" s="1"/>
      <c r="D594" s="1"/>
      <c r="E594" s="1"/>
      <c r="F594" s="54" t="s">
        <v>733</v>
      </c>
      <c r="G594" s="52"/>
      <c r="H594" s="1"/>
      <c r="I594" s="1"/>
      <c r="J594" s="1"/>
      <c r="K594" s="1"/>
      <c r="L594" s="56" t="s">
        <v>734</v>
      </c>
      <c r="M594" s="1"/>
      <c r="N594" s="1"/>
      <c r="O594" s="1"/>
      <c r="P594" s="1"/>
      <c r="Q594" s="1"/>
      <c r="R594" s="1"/>
      <c r="S594" s="1"/>
      <c r="T594" s="1"/>
      <c r="U594" s="1"/>
      <c r="V594" s="1"/>
      <c r="W594" s="1"/>
      <c r="X594" s="1"/>
      <c r="Y594" s="1"/>
      <c r="Z594" s="1"/>
      <c r="AA594" s="1"/>
    </row>
    <row r="595" spans="1:27" ht="12" customHeight="1" x14ac:dyDescent="0.2">
      <c r="A595" s="57" t="s">
        <v>735</v>
      </c>
      <c r="B595" s="1"/>
      <c r="C595" s="1"/>
      <c r="D595" s="1"/>
      <c r="E595" s="1"/>
      <c r="F595" s="54" t="s">
        <v>736</v>
      </c>
      <c r="G595" s="52"/>
      <c r="H595" s="1"/>
      <c r="I595" s="1"/>
      <c r="J595" s="1"/>
      <c r="K595" s="1"/>
      <c r="L595" s="56" t="s">
        <v>737</v>
      </c>
      <c r="M595" s="1"/>
      <c r="N595" s="1"/>
      <c r="O595" s="1"/>
      <c r="P595" s="1"/>
      <c r="Q595" s="1"/>
      <c r="R595" s="1"/>
      <c r="S595" s="1"/>
      <c r="T595" s="1"/>
      <c r="U595" s="1"/>
      <c r="V595" s="1"/>
      <c r="W595" s="1"/>
      <c r="X595" s="1"/>
      <c r="Y595" s="1"/>
      <c r="Z595" s="1"/>
      <c r="AA595" s="1"/>
    </row>
    <row r="596" spans="1:27" ht="12" customHeight="1" x14ac:dyDescent="0.2">
      <c r="A596" s="57" t="s">
        <v>738</v>
      </c>
      <c r="B596" s="1"/>
      <c r="C596" s="1"/>
      <c r="D596" s="1"/>
      <c r="E596" s="1"/>
      <c r="F596" s="54" t="s">
        <v>739</v>
      </c>
      <c r="G596" s="52"/>
      <c r="H596" s="1"/>
      <c r="I596" s="1"/>
      <c r="J596" s="1"/>
      <c r="K596" s="1"/>
      <c r="L596" s="56" t="s">
        <v>740</v>
      </c>
      <c r="M596" s="1"/>
      <c r="N596" s="1"/>
      <c r="O596" s="1"/>
      <c r="P596" s="1"/>
      <c r="Q596" s="1"/>
      <c r="R596" s="1"/>
      <c r="S596" s="1"/>
      <c r="T596" s="1"/>
      <c r="U596" s="1"/>
      <c r="V596" s="1"/>
      <c r="W596" s="1"/>
      <c r="X596" s="1"/>
      <c r="Y596" s="1"/>
      <c r="Z596" s="1"/>
      <c r="AA596" s="1"/>
    </row>
    <row r="597" spans="1:27" ht="12" customHeight="1" x14ac:dyDescent="0.2">
      <c r="A597" s="57" t="s">
        <v>741</v>
      </c>
      <c r="B597" s="1"/>
      <c r="C597" s="1"/>
      <c r="D597" s="1"/>
      <c r="E597" s="1"/>
      <c r="F597" s="54" t="s">
        <v>742</v>
      </c>
      <c r="G597" s="52"/>
      <c r="H597" s="1"/>
      <c r="I597" s="1"/>
      <c r="J597" s="1"/>
      <c r="K597" s="1"/>
      <c r="L597" s="56" t="s">
        <v>743</v>
      </c>
      <c r="M597" s="1"/>
      <c r="N597" s="1"/>
      <c r="O597" s="1"/>
      <c r="P597" s="1"/>
      <c r="Q597" s="1"/>
      <c r="R597" s="1"/>
      <c r="S597" s="1"/>
      <c r="T597" s="1"/>
      <c r="U597" s="1"/>
      <c r="V597" s="1"/>
      <c r="W597" s="1"/>
      <c r="X597" s="1"/>
      <c r="Y597" s="1"/>
      <c r="Z597" s="1"/>
      <c r="AA597" s="1"/>
    </row>
    <row r="598" spans="1:27" ht="12" customHeight="1" x14ac:dyDescent="0.2">
      <c r="A598" s="57" t="s">
        <v>744</v>
      </c>
      <c r="B598" s="1"/>
      <c r="C598" s="1"/>
      <c r="D598" s="1"/>
      <c r="E598" s="1"/>
      <c r="F598" s="54" t="s">
        <v>745</v>
      </c>
      <c r="G598" s="52"/>
      <c r="H598" s="1"/>
      <c r="I598" s="1"/>
      <c r="J598" s="1"/>
      <c r="K598" s="1"/>
      <c r="L598" s="56" t="s">
        <v>746</v>
      </c>
      <c r="M598" s="1"/>
      <c r="N598" s="1"/>
      <c r="O598" s="1"/>
      <c r="P598" s="1"/>
      <c r="Q598" s="1"/>
      <c r="R598" s="1"/>
      <c r="S598" s="1"/>
      <c r="T598" s="1"/>
      <c r="U598" s="1"/>
      <c r="V598" s="1"/>
      <c r="W598" s="1"/>
      <c r="X598" s="1"/>
      <c r="Y598" s="1"/>
      <c r="Z598" s="1"/>
      <c r="AA598" s="1"/>
    </row>
    <row r="599" spans="1:27" ht="12" customHeight="1" x14ac:dyDescent="0.2">
      <c r="A599" s="57" t="s">
        <v>747</v>
      </c>
      <c r="B599" s="1"/>
      <c r="C599" s="1"/>
      <c r="D599" s="1"/>
      <c r="E599" s="1"/>
      <c r="F599" s="54" t="s">
        <v>748</v>
      </c>
      <c r="G599" s="52"/>
      <c r="H599" s="1"/>
      <c r="I599" s="1"/>
      <c r="J599" s="1"/>
      <c r="K599" s="1"/>
      <c r="L599" s="56" t="s">
        <v>749</v>
      </c>
      <c r="M599" s="1"/>
      <c r="N599" s="1"/>
      <c r="O599" s="1"/>
      <c r="P599" s="1"/>
      <c r="Q599" s="1"/>
      <c r="R599" s="1"/>
      <c r="S599" s="1"/>
      <c r="T599" s="1"/>
      <c r="U599" s="1"/>
      <c r="V599" s="1"/>
      <c r="W599" s="1"/>
      <c r="X599" s="1"/>
      <c r="Y599" s="1"/>
      <c r="Z599" s="1"/>
      <c r="AA599" s="1"/>
    </row>
    <row r="600" spans="1:27" ht="12" customHeight="1" x14ac:dyDescent="0.2">
      <c r="A600" s="57" t="s">
        <v>750</v>
      </c>
      <c r="B600" s="1"/>
      <c r="C600" s="1"/>
      <c r="D600" s="1"/>
      <c r="E600" s="1"/>
      <c r="F600" s="54" t="s">
        <v>751</v>
      </c>
      <c r="G600" s="52"/>
      <c r="H600" s="1"/>
      <c r="I600" s="1"/>
      <c r="J600" s="1"/>
      <c r="K600" s="1"/>
      <c r="L600" s="56" t="s">
        <v>752</v>
      </c>
      <c r="M600" s="1"/>
      <c r="N600" s="1"/>
      <c r="O600" s="1"/>
      <c r="P600" s="1"/>
      <c r="Q600" s="1"/>
      <c r="R600" s="1"/>
      <c r="S600" s="1"/>
      <c r="T600" s="1"/>
      <c r="U600" s="1"/>
      <c r="V600" s="1"/>
      <c r="W600" s="1"/>
      <c r="X600" s="1"/>
      <c r="Y600" s="1"/>
      <c r="Z600" s="1"/>
      <c r="AA600" s="1"/>
    </row>
    <row r="601" spans="1:27" ht="12" customHeight="1" x14ac:dyDescent="0.2">
      <c r="A601" s="57" t="s">
        <v>753</v>
      </c>
      <c r="B601" s="1"/>
      <c r="C601" s="1"/>
      <c r="D601" s="1"/>
      <c r="E601" s="1"/>
      <c r="F601" s="54" t="s">
        <v>754</v>
      </c>
      <c r="G601" s="52"/>
      <c r="H601" s="1"/>
      <c r="I601" s="1"/>
      <c r="J601" s="1"/>
      <c r="K601" s="1"/>
      <c r="L601" s="56" t="s">
        <v>755</v>
      </c>
      <c r="M601" s="1"/>
      <c r="N601" s="1"/>
      <c r="O601" s="1"/>
      <c r="P601" s="1"/>
      <c r="Q601" s="1"/>
      <c r="R601" s="1"/>
      <c r="S601" s="1"/>
      <c r="T601" s="1"/>
      <c r="U601" s="1"/>
      <c r="V601" s="1"/>
      <c r="W601" s="1"/>
      <c r="X601" s="1"/>
      <c r="Y601" s="1"/>
      <c r="Z601" s="1"/>
      <c r="AA601" s="1"/>
    </row>
    <row r="602" spans="1:27" ht="12" customHeight="1" x14ac:dyDescent="0.2">
      <c r="A602" s="57" t="s">
        <v>756</v>
      </c>
      <c r="B602" s="1"/>
      <c r="C602" s="1"/>
      <c r="D602" s="1"/>
      <c r="E602" s="1"/>
      <c r="F602" s="54" t="s">
        <v>757</v>
      </c>
      <c r="G602" s="52"/>
      <c r="H602" s="1"/>
      <c r="I602" s="1"/>
      <c r="J602" s="1"/>
      <c r="K602" s="1"/>
      <c r="L602" s="56" t="s">
        <v>758</v>
      </c>
      <c r="M602" s="1"/>
      <c r="N602" s="1"/>
      <c r="O602" s="1"/>
      <c r="P602" s="1"/>
      <c r="Q602" s="1"/>
      <c r="R602" s="1"/>
      <c r="S602" s="1"/>
      <c r="T602" s="1"/>
      <c r="U602" s="1"/>
      <c r="V602" s="1"/>
      <c r="W602" s="1"/>
      <c r="X602" s="1"/>
      <c r="Y602" s="1"/>
      <c r="Z602" s="1"/>
      <c r="AA602" s="1"/>
    </row>
    <row r="603" spans="1:27" ht="12" customHeight="1" x14ac:dyDescent="0.2">
      <c r="A603" s="57" t="s">
        <v>759</v>
      </c>
      <c r="B603" s="1"/>
      <c r="C603" s="1"/>
      <c r="D603" s="1"/>
      <c r="E603" s="1"/>
      <c r="F603" s="54" t="s">
        <v>760</v>
      </c>
      <c r="G603" s="52"/>
      <c r="H603" s="1"/>
      <c r="I603" s="1"/>
      <c r="J603" s="1"/>
      <c r="K603" s="1"/>
      <c r="L603" s="56" t="s">
        <v>761</v>
      </c>
      <c r="M603" s="1"/>
      <c r="N603" s="1"/>
      <c r="O603" s="1"/>
      <c r="P603" s="1"/>
      <c r="Q603" s="1"/>
      <c r="R603" s="1"/>
      <c r="S603" s="1"/>
      <c r="T603" s="1"/>
      <c r="U603" s="1"/>
      <c r="V603" s="1"/>
      <c r="W603" s="1"/>
      <c r="X603" s="1"/>
      <c r="Y603" s="1"/>
      <c r="Z603" s="1"/>
      <c r="AA603" s="1"/>
    </row>
    <row r="604" spans="1:27" ht="12" customHeight="1" x14ac:dyDescent="0.2">
      <c r="A604" s="57" t="s">
        <v>762</v>
      </c>
      <c r="B604" s="1"/>
      <c r="C604" s="1"/>
      <c r="D604" s="1"/>
      <c r="E604" s="1"/>
      <c r="F604" s="54" t="s">
        <v>763</v>
      </c>
      <c r="G604" s="52"/>
      <c r="H604" s="1"/>
      <c r="I604" s="1"/>
      <c r="J604" s="1"/>
      <c r="K604" s="1"/>
      <c r="L604" s="56" t="s">
        <v>764</v>
      </c>
      <c r="M604" s="1"/>
      <c r="N604" s="1"/>
      <c r="O604" s="1"/>
      <c r="P604" s="1"/>
      <c r="Q604" s="1"/>
      <c r="R604" s="1"/>
      <c r="S604" s="1"/>
      <c r="T604" s="1"/>
      <c r="U604" s="1"/>
      <c r="V604" s="1"/>
      <c r="W604" s="1"/>
      <c r="X604" s="1"/>
      <c r="Y604" s="1"/>
      <c r="Z604" s="1"/>
      <c r="AA604" s="1"/>
    </row>
    <row r="605" spans="1:27" ht="12" customHeight="1" x14ac:dyDescent="0.2">
      <c r="A605" s="57" t="s">
        <v>765</v>
      </c>
      <c r="B605" s="1"/>
      <c r="C605" s="1"/>
      <c r="D605" s="1"/>
      <c r="E605" s="1"/>
      <c r="F605" s="54" t="s">
        <v>766</v>
      </c>
      <c r="G605" s="52"/>
      <c r="H605" s="1"/>
      <c r="I605" s="1"/>
      <c r="J605" s="1"/>
      <c r="K605" s="1"/>
      <c r="L605" s="56" t="s">
        <v>767</v>
      </c>
      <c r="M605" s="1"/>
      <c r="N605" s="1"/>
      <c r="O605" s="1"/>
      <c r="P605" s="1"/>
      <c r="Q605" s="1"/>
      <c r="R605" s="1"/>
      <c r="S605" s="1"/>
      <c r="T605" s="1"/>
      <c r="U605" s="1"/>
      <c r="V605" s="1"/>
      <c r="W605" s="1"/>
      <c r="X605" s="1"/>
      <c r="Y605" s="1"/>
      <c r="Z605" s="1"/>
      <c r="AA605" s="1"/>
    </row>
    <row r="606" spans="1:27" ht="12" customHeight="1" x14ac:dyDescent="0.2">
      <c r="A606" s="1"/>
      <c r="B606" s="1"/>
      <c r="C606" s="1"/>
      <c r="D606" s="1"/>
      <c r="E606" s="1"/>
      <c r="F606" s="54" t="s">
        <v>768</v>
      </c>
      <c r="G606" s="52"/>
      <c r="H606" s="1"/>
      <c r="I606" s="1"/>
      <c r="J606" s="1"/>
      <c r="K606" s="1"/>
      <c r="L606" s="56" t="s">
        <v>769</v>
      </c>
      <c r="M606" s="1"/>
      <c r="N606" s="1"/>
      <c r="O606" s="1"/>
      <c r="P606" s="1"/>
      <c r="Q606" s="1"/>
      <c r="R606" s="1"/>
      <c r="S606" s="1"/>
      <c r="T606" s="1"/>
      <c r="U606" s="1"/>
      <c r="V606" s="1"/>
      <c r="W606" s="1"/>
      <c r="X606" s="1"/>
      <c r="Y606" s="1"/>
      <c r="Z606" s="1"/>
      <c r="AA606" s="1"/>
    </row>
    <row r="607" spans="1:27" ht="12" customHeight="1" x14ac:dyDescent="0.2">
      <c r="A607" s="1"/>
      <c r="B607" s="1"/>
      <c r="C607" s="1"/>
      <c r="D607" s="1"/>
      <c r="E607" s="1"/>
      <c r="F607" s="54" t="s">
        <v>768</v>
      </c>
      <c r="G607" s="52"/>
      <c r="H607" s="1"/>
      <c r="I607" s="1"/>
      <c r="J607" s="1"/>
      <c r="K607" s="1"/>
      <c r="L607" s="56" t="s">
        <v>770</v>
      </c>
      <c r="M607" s="1"/>
      <c r="N607" s="1"/>
      <c r="O607" s="1"/>
      <c r="P607" s="1"/>
      <c r="Q607" s="1"/>
      <c r="R607" s="1"/>
      <c r="S607" s="1"/>
      <c r="T607" s="1"/>
      <c r="U607" s="1"/>
      <c r="V607" s="1"/>
      <c r="W607" s="1"/>
      <c r="X607" s="1"/>
      <c r="Y607" s="1"/>
      <c r="Z607" s="1"/>
      <c r="AA607" s="1"/>
    </row>
    <row r="608" spans="1:27" ht="12" customHeight="1" x14ac:dyDescent="0.2">
      <c r="A608" s="1"/>
      <c r="B608" s="1"/>
      <c r="C608" s="1"/>
      <c r="D608" s="1"/>
      <c r="E608" s="1"/>
      <c r="F608" s="54" t="s">
        <v>771</v>
      </c>
      <c r="G608" s="52"/>
      <c r="H608" s="1"/>
      <c r="I608" s="1"/>
      <c r="J608" s="1"/>
      <c r="K608" s="1"/>
      <c r="L608" s="56" t="s">
        <v>772</v>
      </c>
      <c r="M608" s="1"/>
      <c r="N608" s="1"/>
      <c r="O608" s="1"/>
      <c r="P608" s="1"/>
      <c r="Q608" s="1"/>
      <c r="R608" s="1"/>
      <c r="S608" s="1"/>
      <c r="T608" s="1"/>
      <c r="U608" s="1"/>
      <c r="V608" s="1"/>
      <c r="W608" s="1"/>
      <c r="X608" s="1"/>
      <c r="Y608" s="1"/>
      <c r="Z608" s="1"/>
      <c r="AA608" s="1"/>
    </row>
    <row r="609" spans="1:27" ht="12" customHeight="1" x14ac:dyDescent="0.2">
      <c r="A609" s="1"/>
      <c r="B609" s="1"/>
      <c r="C609" s="1"/>
      <c r="D609" s="1"/>
      <c r="E609" s="1"/>
      <c r="F609" s="54" t="s">
        <v>773</v>
      </c>
      <c r="G609" s="52"/>
      <c r="H609" s="1"/>
      <c r="I609" s="1"/>
      <c r="J609" s="1"/>
      <c r="K609" s="1"/>
      <c r="L609" s="56" t="s">
        <v>774</v>
      </c>
      <c r="M609" s="1"/>
      <c r="N609" s="1"/>
      <c r="O609" s="1"/>
      <c r="P609" s="1"/>
      <c r="Q609" s="1"/>
      <c r="R609" s="1"/>
      <c r="S609" s="1"/>
      <c r="T609" s="1"/>
      <c r="U609" s="1"/>
      <c r="V609" s="1"/>
      <c r="W609" s="1"/>
      <c r="X609" s="1"/>
      <c r="Y609" s="1"/>
      <c r="Z609" s="1"/>
      <c r="AA609" s="1"/>
    </row>
    <row r="610" spans="1:27" ht="12" customHeight="1" x14ac:dyDescent="0.2">
      <c r="A610" s="1"/>
      <c r="B610" s="1"/>
      <c r="C610" s="1"/>
      <c r="D610" s="1"/>
      <c r="E610" s="1"/>
      <c r="F610" s="54" t="s">
        <v>775</v>
      </c>
      <c r="G610" s="52"/>
      <c r="H610" s="1"/>
      <c r="I610" s="1"/>
      <c r="J610" s="1"/>
      <c r="K610" s="1"/>
      <c r="L610" s="56" t="s">
        <v>776</v>
      </c>
      <c r="M610" s="1"/>
      <c r="N610" s="1"/>
      <c r="O610" s="1"/>
      <c r="P610" s="1"/>
      <c r="Q610" s="1"/>
      <c r="R610" s="1"/>
      <c r="S610" s="1"/>
      <c r="T610" s="1"/>
      <c r="U610" s="1"/>
      <c r="V610" s="1"/>
      <c r="W610" s="1"/>
      <c r="X610" s="1"/>
      <c r="Y610" s="1"/>
      <c r="Z610" s="1"/>
      <c r="AA610" s="1"/>
    </row>
    <row r="611" spans="1:27" ht="12" customHeight="1" x14ac:dyDescent="0.2">
      <c r="A611" s="1"/>
      <c r="B611" s="1"/>
      <c r="C611" s="1"/>
      <c r="D611" s="1"/>
      <c r="E611" s="1"/>
      <c r="F611" s="54" t="s">
        <v>777</v>
      </c>
      <c r="G611" s="52"/>
      <c r="H611" s="1"/>
      <c r="I611" s="1"/>
      <c r="J611" s="1"/>
      <c r="K611" s="1"/>
      <c r="L611" s="56" t="s">
        <v>778</v>
      </c>
      <c r="M611" s="1"/>
      <c r="N611" s="1"/>
      <c r="O611" s="1"/>
      <c r="P611" s="1"/>
      <c r="Q611" s="1"/>
      <c r="R611" s="1"/>
      <c r="S611" s="1"/>
      <c r="T611" s="1"/>
      <c r="U611" s="1"/>
      <c r="V611" s="1"/>
      <c r="W611" s="1"/>
      <c r="X611" s="1"/>
      <c r="Y611" s="1"/>
      <c r="Z611" s="1"/>
      <c r="AA611" s="1"/>
    </row>
    <row r="612" spans="1:27" ht="12" customHeight="1" x14ac:dyDescent="0.2">
      <c r="A612" s="1"/>
      <c r="B612" s="1"/>
      <c r="C612" s="1"/>
      <c r="D612" s="1"/>
      <c r="E612" s="1"/>
      <c r="F612" s="54" t="s">
        <v>779</v>
      </c>
      <c r="G612" s="52"/>
      <c r="H612" s="1"/>
      <c r="I612" s="1"/>
      <c r="J612" s="1"/>
      <c r="K612" s="1"/>
      <c r="L612" s="56" t="s">
        <v>780</v>
      </c>
      <c r="M612" s="1"/>
      <c r="N612" s="1"/>
      <c r="O612" s="1"/>
      <c r="P612" s="1"/>
      <c r="Q612" s="1"/>
      <c r="R612" s="1"/>
      <c r="S612" s="1"/>
      <c r="T612" s="1"/>
      <c r="U612" s="1"/>
      <c r="V612" s="1"/>
      <c r="W612" s="1"/>
      <c r="X612" s="1"/>
      <c r="Y612" s="1"/>
      <c r="Z612" s="1"/>
      <c r="AA612" s="1"/>
    </row>
    <row r="613" spans="1:27" ht="12" customHeight="1" x14ac:dyDescent="0.2">
      <c r="A613" s="1"/>
      <c r="B613" s="1"/>
      <c r="C613" s="1"/>
      <c r="D613" s="1"/>
      <c r="E613" s="1"/>
      <c r="F613" s="54" t="s">
        <v>781</v>
      </c>
      <c r="G613" s="52"/>
      <c r="H613" s="1"/>
      <c r="I613" s="1"/>
      <c r="J613" s="1"/>
      <c r="K613" s="1"/>
      <c r="L613" s="56" t="s">
        <v>782</v>
      </c>
      <c r="M613" s="1"/>
      <c r="N613" s="1"/>
      <c r="O613" s="1"/>
      <c r="P613" s="1"/>
      <c r="Q613" s="1"/>
      <c r="R613" s="1"/>
      <c r="S613" s="1"/>
      <c r="T613" s="1"/>
      <c r="U613" s="1"/>
      <c r="V613" s="1"/>
      <c r="W613" s="1"/>
      <c r="X613" s="1"/>
      <c r="Y613" s="1"/>
      <c r="Z613" s="1"/>
      <c r="AA613" s="1"/>
    </row>
    <row r="614" spans="1:27" ht="12" customHeight="1" x14ac:dyDescent="0.2">
      <c r="A614" s="1"/>
      <c r="B614" s="1"/>
      <c r="C614" s="1"/>
      <c r="D614" s="1"/>
      <c r="E614" s="1"/>
      <c r="F614" s="54" t="s">
        <v>783</v>
      </c>
      <c r="G614" s="52"/>
      <c r="H614" s="1"/>
      <c r="I614" s="1"/>
      <c r="J614" s="1"/>
      <c r="K614" s="1"/>
      <c r="L614" s="56" t="s">
        <v>784</v>
      </c>
      <c r="M614" s="1"/>
      <c r="N614" s="1"/>
      <c r="O614" s="1"/>
      <c r="P614" s="1"/>
      <c r="Q614" s="1"/>
      <c r="R614" s="1"/>
      <c r="S614" s="1"/>
      <c r="T614" s="1"/>
      <c r="U614" s="1"/>
      <c r="V614" s="1"/>
      <c r="W614" s="1"/>
      <c r="X614" s="1"/>
      <c r="Y614" s="1"/>
      <c r="Z614" s="1"/>
      <c r="AA614" s="1"/>
    </row>
    <row r="615" spans="1:27" ht="12" customHeight="1" x14ac:dyDescent="0.2">
      <c r="A615" s="1"/>
      <c r="B615" s="1"/>
      <c r="C615" s="1"/>
      <c r="D615" s="1"/>
      <c r="E615" s="1"/>
      <c r="F615" s="54" t="s">
        <v>785</v>
      </c>
      <c r="G615" s="52"/>
      <c r="H615" s="1"/>
      <c r="I615" s="1"/>
      <c r="J615" s="1"/>
      <c r="K615" s="1"/>
      <c r="L615" s="56" t="s">
        <v>786</v>
      </c>
      <c r="M615" s="1"/>
      <c r="N615" s="1"/>
      <c r="O615" s="1"/>
      <c r="P615" s="1"/>
      <c r="Q615" s="1"/>
      <c r="R615" s="1"/>
      <c r="S615" s="1"/>
      <c r="T615" s="1"/>
      <c r="U615" s="1"/>
      <c r="V615" s="1"/>
      <c r="W615" s="1"/>
      <c r="X615" s="1"/>
      <c r="Y615" s="1"/>
      <c r="Z615" s="1"/>
      <c r="AA615" s="1"/>
    </row>
    <row r="616" spans="1:27" ht="12" customHeight="1" x14ac:dyDescent="0.2">
      <c r="A616" s="1"/>
      <c r="B616" s="1"/>
      <c r="C616" s="1"/>
      <c r="D616" s="1"/>
      <c r="E616" s="1"/>
      <c r="F616" s="54" t="s">
        <v>787</v>
      </c>
      <c r="G616" s="52"/>
      <c r="H616" s="1"/>
      <c r="I616" s="1"/>
      <c r="J616" s="1"/>
      <c r="K616" s="1"/>
      <c r="L616" s="56" t="s">
        <v>788</v>
      </c>
      <c r="M616" s="1"/>
      <c r="N616" s="1"/>
      <c r="O616" s="1"/>
      <c r="P616" s="1"/>
      <c r="Q616" s="1"/>
      <c r="R616" s="1"/>
      <c r="S616" s="1"/>
      <c r="T616" s="1"/>
      <c r="U616" s="1"/>
      <c r="V616" s="1"/>
      <c r="W616" s="1"/>
      <c r="X616" s="1"/>
      <c r="Y616" s="1"/>
      <c r="Z616" s="1"/>
      <c r="AA616" s="1"/>
    </row>
    <row r="617" spans="1:27" ht="12" customHeight="1" x14ac:dyDescent="0.2">
      <c r="A617" s="1"/>
      <c r="B617" s="1"/>
      <c r="C617" s="1"/>
      <c r="D617" s="1"/>
      <c r="E617" s="1"/>
      <c r="F617" s="54" t="s">
        <v>789</v>
      </c>
      <c r="G617" s="52"/>
      <c r="H617" s="1"/>
      <c r="I617" s="1"/>
      <c r="J617" s="1"/>
      <c r="K617" s="1"/>
      <c r="L617" s="56" t="s">
        <v>790</v>
      </c>
      <c r="M617" s="1"/>
      <c r="N617" s="1"/>
      <c r="O617" s="1"/>
      <c r="P617" s="1"/>
      <c r="Q617" s="1"/>
      <c r="R617" s="1"/>
      <c r="S617" s="1"/>
      <c r="T617" s="1"/>
      <c r="U617" s="1"/>
      <c r="V617" s="1"/>
      <c r="W617" s="1"/>
      <c r="X617" s="1"/>
      <c r="Y617" s="1"/>
      <c r="Z617" s="1"/>
      <c r="AA617" s="1"/>
    </row>
    <row r="618" spans="1:27" ht="12" customHeight="1" x14ac:dyDescent="0.2">
      <c r="A618" s="1"/>
      <c r="B618" s="1"/>
      <c r="C618" s="1"/>
      <c r="D618" s="1"/>
      <c r="E618" s="1"/>
      <c r="F618" s="54" t="s">
        <v>791</v>
      </c>
      <c r="G618" s="52"/>
      <c r="H618" s="1"/>
      <c r="I618" s="1"/>
      <c r="J618" s="1"/>
      <c r="K618" s="1"/>
      <c r="L618" s="56" t="s">
        <v>792</v>
      </c>
      <c r="M618" s="1"/>
      <c r="N618" s="1"/>
      <c r="O618" s="1"/>
      <c r="P618" s="1"/>
      <c r="Q618" s="1"/>
      <c r="R618" s="1"/>
      <c r="S618" s="1"/>
      <c r="T618" s="1"/>
      <c r="U618" s="1"/>
      <c r="V618" s="1"/>
      <c r="W618" s="1"/>
      <c r="X618" s="1"/>
      <c r="Y618" s="1"/>
      <c r="Z618" s="1"/>
      <c r="AA618" s="1"/>
    </row>
    <row r="619" spans="1:27" ht="12" customHeight="1" x14ac:dyDescent="0.2">
      <c r="A619" s="1"/>
      <c r="B619" s="1"/>
      <c r="C619" s="1"/>
      <c r="D619" s="1"/>
      <c r="E619" s="1"/>
      <c r="F619" s="54" t="s">
        <v>793</v>
      </c>
      <c r="G619" s="52"/>
      <c r="H619" s="1"/>
      <c r="I619" s="1"/>
      <c r="J619" s="1"/>
      <c r="K619" s="1"/>
      <c r="L619" s="56" t="s">
        <v>794</v>
      </c>
      <c r="M619" s="1"/>
      <c r="N619" s="1"/>
      <c r="O619" s="1"/>
      <c r="P619" s="1"/>
      <c r="Q619" s="1"/>
      <c r="R619" s="1"/>
      <c r="S619" s="1"/>
      <c r="T619" s="1"/>
      <c r="U619" s="1"/>
      <c r="V619" s="1"/>
      <c r="W619" s="1"/>
      <c r="X619" s="1"/>
      <c r="Y619" s="1"/>
      <c r="Z619" s="1"/>
      <c r="AA619" s="1"/>
    </row>
    <row r="620" spans="1:27" ht="12" customHeight="1" x14ac:dyDescent="0.2">
      <c r="A620" s="1"/>
      <c r="B620" s="1"/>
      <c r="C620" s="1"/>
      <c r="D620" s="1"/>
      <c r="E620" s="1"/>
      <c r="F620" s="54" t="s">
        <v>795</v>
      </c>
      <c r="G620" s="52"/>
      <c r="H620" s="1"/>
      <c r="I620" s="1"/>
      <c r="J620" s="1"/>
      <c r="K620" s="1"/>
      <c r="L620" s="56" t="s">
        <v>796</v>
      </c>
      <c r="M620" s="1"/>
      <c r="N620" s="1"/>
      <c r="O620" s="1"/>
      <c r="P620" s="1"/>
      <c r="Q620" s="1"/>
      <c r="R620" s="1"/>
      <c r="S620" s="1"/>
      <c r="T620" s="1"/>
      <c r="U620" s="1"/>
      <c r="V620" s="1"/>
      <c r="W620" s="1"/>
      <c r="X620" s="1"/>
      <c r="Y620" s="1"/>
      <c r="Z620" s="1"/>
      <c r="AA620" s="1"/>
    </row>
    <row r="621" spans="1:27" ht="12" customHeight="1" x14ac:dyDescent="0.2">
      <c r="A621" s="1"/>
      <c r="B621" s="1"/>
      <c r="C621" s="1"/>
      <c r="D621" s="1"/>
      <c r="E621" s="1"/>
      <c r="F621" s="54" t="s">
        <v>797</v>
      </c>
      <c r="G621" s="52"/>
      <c r="H621" s="1"/>
      <c r="I621" s="1"/>
      <c r="J621" s="1"/>
      <c r="K621" s="1"/>
      <c r="L621" s="56" t="s">
        <v>798</v>
      </c>
      <c r="M621" s="1"/>
      <c r="N621" s="1"/>
      <c r="O621" s="1"/>
      <c r="P621" s="1"/>
      <c r="Q621" s="1"/>
      <c r="R621" s="1"/>
      <c r="S621" s="1"/>
      <c r="T621" s="1"/>
      <c r="U621" s="1"/>
      <c r="V621" s="1"/>
      <c r="W621" s="1"/>
      <c r="X621" s="1"/>
      <c r="Y621" s="1"/>
      <c r="Z621" s="1"/>
      <c r="AA621" s="1"/>
    </row>
    <row r="622" spans="1:27" ht="12" customHeight="1" x14ac:dyDescent="0.2">
      <c r="A622" s="1"/>
      <c r="B622" s="1"/>
      <c r="C622" s="1"/>
      <c r="D622" s="1"/>
      <c r="E622" s="1"/>
      <c r="F622" s="54" t="s">
        <v>799</v>
      </c>
      <c r="G622" s="52"/>
      <c r="H622" s="1"/>
      <c r="I622" s="1"/>
      <c r="J622" s="1"/>
      <c r="K622" s="1"/>
      <c r="L622" s="56" t="s">
        <v>800</v>
      </c>
      <c r="M622" s="1"/>
      <c r="N622" s="1"/>
      <c r="O622" s="1"/>
      <c r="P622" s="1"/>
      <c r="Q622" s="1"/>
      <c r="R622" s="1"/>
      <c r="S622" s="1"/>
      <c r="T622" s="1"/>
      <c r="U622" s="1"/>
      <c r="V622" s="1"/>
      <c r="W622" s="1"/>
      <c r="X622" s="1"/>
      <c r="Y622" s="1"/>
      <c r="Z622" s="1"/>
      <c r="AA622" s="1"/>
    </row>
    <row r="623" spans="1:27" ht="12" customHeight="1" x14ac:dyDescent="0.2">
      <c r="A623" s="1"/>
      <c r="B623" s="1"/>
      <c r="C623" s="1"/>
      <c r="D623" s="1"/>
      <c r="E623" s="1"/>
      <c r="F623" s="54" t="s">
        <v>801</v>
      </c>
      <c r="G623" s="52"/>
      <c r="H623" s="1"/>
      <c r="I623" s="1"/>
      <c r="J623" s="1"/>
      <c r="K623" s="1"/>
      <c r="L623" s="56" t="s">
        <v>802</v>
      </c>
      <c r="M623" s="1"/>
      <c r="N623" s="1"/>
      <c r="O623" s="1"/>
      <c r="P623" s="1"/>
      <c r="Q623" s="1"/>
      <c r="R623" s="1"/>
      <c r="S623" s="1"/>
      <c r="T623" s="1"/>
      <c r="U623" s="1"/>
      <c r="V623" s="1"/>
      <c r="W623" s="1"/>
      <c r="X623" s="1"/>
      <c r="Y623" s="1"/>
      <c r="Z623" s="1"/>
      <c r="AA623" s="1"/>
    </row>
    <row r="624" spans="1:27" ht="12" customHeight="1" x14ac:dyDescent="0.2">
      <c r="A624" s="1"/>
      <c r="B624" s="1"/>
      <c r="C624" s="1"/>
      <c r="D624" s="1"/>
      <c r="E624" s="1"/>
      <c r="F624" s="54" t="s">
        <v>803</v>
      </c>
      <c r="G624" s="52"/>
      <c r="H624" s="1"/>
      <c r="I624" s="1"/>
      <c r="J624" s="1"/>
      <c r="K624" s="1"/>
      <c r="L624" s="56" t="s">
        <v>804</v>
      </c>
      <c r="M624" s="1"/>
      <c r="N624" s="1"/>
      <c r="O624" s="1"/>
      <c r="P624" s="1"/>
      <c r="Q624" s="1"/>
      <c r="R624" s="1"/>
      <c r="S624" s="1"/>
      <c r="T624" s="1"/>
      <c r="U624" s="1"/>
      <c r="V624" s="1"/>
      <c r="W624" s="1"/>
      <c r="X624" s="1"/>
      <c r="Y624" s="1"/>
      <c r="Z624" s="1"/>
      <c r="AA624" s="1"/>
    </row>
    <row r="625" spans="1:27" ht="12" customHeight="1" x14ac:dyDescent="0.2">
      <c r="A625" s="1"/>
      <c r="B625" s="1"/>
      <c r="C625" s="1"/>
      <c r="D625" s="1"/>
      <c r="E625" s="1"/>
      <c r="F625" s="54" t="s">
        <v>805</v>
      </c>
      <c r="G625" s="52"/>
      <c r="H625" s="1"/>
      <c r="I625" s="1"/>
      <c r="J625" s="1"/>
      <c r="K625" s="1"/>
      <c r="L625" s="56" t="s">
        <v>806</v>
      </c>
      <c r="M625" s="1"/>
      <c r="N625" s="1"/>
      <c r="O625" s="1"/>
      <c r="P625" s="1"/>
      <c r="Q625" s="1"/>
      <c r="R625" s="1"/>
      <c r="S625" s="1"/>
      <c r="T625" s="1"/>
      <c r="U625" s="1"/>
      <c r="V625" s="1"/>
      <c r="W625" s="1"/>
      <c r="X625" s="1"/>
      <c r="Y625" s="1"/>
      <c r="Z625" s="1"/>
      <c r="AA625" s="1"/>
    </row>
    <row r="626" spans="1:27" ht="12" customHeight="1" x14ac:dyDescent="0.2">
      <c r="A626" s="1"/>
      <c r="B626" s="1"/>
      <c r="C626" s="1"/>
      <c r="D626" s="1"/>
      <c r="E626" s="1"/>
      <c r="F626" s="54" t="s">
        <v>807</v>
      </c>
      <c r="G626" s="52"/>
      <c r="H626" s="1"/>
      <c r="I626" s="1"/>
      <c r="J626" s="1"/>
      <c r="K626" s="1"/>
      <c r="L626" s="56" t="s">
        <v>808</v>
      </c>
      <c r="M626" s="1"/>
      <c r="N626" s="1"/>
      <c r="O626" s="1"/>
      <c r="P626" s="1"/>
      <c r="Q626" s="1"/>
      <c r="R626" s="1"/>
      <c r="S626" s="1"/>
      <c r="T626" s="1"/>
      <c r="U626" s="1"/>
      <c r="V626" s="1"/>
      <c r="W626" s="1"/>
      <c r="X626" s="1"/>
      <c r="Y626" s="1"/>
      <c r="Z626" s="1"/>
      <c r="AA626" s="1"/>
    </row>
    <row r="627" spans="1:27" ht="12" customHeight="1" x14ac:dyDescent="0.2">
      <c r="A627" s="1"/>
      <c r="B627" s="1"/>
      <c r="C627" s="1"/>
      <c r="D627" s="1"/>
      <c r="E627" s="1"/>
      <c r="F627" s="54" t="s">
        <v>809</v>
      </c>
      <c r="G627" s="52"/>
      <c r="H627" s="1"/>
      <c r="I627" s="1"/>
      <c r="J627" s="1"/>
      <c r="K627" s="1"/>
      <c r="L627" s="56" t="s">
        <v>810</v>
      </c>
      <c r="M627" s="1"/>
      <c r="N627" s="1"/>
      <c r="O627" s="1"/>
      <c r="P627" s="1"/>
      <c r="Q627" s="1"/>
      <c r="R627" s="1"/>
      <c r="S627" s="1"/>
      <c r="T627" s="1"/>
      <c r="U627" s="1"/>
      <c r="V627" s="1"/>
      <c r="W627" s="1"/>
      <c r="X627" s="1"/>
      <c r="Y627" s="1"/>
      <c r="Z627" s="1"/>
      <c r="AA627" s="1"/>
    </row>
    <row r="628" spans="1:27" ht="12" customHeight="1" x14ac:dyDescent="0.2">
      <c r="A628" s="1"/>
      <c r="B628" s="1"/>
      <c r="C628" s="1"/>
      <c r="D628" s="1"/>
      <c r="E628" s="1"/>
      <c r="F628" s="54" t="s">
        <v>811</v>
      </c>
      <c r="G628" s="52"/>
      <c r="H628" s="1"/>
      <c r="I628" s="1"/>
      <c r="J628" s="1"/>
      <c r="K628" s="1"/>
      <c r="L628" s="56" t="s">
        <v>812</v>
      </c>
      <c r="M628" s="1"/>
      <c r="N628" s="1"/>
      <c r="O628" s="1"/>
      <c r="P628" s="1"/>
      <c r="Q628" s="1"/>
      <c r="R628" s="1"/>
      <c r="S628" s="1"/>
      <c r="T628" s="1"/>
      <c r="U628" s="1"/>
      <c r="V628" s="1"/>
      <c r="W628" s="1"/>
      <c r="X628" s="1"/>
      <c r="Y628" s="1"/>
      <c r="Z628" s="1"/>
      <c r="AA628" s="1"/>
    </row>
    <row r="629" spans="1:27" ht="12" customHeight="1" x14ac:dyDescent="0.2">
      <c r="A629" s="1"/>
      <c r="B629" s="1"/>
      <c r="C629" s="1"/>
      <c r="D629" s="1"/>
      <c r="E629" s="1"/>
      <c r="F629" s="54" t="s">
        <v>813</v>
      </c>
      <c r="G629" s="52"/>
      <c r="H629" s="1"/>
      <c r="I629" s="1"/>
      <c r="J629" s="1"/>
      <c r="K629" s="1"/>
      <c r="L629" s="56" t="s">
        <v>814</v>
      </c>
      <c r="M629" s="1"/>
      <c r="N629" s="1"/>
      <c r="O629" s="1"/>
      <c r="P629" s="1"/>
      <c r="Q629" s="1"/>
      <c r="R629" s="1"/>
      <c r="S629" s="1"/>
      <c r="T629" s="1"/>
      <c r="U629" s="1"/>
      <c r="V629" s="1"/>
      <c r="W629" s="1"/>
      <c r="X629" s="1"/>
      <c r="Y629" s="1"/>
      <c r="Z629" s="1"/>
      <c r="AA629" s="1"/>
    </row>
    <row r="630" spans="1:27" ht="12" customHeight="1" x14ac:dyDescent="0.2">
      <c r="A630" s="1"/>
      <c r="B630" s="1"/>
      <c r="C630" s="1"/>
      <c r="D630" s="1"/>
      <c r="E630" s="1"/>
      <c r="F630" s="54" t="s">
        <v>815</v>
      </c>
      <c r="G630" s="52"/>
      <c r="H630" s="1"/>
      <c r="I630" s="1"/>
      <c r="J630" s="1"/>
      <c r="K630" s="1"/>
      <c r="L630" s="56" t="s">
        <v>816</v>
      </c>
      <c r="M630" s="1"/>
      <c r="N630" s="1"/>
      <c r="O630" s="1"/>
      <c r="P630" s="1"/>
      <c r="Q630" s="1"/>
      <c r="R630" s="1"/>
      <c r="S630" s="1"/>
      <c r="T630" s="1"/>
      <c r="U630" s="1"/>
      <c r="V630" s="1"/>
      <c r="W630" s="1"/>
      <c r="X630" s="1"/>
      <c r="Y630" s="1"/>
      <c r="Z630" s="1"/>
      <c r="AA630" s="1"/>
    </row>
    <row r="631" spans="1:27" ht="12" customHeight="1" x14ac:dyDescent="0.2">
      <c r="A631" s="1"/>
      <c r="B631" s="1"/>
      <c r="C631" s="1"/>
      <c r="D631" s="1"/>
      <c r="E631" s="1"/>
      <c r="F631" s="54" t="s">
        <v>817</v>
      </c>
      <c r="G631" s="52"/>
      <c r="H631" s="1"/>
      <c r="I631" s="1"/>
      <c r="J631" s="1"/>
      <c r="K631" s="1"/>
      <c r="L631" s="56" t="s">
        <v>818</v>
      </c>
      <c r="M631" s="1"/>
      <c r="N631" s="1"/>
      <c r="O631" s="1"/>
      <c r="P631" s="1"/>
      <c r="Q631" s="1"/>
      <c r="R631" s="1"/>
      <c r="S631" s="1"/>
      <c r="T631" s="1"/>
      <c r="U631" s="1"/>
      <c r="V631" s="1"/>
      <c r="W631" s="1"/>
      <c r="X631" s="1"/>
      <c r="Y631" s="1"/>
      <c r="Z631" s="1"/>
      <c r="AA631" s="1"/>
    </row>
    <row r="632" spans="1:27" ht="12" customHeight="1" x14ac:dyDescent="0.2">
      <c r="A632" s="1"/>
      <c r="B632" s="1"/>
      <c r="C632" s="1"/>
      <c r="D632" s="1"/>
      <c r="E632" s="1"/>
      <c r="F632" s="54" t="s">
        <v>819</v>
      </c>
      <c r="G632" s="52"/>
      <c r="H632" s="1"/>
      <c r="I632" s="1"/>
      <c r="J632" s="1"/>
      <c r="K632" s="1"/>
      <c r="L632" s="56" t="s">
        <v>820</v>
      </c>
      <c r="M632" s="1"/>
      <c r="N632" s="1"/>
      <c r="O632" s="1"/>
      <c r="P632" s="1"/>
      <c r="Q632" s="1"/>
      <c r="R632" s="1"/>
      <c r="S632" s="1"/>
      <c r="T632" s="1"/>
      <c r="U632" s="1"/>
      <c r="V632" s="1"/>
      <c r="W632" s="1"/>
      <c r="X632" s="1"/>
      <c r="Y632" s="1"/>
      <c r="Z632" s="1"/>
      <c r="AA632" s="1"/>
    </row>
    <row r="633" spans="1:27" ht="12" customHeight="1" x14ac:dyDescent="0.2">
      <c r="A633" s="1"/>
      <c r="B633" s="1"/>
      <c r="C633" s="1"/>
      <c r="D633" s="1"/>
      <c r="E633" s="1"/>
      <c r="F633" s="54" t="s">
        <v>821</v>
      </c>
      <c r="G633" s="52"/>
      <c r="H633" s="1"/>
      <c r="I633" s="1"/>
      <c r="J633" s="1"/>
      <c r="K633" s="1"/>
      <c r="L633" s="56" t="s">
        <v>822</v>
      </c>
      <c r="M633" s="1"/>
      <c r="N633" s="1"/>
      <c r="O633" s="1"/>
      <c r="P633" s="1"/>
      <c r="Q633" s="1"/>
      <c r="R633" s="1"/>
      <c r="S633" s="1"/>
      <c r="T633" s="1"/>
      <c r="U633" s="1"/>
      <c r="V633" s="1"/>
      <c r="W633" s="1"/>
      <c r="X633" s="1"/>
      <c r="Y633" s="1"/>
      <c r="Z633" s="1"/>
      <c r="AA633" s="1"/>
    </row>
    <row r="634" spans="1:27" ht="12" customHeight="1" x14ac:dyDescent="0.2">
      <c r="A634" s="1"/>
      <c r="B634" s="1"/>
      <c r="C634" s="1"/>
      <c r="D634" s="1"/>
      <c r="E634" s="1"/>
      <c r="F634" s="54" t="s">
        <v>823</v>
      </c>
      <c r="G634" s="52"/>
      <c r="H634" s="1"/>
      <c r="I634" s="1"/>
      <c r="J634" s="1"/>
      <c r="K634" s="1"/>
      <c r="L634" s="56" t="s">
        <v>824</v>
      </c>
      <c r="M634" s="1"/>
      <c r="N634" s="1"/>
      <c r="O634" s="1"/>
      <c r="P634" s="1"/>
      <c r="Q634" s="1"/>
      <c r="R634" s="1"/>
      <c r="S634" s="1"/>
      <c r="T634" s="1"/>
      <c r="U634" s="1"/>
      <c r="V634" s="1"/>
      <c r="W634" s="1"/>
      <c r="X634" s="1"/>
      <c r="Y634" s="1"/>
      <c r="Z634" s="1"/>
      <c r="AA634" s="1"/>
    </row>
    <row r="635" spans="1:27" ht="12" customHeight="1" x14ac:dyDescent="0.2">
      <c r="A635" s="1"/>
      <c r="B635" s="1"/>
      <c r="C635" s="1"/>
      <c r="D635" s="1"/>
      <c r="E635" s="1"/>
      <c r="F635" s="54" t="s">
        <v>825</v>
      </c>
      <c r="G635" s="52"/>
      <c r="H635" s="1"/>
      <c r="I635" s="1"/>
      <c r="J635" s="1"/>
      <c r="K635" s="1"/>
      <c r="L635" s="56" t="s">
        <v>826</v>
      </c>
      <c r="M635" s="1"/>
      <c r="N635" s="1"/>
      <c r="O635" s="1"/>
      <c r="P635" s="1"/>
      <c r="Q635" s="1"/>
      <c r="R635" s="1"/>
      <c r="S635" s="1"/>
      <c r="T635" s="1"/>
      <c r="U635" s="1"/>
      <c r="V635" s="1"/>
      <c r="W635" s="1"/>
      <c r="X635" s="1"/>
      <c r="Y635" s="1"/>
      <c r="Z635" s="1"/>
      <c r="AA635" s="1"/>
    </row>
    <row r="636" spans="1:27" ht="12" customHeight="1" x14ac:dyDescent="0.2">
      <c r="A636" s="1"/>
      <c r="B636" s="1"/>
      <c r="C636" s="1"/>
      <c r="D636" s="1"/>
      <c r="E636" s="1"/>
      <c r="F636" s="54" t="s">
        <v>827</v>
      </c>
      <c r="G636" s="52"/>
      <c r="H636" s="1"/>
      <c r="I636" s="1"/>
      <c r="J636" s="1"/>
      <c r="K636" s="1"/>
      <c r="L636" s="56" t="s">
        <v>828</v>
      </c>
      <c r="M636" s="1"/>
      <c r="N636" s="1"/>
      <c r="O636" s="1"/>
      <c r="P636" s="1"/>
      <c r="Q636" s="1"/>
      <c r="R636" s="1"/>
      <c r="S636" s="1"/>
      <c r="T636" s="1"/>
      <c r="U636" s="1"/>
      <c r="V636" s="1"/>
      <c r="W636" s="1"/>
      <c r="X636" s="1"/>
      <c r="Y636" s="1"/>
      <c r="Z636" s="1"/>
      <c r="AA636" s="1"/>
    </row>
    <row r="637" spans="1:27" ht="12" customHeight="1" x14ac:dyDescent="0.2">
      <c r="A637" s="1"/>
      <c r="B637" s="1"/>
      <c r="C637" s="1"/>
      <c r="D637" s="1"/>
      <c r="E637" s="1"/>
      <c r="F637" s="54" t="s">
        <v>829</v>
      </c>
      <c r="G637" s="52"/>
      <c r="H637" s="1"/>
      <c r="I637" s="1"/>
      <c r="J637" s="1"/>
      <c r="K637" s="1"/>
      <c r="L637" s="56" t="s">
        <v>830</v>
      </c>
      <c r="M637" s="1"/>
      <c r="N637" s="1"/>
      <c r="O637" s="1"/>
      <c r="P637" s="1"/>
      <c r="Q637" s="1"/>
      <c r="R637" s="1"/>
      <c r="S637" s="1"/>
      <c r="T637" s="1"/>
      <c r="U637" s="1"/>
      <c r="V637" s="1"/>
      <c r="W637" s="1"/>
      <c r="X637" s="1"/>
      <c r="Y637" s="1"/>
      <c r="Z637" s="1"/>
      <c r="AA637" s="1"/>
    </row>
    <row r="638" spans="1:27" ht="12" customHeight="1" x14ac:dyDescent="0.2">
      <c r="A638" s="1"/>
      <c r="B638" s="1"/>
      <c r="C638" s="1"/>
      <c r="D638" s="1"/>
      <c r="E638" s="1"/>
      <c r="F638" s="54" t="s">
        <v>831</v>
      </c>
      <c r="G638" s="52"/>
      <c r="H638" s="1"/>
      <c r="I638" s="1"/>
      <c r="J638" s="1"/>
      <c r="K638" s="1"/>
      <c r="L638" s="56" t="s">
        <v>832</v>
      </c>
      <c r="M638" s="1"/>
      <c r="N638" s="1"/>
      <c r="O638" s="1"/>
      <c r="P638" s="1"/>
      <c r="Q638" s="1"/>
      <c r="R638" s="1"/>
      <c r="S638" s="1"/>
      <c r="T638" s="1"/>
      <c r="U638" s="1"/>
      <c r="V638" s="1"/>
      <c r="W638" s="1"/>
      <c r="X638" s="1"/>
      <c r="Y638" s="1"/>
      <c r="Z638" s="1"/>
      <c r="AA638" s="1"/>
    </row>
    <row r="639" spans="1:27" ht="12" customHeight="1" x14ac:dyDescent="0.2">
      <c r="A639" s="1"/>
      <c r="B639" s="1"/>
      <c r="C639" s="1"/>
      <c r="D639" s="1"/>
      <c r="E639" s="1"/>
      <c r="F639" s="54" t="s">
        <v>833</v>
      </c>
      <c r="G639" s="52"/>
      <c r="H639" s="1"/>
      <c r="I639" s="1"/>
      <c r="J639" s="1"/>
      <c r="K639" s="1"/>
      <c r="L639" s="56" t="s">
        <v>834</v>
      </c>
      <c r="M639" s="1"/>
      <c r="N639" s="1"/>
      <c r="O639" s="1"/>
      <c r="P639" s="1"/>
      <c r="Q639" s="1"/>
      <c r="R639" s="1"/>
      <c r="S639" s="1"/>
      <c r="T639" s="1"/>
      <c r="U639" s="1"/>
      <c r="V639" s="1"/>
      <c r="W639" s="1"/>
      <c r="X639" s="1"/>
      <c r="Y639" s="1"/>
      <c r="Z639" s="1"/>
      <c r="AA639" s="1"/>
    </row>
    <row r="640" spans="1:27" ht="12" customHeight="1" x14ac:dyDescent="0.2">
      <c r="A640" s="1"/>
      <c r="B640" s="1"/>
      <c r="C640" s="1"/>
      <c r="D640" s="1"/>
      <c r="E640" s="1"/>
      <c r="F640" s="54" t="s">
        <v>835</v>
      </c>
      <c r="G640" s="52"/>
      <c r="H640" s="1"/>
      <c r="I640" s="1"/>
      <c r="J640" s="1"/>
      <c r="K640" s="1"/>
      <c r="L640" s="56" t="s">
        <v>836</v>
      </c>
      <c r="M640" s="1"/>
      <c r="N640" s="1"/>
      <c r="O640" s="1"/>
      <c r="P640" s="1"/>
      <c r="Q640" s="1"/>
      <c r="R640" s="1"/>
      <c r="S640" s="1"/>
      <c r="T640" s="1"/>
      <c r="U640" s="1"/>
      <c r="V640" s="1"/>
      <c r="W640" s="1"/>
      <c r="X640" s="1"/>
      <c r="Y640" s="1"/>
      <c r="Z640" s="1"/>
      <c r="AA640" s="1"/>
    </row>
    <row r="641" spans="1:27" ht="12" customHeight="1" x14ac:dyDescent="0.2">
      <c r="A641" s="1"/>
      <c r="B641" s="1"/>
      <c r="C641" s="1"/>
      <c r="D641" s="1"/>
      <c r="E641" s="1"/>
      <c r="F641" s="54" t="s">
        <v>837</v>
      </c>
      <c r="G641" s="52"/>
      <c r="H641" s="1"/>
      <c r="I641" s="1"/>
      <c r="J641" s="1"/>
      <c r="K641" s="1"/>
      <c r="L641" s="56" t="s">
        <v>838</v>
      </c>
      <c r="M641" s="1"/>
      <c r="N641" s="1"/>
      <c r="O641" s="1"/>
      <c r="P641" s="1"/>
      <c r="Q641" s="1"/>
      <c r="R641" s="1"/>
      <c r="S641" s="1"/>
      <c r="T641" s="1"/>
      <c r="U641" s="1"/>
      <c r="V641" s="1"/>
      <c r="W641" s="1"/>
      <c r="X641" s="1"/>
      <c r="Y641" s="1"/>
      <c r="Z641" s="1"/>
      <c r="AA641" s="1"/>
    </row>
    <row r="642" spans="1:27" ht="12" customHeight="1" x14ac:dyDescent="0.2">
      <c r="A642" s="1"/>
      <c r="B642" s="1"/>
      <c r="C642" s="1"/>
      <c r="D642" s="1"/>
      <c r="E642" s="1"/>
      <c r="F642" s="54" t="s">
        <v>839</v>
      </c>
      <c r="G642" s="52"/>
      <c r="H642" s="1"/>
      <c r="I642" s="1"/>
      <c r="J642" s="1"/>
      <c r="K642" s="1"/>
      <c r="L642" s="56" t="s">
        <v>840</v>
      </c>
      <c r="M642" s="1"/>
      <c r="N642" s="1"/>
      <c r="O642" s="1"/>
      <c r="P642" s="1"/>
      <c r="Q642" s="1"/>
      <c r="R642" s="1"/>
      <c r="S642" s="1"/>
      <c r="T642" s="1"/>
      <c r="U642" s="1"/>
      <c r="V642" s="1"/>
      <c r="W642" s="1"/>
      <c r="X642" s="1"/>
      <c r="Y642" s="1"/>
      <c r="Z642" s="1"/>
      <c r="AA642" s="1"/>
    </row>
    <row r="643" spans="1:27" ht="12" customHeight="1" x14ac:dyDescent="0.2">
      <c r="A643" s="1"/>
      <c r="B643" s="1"/>
      <c r="C643" s="1"/>
      <c r="D643" s="1"/>
      <c r="E643" s="1"/>
      <c r="F643" s="54" t="s">
        <v>841</v>
      </c>
      <c r="G643" s="52"/>
      <c r="H643" s="1"/>
      <c r="I643" s="1"/>
      <c r="J643" s="1"/>
      <c r="K643" s="1"/>
      <c r="L643" s="56" t="s">
        <v>842</v>
      </c>
      <c r="M643" s="1"/>
      <c r="N643" s="1"/>
      <c r="O643" s="1"/>
      <c r="P643" s="1"/>
      <c r="Q643" s="1"/>
      <c r="R643" s="1"/>
      <c r="S643" s="1"/>
      <c r="T643" s="1"/>
      <c r="U643" s="1"/>
      <c r="V643" s="1"/>
      <c r="W643" s="1"/>
      <c r="X643" s="1"/>
      <c r="Y643" s="1"/>
      <c r="Z643" s="1"/>
      <c r="AA643" s="1"/>
    </row>
    <row r="644" spans="1:27" ht="12" customHeight="1" x14ac:dyDescent="0.2">
      <c r="A644" s="1"/>
      <c r="B644" s="1"/>
      <c r="C644" s="1"/>
      <c r="D644" s="1"/>
      <c r="E644" s="1"/>
      <c r="F644" s="54" t="s">
        <v>843</v>
      </c>
      <c r="G644" s="52"/>
      <c r="H644" s="1"/>
      <c r="I644" s="1"/>
      <c r="J644" s="1"/>
      <c r="K644" s="1"/>
      <c r="L644" s="56" t="s">
        <v>844</v>
      </c>
      <c r="M644" s="1"/>
      <c r="N644" s="1"/>
      <c r="O644" s="1"/>
      <c r="P644" s="1"/>
      <c r="Q644" s="1"/>
      <c r="R644" s="1"/>
      <c r="S644" s="1"/>
      <c r="T644" s="1"/>
      <c r="U644" s="1"/>
      <c r="V644" s="1"/>
      <c r="W644" s="1"/>
      <c r="X644" s="1"/>
      <c r="Y644" s="1"/>
      <c r="Z644" s="1"/>
      <c r="AA644" s="1"/>
    </row>
    <row r="645" spans="1:27" ht="12" customHeight="1" x14ac:dyDescent="0.2">
      <c r="A645" s="1"/>
      <c r="B645" s="1"/>
      <c r="C645" s="1"/>
      <c r="D645" s="1"/>
      <c r="E645" s="1"/>
      <c r="F645" s="54" t="s">
        <v>845</v>
      </c>
      <c r="G645" s="52"/>
      <c r="H645" s="1"/>
      <c r="I645" s="1"/>
      <c r="J645" s="1"/>
      <c r="K645" s="1"/>
      <c r="L645" s="56" t="s">
        <v>846</v>
      </c>
      <c r="M645" s="1"/>
      <c r="N645" s="1"/>
      <c r="O645" s="1"/>
      <c r="P645" s="1"/>
      <c r="Q645" s="1"/>
      <c r="R645" s="1"/>
      <c r="S645" s="1"/>
      <c r="T645" s="1"/>
      <c r="U645" s="1"/>
      <c r="V645" s="1"/>
      <c r="W645" s="1"/>
      <c r="X645" s="1"/>
      <c r="Y645" s="1"/>
      <c r="Z645" s="1"/>
      <c r="AA645" s="1"/>
    </row>
    <row r="646" spans="1:27" ht="12" customHeight="1" x14ac:dyDescent="0.2">
      <c r="A646" s="1"/>
      <c r="B646" s="1"/>
      <c r="C646" s="1"/>
      <c r="D646" s="1"/>
      <c r="E646" s="1"/>
      <c r="F646" s="54" t="s">
        <v>847</v>
      </c>
      <c r="G646" s="52"/>
      <c r="H646" s="1"/>
      <c r="I646" s="1"/>
      <c r="J646" s="1"/>
      <c r="K646" s="1"/>
      <c r="L646" s="56" t="s">
        <v>848</v>
      </c>
      <c r="M646" s="1"/>
      <c r="N646" s="1"/>
      <c r="O646" s="1"/>
      <c r="P646" s="1"/>
      <c r="Q646" s="1"/>
      <c r="R646" s="1"/>
      <c r="S646" s="1"/>
      <c r="T646" s="1"/>
      <c r="U646" s="1"/>
      <c r="V646" s="1"/>
      <c r="W646" s="1"/>
      <c r="X646" s="1"/>
      <c r="Y646" s="1"/>
      <c r="Z646" s="1"/>
      <c r="AA646" s="1"/>
    </row>
    <row r="647" spans="1:27" ht="12" customHeight="1" x14ac:dyDescent="0.2">
      <c r="A647" s="1"/>
      <c r="B647" s="1"/>
      <c r="C647" s="1"/>
      <c r="D647" s="1"/>
      <c r="E647" s="1"/>
      <c r="F647" s="54" t="s">
        <v>849</v>
      </c>
      <c r="G647" s="52"/>
      <c r="H647" s="1"/>
      <c r="I647" s="1"/>
      <c r="J647" s="1"/>
      <c r="K647" s="1"/>
      <c r="L647" s="56" t="s">
        <v>850</v>
      </c>
      <c r="M647" s="1"/>
      <c r="N647" s="1"/>
      <c r="O647" s="1"/>
      <c r="P647" s="1"/>
      <c r="Q647" s="1"/>
      <c r="R647" s="1"/>
      <c r="S647" s="1"/>
      <c r="T647" s="1"/>
      <c r="U647" s="1"/>
      <c r="V647" s="1"/>
      <c r="W647" s="1"/>
      <c r="X647" s="1"/>
      <c r="Y647" s="1"/>
      <c r="Z647" s="1"/>
      <c r="AA647" s="1"/>
    </row>
    <row r="648" spans="1:27" ht="12" customHeight="1" x14ac:dyDescent="0.2">
      <c r="A648" s="1"/>
      <c r="B648" s="1"/>
      <c r="C648" s="1"/>
      <c r="D648" s="1"/>
      <c r="E648" s="1"/>
      <c r="F648" s="64" t="s">
        <v>56</v>
      </c>
      <c r="G648" s="52"/>
      <c r="H648" s="1"/>
      <c r="I648" s="1"/>
      <c r="J648" s="1"/>
      <c r="K648" s="1"/>
      <c r="L648" s="56" t="s">
        <v>851</v>
      </c>
      <c r="M648" s="1"/>
      <c r="N648" s="1"/>
      <c r="O648" s="1"/>
      <c r="P648" s="1"/>
      <c r="Q648" s="1"/>
      <c r="R648" s="1"/>
      <c r="S648" s="1"/>
      <c r="T648" s="1"/>
      <c r="U648" s="1"/>
      <c r="V648" s="1"/>
      <c r="W648" s="1"/>
      <c r="X648" s="1"/>
      <c r="Y648" s="1"/>
      <c r="Z648" s="1"/>
      <c r="AA648" s="1"/>
    </row>
    <row r="649" spans="1:27" ht="12" customHeight="1" x14ac:dyDescent="0.2">
      <c r="A649" s="1"/>
      <c r="B649" s="1"/>
      <c r="C649" s="1"/>
      <c r="D649" s="1"/>
      <c r="E649" s="1"/>
      <c r="F649" s="64" t="s">
        <v>852</v>
      </c>
      <c r="G649" s="52"/>
      <c r="H649" s="1"/>
      <c r="I649" s="1"/>
      <c r="J649" s="1"/>
      <c r="K649" s="1"/>
      <c r="L649" s="56" t="s">
        <v>853</v>
      </c>
      <c r="M649" s="1"/>
      <c r="N649" s="1"/>
      <c r="O649" s="1"/>
      <c r="P649" s="1"/>
      <c r="Q649" s="1"/>
      <c r="R649" s="1"/>
      <c r="S649" s="1"/>
      <c r="T649" s="1"/>
      <c r="U649" s="1"/>
      <c r="V649" s="1"/>
      <c r="W649" s="1"/>
      <c r="X649" s="1"/>
      <c r="Y649" s="1"/>
      <c r="Z649" s="1"/>
      <c r="AA649" s="1"/>
    </row>
    <row r="650" spans="1:27" ht="12" customHeight="1" x14ac:dyDescent="0.2">
      <c r="A650" s="1"/>
      <c r="B650" s="1"/>
      <c r="C650" s="1"/>
      <c r="D650" s="1"/>
      <c r="E650" s="1"/>
      <c r="F650" s="64" t="s">
        <v>854</v>
      </c>
      <c r="G650" s="52"/>
      <c r="H650" s="1"/>
      <c r="I650" s="1"/>
      <c r="J650" s="1"/>
      <c r="K650" s="1"/>
      <c r="L650" s="56" t="s">
        <v>855</v>
      </c>
      <c r="M650" s="1"/>
      <c r="N650" s="1"/>
      <c r="O650" s="1"/>
      <c r="P650" s="1"/>
      <c r="Q650" s="1"/>
      <c r="R650" s="1"/>
      <c r="S650" s="1"/>
      <c r="T650" s="1"/>
      <c r="U650" s="1"/>
      <c r="V650" s="1"/>
      <c r="W650" s="1"/>
      <c r="X650" s="1"/>
      <c r="Y650" s="1"/>
      <c r="Z650" s="1"/>
      <c r="AA650" s="1"/>
    </row>
    <row r="651" spans="1:27" ht="12" customHeight="1" x14ac:dyDescent="0.2">
      <c r="A651" s="1"/>
      <c r="B651" s="1"/>
      <c r="C651" s="1"/>
      <c r="D651" s="1"/>
      <c r="E651" s="1"/>
      <c r="F651" s="64" t="s">
        <v>856</v>
      </c>
      <c r="G651" s="52"/>
      <c r="H651" s="1"/>
      <c r="I651" s="1"/>
      <c r="J651" s="1"/>
      <c r="K651" s="1"/>
      <c r="L651" s="56" t="s">
        <v>857</v>
      </c>
      <c r="M651" s="1"/>
      <c r="N651" s="1"/>
      <c r="O651" s="1"/>
      <c r="P651" s="1"/>
      <c r="Q651" s="1"/>
      <c r="R651" s="1"/>
      <c r="S651" s="1"/>
      <c r="T651" s="1"/>
      <c r="U651" s="1"/>
      <c r="V651" s="1"/>
      <c r="W651" s="1"/>
      <c r="X651" s="1"/>
      <c r="Y651" s="1"/>
      <c r="Z651" s="1"/>
      <c r="AA651" s="1"/>
    </row>
    <row r="652" spans="1:27" ht="12" customHeight="1" x14ac:dyDescent="0.2">
      <c r="A652" s="1"/>
      <c r="B652" s="1"/>
      <c r="C652" s="1"/>
      <c r="D652" s="1"/>
      <c r="E652" s="1"/>
      <c r="F652" s="64" t="s">
        <v>858</v>
      </c>
      <c r="G652" s="52"/>
      <c r="H652" s="1"/>
      <c r="I652" s="1"/>
      <c r="J652" s="1"/>
      <c r="K652" s="1"/>
      <c r="L652" s="56" t="s">
        <v>859</v>
      </c>
      <c r="M652" s="1"/>
      <c r="N652" s="1"/>
      <c r="O652" s="1"/>
      <c r="P652" s="1"/>
      <c r="Q652" s="1"/>
      <c r="R652" s="1"/>
      <c r="S652" s="1"/>
      <c r="T652" s="1"/>
      <c r="U652" s="1"/>
      <c r="V652" s="1"/>
      <c r="W652" s="1"/>
      <c r="X652" s="1"/>
      <c r="Y652" s="1"/>
      <c r="Z652" s="1"/>
      <c r="AA652" s="1"/>
    </row>
    <row r="653" spans="1:27" ht="12" customHeight="1" x14ac:dyDescent="0.2">
      <c r="A653" s="1"/>
      <c r="B653" s="1"/>
      <c r="C653" s="1"/>
      <c r="D653" s="1"/>
      <c r="E653" s="1"/>
      <c r="F653" s="64" t="s">
        <v>860</v>
      </c>
      <c r="G653" s="52"/>
      <c r="H653" s="1"/>
      <c r="I653" s="1"/>
      <c r="J653" s="1"/>
      <c r="K653" s="1"/>
      <c r="L653" s="56" t="s">
        <v>861</v>
      </c>
      <c r="M653" s="1"/>
      <c r="N653" s="1"/>
      <c r="O653" s="1"/>
      <c r="P653" s="1"/>
      <c r="Q653" s="1"/>
      <c r="R653" s="1"/>
      <c r="S653" s="1"/>
      <c r="T653" s="1"/>
      <c r="U653" s="1"/>
      <c r="V653" s="1"/>
      <c r="W653" s="1"/>
      <c r="X653" s="1"/>
      <c r="Y653" s="1"/>
      <c r="Z653" s="1"/>
      <c r="AA653" s="1"/>
    </row>
    <row r="654" spans="1:27" ht="12" customHeight="1" x14ac:dyDescent="0.2">
      <c r="A654" s="1"/>
      <c r="B654" s="1"/>
      <c r="C654" s="1"/>
      <c r="D654" s="1"/>
      <c r="E654" s="1"/>
      <c r="F654" s="64" t="s">
        <v>862</v>
      </c>
      <c r="G654" s="52"/>
      <c r="H654" s="1"/>
      <c r="I654" s="1"/>
      <c r="J654" s="1"/>
      <c r="K654" s="1"/>
      <c r="L654" s="56" t="s">
        <v>863</v>
      </c>
      <c r="M654" s="1"/>
      <c r="N654" s="1"/>
      <c r="O654" s="1"/>
      <c r="P654" s="1"/>
      <c r="Q654" s="1"/>
      <c r="R654" s="1"/>
      <c r="S654" s="1"/>
      <c r="T654" s="1"/>
      <c r="U654" s="1"/>
      <c r="V654" s="1"/>
      <c r="W654" s="1"/>
      <c r="X654" s="1"/>
      <c r="Y654" s="1"/>
      <c r="Z654" s="1"/>
      <c r="AA654" s="1"/>
    </row>
    <row r="655" spans="1:27" ht="12" customHeight="1" x14ac:dyDescent="0.2">
      <c r="A655" s="1"/>
      <c r="B655" s="1"/>
      <c r="C655" s="1"/>
      <c r="D655" s="1"/>
      <c r="E655" s="1"/>
      <c r="F655" s="64" t="s">
        <v>864</v>
      </c>
      <c r="G655" s="52"/>
      <c r="H655" s="1"/>
      <c r="I655" s="1"/>
      <c r="J655" s="1"/>
      <c r="K655" s="1"/>
      <c r="L655" s="56" t="s">
        <v>865</v>
      </c>
      <c r="M655" s="1"/>
      <c r="N655" s="1"/>
      <c r="O655" s="1"/>
      <c r="P655" s="1"/>
      <c r="Q655" s="1"/>
      <c r="R655" s="1"/>
      <c r="S655" s="1"/>
      <c r="T655" s="1"/>
      <c r="U655" s="1"/>
      <c r="V655" s="1"/>
      <c r="W655" s="1"/>
      <c r="X655" s="1"/>
      <c r="Y655" s="1"/>
      <c r="Z655" s="1"/>
      <c r="AA655" s="1"/>
    </row>
    <row r="656" spans="1:27" ht="12" customHeight="1" x14ac:dyDescent="0.2">
      <c r="A656" s="1"/>
      <c r="B656" s="1"/>
      <c r="C656" s="1"/>
      <c r="D656" s="1"/>
      <c r="E656" s="1"/>
      <c r="F656" s="64" t="s">
        <v>866</v>
      </c>
      <c r="G656" s="52"/>
      <c r="H656" s="1"/>
      <c r="I656" s="1"/>
      <c r="J656" s="1"/>
      <c r="K656" s="1"/>
      <c r="L656" s="56" t="s">
        <v>867</v>
      </c>
      <c r="M656" s="1"/>
      <c r="N656" s="1"/>
      <c r="O656" s="1"/>
      <c r="P656" s="1"/>
      <c r="Q656" s="1"/>
      <c r="R656" s="1"/>
      <c r="S656" s="1"/>
      <c r="T656" s="1"/>
      <c r="U656" s="1"/>
      <c r="V656" s="1"/>
      <c r="W656" s="1"/>
      <c r="X656" s="1"/>
      <c r="Y656" s="1"/>
      <c r="Z656" s="1"/>
      <c r="AA656" s="1"/>
    </row>
    <row r="657" spans="1:27" ht="12" customHeight="1" x14ac:dyDescent="0.2">
      <c r="A657" s="1"/>
      <c r="B657" s="1"/>
      <c r="C657" s="1"/>
      <c r="D657" s="1"/>
      <c r="E657" s="1"/>
      <c r="F657" s="64" t="s">
        <v>868</v>
      </c>
      <c r="G657" s="52"/>
      <c r="H657" s="1"/>
      <c r="I657" s="1"/>
      <c r="J657" s="1"/>
      <c r="K657" s="1"/>
      <c r="L657" s="56" t="s">
        <v>869</v>
      </c>
      <c r="M657" s="1"/>
      <c r="N657" s="1"/>
      <c r="O657" s="1"/>
      <c r="P657" s="1"/>
      <c r="Q657" s="1"/>
      <c r="R657" s="1"/>
      <c r="S657" s="1"/>
      <c r="T657" s="1"/>
      <c r="U657" s="1"/>
      <c r="V657" s="1"/>
      <c r="W657" s="1"/>
      <c r="X657" s="1"/>
      <c r="Y657" s="1"/>
      <c r="Z657" s="1"/>
      <c r="AA657" s="1"/>
    </row>
    <row r="658" spans="1:27" ht="12" customHeight="1" x14ac:dyDescent="0.2">
      <c r="A658" s="1"/>
      <c r="B658" s="1"/>
      <c r="C658" s="1"/>
      <c r="D658" s="1"/>
      <c r="E658" s="1"/>
      <c r="F658" s="64" t="s">
        <v>870</v>
      </c>
      <c r="G658" s="52"/>
      <c r="H658" s="1"/>
      <c r="I658" s="1"/>
      <c r="J658" s="1"/>
      <c r="K658" s="1"/>
      <c r="L658" s="56" t="s">
        <v>871</v>
      </c>
      <c r="M658" s="1"/>
      <c r="N658" s="1"/>
      <c r="O658" s="1"/>
      <c r="P658" s="1"/>
      <c r="Q658" s="1"/>
      <c r="R658" s="1"/>
      <c r="S658" s="1"/>
      <c r="T658" s="1"/>
      <c r="U658" s="1"/>
      <c r="V658" s="1"/>
      <c r="W658" s="1"/>
      <c r="X658" s="1"/>
      <c r="Y658" s="1"/>
      <c r="Z658" s="1"/>
      <c r="AA658" s="1"/>
    </row>
    <row r="659" spans="1:27" ht="12" customHeight="1" x14ac:dyDescent="0.2">
      <c r="A659" s="1"/>
      <c r="B659" s="1"/>
      <c r="C659" s="1"/>
      <c r="D659" s="1"/>
      <c r="E659" s="1"/>
      <c r="F659" s="64" t="s">
        <v>872</v>
      </c>
      <c r="G659" s="52"/>
      <c r="H659" s="1"/>
      <c r="I659" s="1"/>
      <c r="J659" s="1"/>
      <c r="K659" s="1"/>
      <c r="L659" s="56" t="s">
        <v>873</v>
      </c>
      <c r="M659" s="1"/>
      <c r="N659" s="1"/>
      <c r="O659" s="1"/>
      <c r="P659" s="1"/>
      <c r="Q659" s="1"/>
      <c r="R659" s="1"/>
      <c r="S659" s="1"/>
      <c r="T659" s="1"/>
      <c r="U659" s="1"/>
      <c r="V659" s="1"/>
      <c r="W659" s="1"/>
      <c r="X659" s="1"/>
      <c r="Y659" s="1"/>
      <c r="Z659" s="1"/>
      <c r="AA659" s="1"/>
    </row>
    <row r="660" spans="1:27" ht="12" customHeight="1" x14ac:dyDescent="0.2">
      <c r="A660" s="1"/>
      <c r="B660" s="1"/>
      <c r="C660" s="1"/>
      <c r="D660" s="1"/>
      <c r="E660" s="1"/>
      <c r="F660" s="64" t="s">
        <v>874</v>
      </c>
      <c r="G660" s="52"/>
      <c r="H660" s="1"/>
      <c r="I660" s="1"/>
      <c r="J660" s="1"/>
      <c r="K660" s="1"/>
      <c r="L660" s="56" t="s">
        <v>875</v>
      </c>
      <c r="M660" s="1"/>
      <c r="N660" s="1"/>
      <c r="O660" s="1"/>
      <c r="P660" s="1"/>
      <c r="Q660" s="1"/>
      <c r="R660" s="1"/>
      <c r="S660" s="1"/>
      <c r="T660" s="1"/>
      <c r="U660" s="1"/>
      <c r="V660" s="1"/>
      <c r="W660" s="1"/>
      <c r="X660" s="1"/>
      <c r="Y660" s="1"/>
      <c r="Z660" s="1"/>
      <c r="AA660" s="1"/>
    </row>
    <row r="661" spans="1:27" ht="12" customHeight="1" x14ac:dyDescent="0.2">
      <c r="A661" s="1"/>
      <c r="B661" s="1"/>
      <c r="C661" s="1"/>
      <c r="D661" s="1"/>
      <c r="E661" s="1"/>
      <c r="F661" s="64" t="s">
        <v>876</v>
      </c>
      <c r="G661" s="52"/>
      <c r="H661" s="1"/>
      <c r="I661" s="1"/>
      <c r="J661" s="1"/>
      <c r="K661" s="1"/>
      <c r="L661" s="56" t="s">
        <v>877</v>
      </c>
      <c r="M661" s="1"/>
      <c r="N661" s="1"/>
      <c r="O661" s="1"/>
      <c r="P661" s="1"/>
      <c r="Q661" s="1"/>
      <c r="R661" s="1"/>
      <c r="S661" s="1"/>
      <c r="T661" s="1"/>
      <c r="U661" s="1"/>
      <c r="V661" s="1"/>
      <c r="W661" s="1"/>
      <c r="X661" s="1"/>
      <c r="Y661" s="1"/>
      <c r="Z661" s="1"/>
      <c r="AA661" s="1"/>
    </row>
    <row r="662" spans="1:27" ht="12" customHeight="1" x14ac:dyDescent="0.2">
      <c r="A662" s="1"/>
      <c r="B662" s="1"/>
      <c r="C662" s="1"/>
      <c r="D662" s="1"/>
      <c r="E662" s="1"/>
      <c r="F662" s="64" t="s">
        <v>878</v>
      </c>
      <c r="G662" s="52"/>
      <c r="H662" s="1"/>
      <c r="I662" s="1"/>
      <c r="J662" s="1"/>
      <c r="K662" s="1"/>
      <c r="L662" s="56" t="s">
        <v>879</v>
      </c>
      <c r="M662" s="1"/>
      <c r="N662" s="1"/>
      <c r="O662" s="1"/>
      <c r="P662" s="1"/>
      <c r="Q662" s="1"/>
      <c r="R662" s="1"/>
      <c r="S662" s="1"/>
      <c r="T662" s="1"/>
      <c r="U662" s="1"/>
      <c r="V662" s="1"/>
      <c r="W662" s="1"/>
      <c r="X662" s="1"/>
      <c r="Y662" s="1"/>
      <c r="Z662" s="1"/>
      <c r="AA662" s="1"/>
    </row>
    <row r="663" spans="1:27" ht="12" customHeight="1" x14ac:dyDescent="0.2">
      <c r="A663" s="1"/>
      <c r="B663" s="1"/>
      <c r="C663" s="1"/>
      <c r="D663" s="1"/>
      <c r="E663" s="1"/>
      <c r="F663" s="64" t="s">
        <v>880</v>
      </c>
      <c r="G663" s="52"/>
      <c r="H663" s="1"/>
      <c r="I663" s="1"/>
      <c r="J663" s="1"/>
      <c r="K663" s="1"/>
      <c r="L663" s="56" t="s">
        <v>881</v>
      </c>
      <c r="M663" s="1"/>
      <c r="N663" s="1"/>
      <c r="O663" s="1"/>
      <c r="P663" s="1"/>
      <c r="Q663" s="1"/>
      <c r="R663" s="1"/>
      <c r="S663" s="1"/>
      <c r="T663" s="1"/>
      <c r="U663" s="1"/>
      <c r="V663" s="1"/>
      <c r="W663" s="1"/>
      <c r="X663" s="1"/>
      <c r="Y663" s="1"/>
      <c r="Z663" s="1"/>
      <c r="AA663" s="1"/>
    </row>
    <row r="664" spans="1:27" ht="12" customHeight="1" x14ac:dyDescent="0.2">
      <c r="A664" s="1"/>
      <c r="B664" s="1"/>
      <c r="C664" s="1"/>
      <c r="D664" s="1"/>
      <c r="E664" s="1"/>
      <c r="F664" s="64" t="s">
        <v>882</v>
      </c>
      <c r="G664" s="52"/>
      <c r="H664" s="1"/>
      <c r="I664" s="1"/>
      <c r="J664" s="1"/>
      <c r="K664" s="1"/>
      <c r="L664" s="56" t="s">
        <v>883</v>
      </c>
      <c r="M664" s="1"/>
      <c r="N664" s="1"/>
      <c r="O664" s="1"/>
      <c r="P664" s="1"/>
      <c r="Q664" s="1"/>
      <c r="R664" s="1"/>
      <c r="S664" s="1"/>
      <c r="T664" s="1"/>
      <c r="U664" s="1"/>
      <c r="V664" s="1"/>
      <c r="W664" s="1"/>
      <c r="X664" s="1"/>
      <c r="Y664" s="1"/>
      <c r="Z664" s="1"/>
      <c r="AA664" s="1"/>
    </row>
    <row r="665" spans="1:27" ht="12" customHeight="1" x14ac:dyDescent="0.2">
      <c r="A665" s="1"/>
      <c r="B665" s="1"/>
      <c r="C665" s="1"/>
      <c r="D665" s="1"/>
      <c r="E665" s="1"/>
      <c r="F665" s="64" t="s">
        <v>884</v>
      </c>
      <c r="G665" s="52"/>
      <c r="H665" s="1"/>
      <c r="I665" s="1"/>
      <c r="J665" s="1"/>
      <c r="K665" s="1"/>
      <c r="L665" s="56" t="s">
        <v>885</v>
      </c>
      <c r="M665" s="1"/>
      <c r="N665" s="1"/>
      <c r="O665" s="1"/>
      <c r="P665" s="1"/>
      <c r="Q665" s="1"/>
      <c r="R665" s="1"/>
      <c r="S665" s="1"/>
      <c r="T665" s="1"/>
      <c r="U665" s="1"/>
      <c r="V665" s="1"/>
      <c r="W665" s="1"/>
      <c r="X665" s="1"/>
      <c r="Y665" s="1"/>
      <c r="Z665" s="1"/>
      <c r="AA665" s="1"/>
    </row>
    <row r="666" spans="1:27" ht="12" customHeight="1" x14ac:dyDescent="0.2">
      <c r="A666" s="1"/>
      <c r="B666" s="1"/>
      <c r="C666" s="1"/>
      <c r="D666" s="1"/>
      <c r="E666" s="1"/>
      <c r="F666" s="64" t="s">
        <v>886</v>
      </c>
      <c r="G666" s="52"/>
      <c r="H666" s="1"/>
      <c r="I666" s="1"/>
      <c r="J666" s="1"/>
      <c r="K666" s="1"/>
      <c r="L666" s="56" t="s">
        <v>887</v>
      </c>
      <c r="M666" s="1"/>
      <c r="N666" s="1"/>
      <c r="O666" s="1"/>
      <c r="P666" s="1"/>
      <c r="Q666" s="1"/>
      <c r="R666" s="1"/>
      <c r="S666" s="1"/>
      <c r="T666" s="1"/>
      <c r="U666" s="1"/>
      <c r="V666" s="1"/>
      <c r="W666" s="1"/>
      <c r="X666" s="1"/>
      <c r="Y666" s="1"/>
      <c r="Z666" s="1"/>
      <c r="AA666" s="1"/>
    </row>
    <row r="667" spans="1:27" ht="12" customHeight="1" x14ac:dyDescent="0.2">
      <c r="A667" s="1"/>
      <c r="B667" s="1"/>
      <c r="C667" s="1"/>
      <c r="D667" s="1"/>
      <c r="E667" s="1"/>
      <c r="F667" s="64" t="s">
        <v>888</v>
      </c>
      <c r="G667" s="52"/>
      <c r="H667" s="1"/>
      <c r="I667" s="1"/>
      <c r="J667" s="1"/>
      <c r="K667" s="1"/>
      <c r="L667" s="56" t="s">
        <v>889</v>
      </c>
      <c r="M667" s="1"/>
      <c r="N667" s="1"/>
      <c r="O667" s="1"/>
      <c r="P667" s="1"/>
      <c r="Q667" s="1"/>
      <c r="R667" s="1"/>
      <c r="S667" s="1"/>
      <c r="T667" s="1"/>
      <c r="U667" s="1"/>
      <c r="V667" s="1"/>
      <c r="W667" s="1"/>
      <c r="X667" s="1"/>
      <c r="Y667" s="1"/>
      <c r="Z667" s="1"/>
      <c r="AA667" s="1"/>
    </row>
    <row r="668" spans="1:27" ht="12" customHeight="1" x14ac:dyDescent="0.2">
      <c r="A668" s="1"/>
      <c r="B668" s="1"/>
      <c r="C668" s="1"/>
      <c r="D668" s="1"/>
      <c r="E668" s="1"/>
      <c r="F668" s="64" t="s">
        <v>890</v>
      </c>
      <c r="G668" s="52"/>
      <c r="H668" s="1"/>
      <c r="I668" s="1"/>
      <c r="J668" s="1"/>
      <c r="K668" s="1"/>
      <c r="L668" s="56" t="s">
        <v>891</v>
      </c>
      <c r="M668" s="1"/>
      <c r="N668" s="1"/>
      <c r="O668" s="1"/>
      <c r="P668" s="1"/>
      <c r="Q668" s="1"/>
      <c r="R668" s="1"/>
      <c r="S668" s="1"/>
      <c r="T668" s="1"/>
      <c r="U668" s="1"/>
      <c r="V668" s="1"/>
      <c r="W668" s="1"/>
      <c r="X668" s="1"/>
      <c r="Y668" s="1"/>
      <c r="Z668" s="1"/>
      <c r="AA668" s="1"/>
    </row>
    <row r="669" spans="1:27" ht="12" customHeight="1" x14ac:dyDescent="0.2">
      <c r="A669" s="1"/>
      <c r="B669" s="1"/>
      <c r="C669" s="1"/>
      <c r="D669" s="1"/>
      <c r="E669" s="1"/>
      <c r="F669" s="64" t="s">
        <v>892</v>
      </c>
      <c r="G669" s="52"/>
      <c r="H669" s="1"/>
      <c r="I669" s="1"/>
      <c r="J669" s="1"/>
      <c r="K669" s="1"/>
      <c r="L669" s="56" t="s">
        <v>893</v>
      </c>
      <c r="M669" s="1"/>
      <c r="N669" s="1"/>
      <c r="O669" s="1"/>
      <c r="P669" s="1"/>
      <c r="Q669" s="1"/>
      <c r="R669" s="1"/>
      <c r="S669" s="1"/>
      <c r="T669" s="1"/>
      <c r="U669" s="1"/>
      <c r="V669" s="1"/>
      <c r="W669" s="1"/>
      <c r="X669" s="1"/>
      <c r="Y669" s="1"/>
      <c r="Z669" s="1"/>
      <c r="AA669" s="1"/>
    </row>
    <row r="670" spans="1:27" ht="12" customHeight="1" x14ac:dyDescent="0.2">
      <c r="A670" s="1"/>
      <c r="B670" s="1"/>
      <c r="C670" s="1"/>
      <c r="D670" s="1"/>
      <c r="E670" s="1"/>
      <c r="F670" s="64" t="s">
        <v>894</v>
      </c>
      <c r="G670" s="52"/>
      <c r="H670" s="1"/>
      <c r="I670" s="1"/>
      <c r="J670" s="1"/>
      <c r="K670" s="1"/>
      <c r="L670" s="56" t="s">
        <v>895</v>
      </c>
      <c r="M670" s="1"/>
      <c r="N670" s="1"/>
      <c r="O670" s="1"/>
      <c r="P670" s="1"/>
      <c r="Q670" s="1"/>
      <c r="R670" s="1"/>
      <c r="S670" s="1"/>
      <c r="T670" s="1"/>
      <c r="U670" s="1"/>
      <c r="V670" s="1"/>
      <c r="W670" s="1"/>
      <c r="X670" s="1"/>
      <c r="Y670" s="1"/>
      <c r="Z670" s="1"/>
      <c r="AA670" s="1"/>
    </row>
    <row r="671" spans="1:27" ht="12" customHeight="1" x14ac:dyDescent="0.2">
      <c r="A671" s="1"/>
      <c r="B671" s="1"/>
      <c r="C671" s="1"/>
      <c r="D671" s="1"/>
      <c r="E671" s="1"/>
      <c r="F671" s="64" t="s">
        <v>896</v>
      </c>
      <c r="G671" s="52"/>
      <c r="H671" s="1"/>
      <c r="I671" s="1"/>
      <c r="J671" s="1"/>
      <c r="K671" s="1"/>
      <c r="L671" s="56" t="s">
        <v>897</v>
      </c>
      <c r="M671" s="1"/>
      <c r="N671" s="1"/>
      <c r="O671" s="1"/>
      <c r="P671" s="1"/>
      <c r="Q671" s="1"/>
      <c r="R671" s="1"/>
      <c r="S671" s="1"/>
      <c r="T671" s="1"/>
      <c r="U671" s="1"/>
      <c r="V671" s="1"/>
      <c r="W671" s="1"/>
      <c r="X671" s="1"/>
      <c r="Y671" s="1"/>
      <c r="Z671" s="1"/>
      <c r="AA671" s="1"/>
    </row>
    <row r="672" spans="1:27" ht="12" customHeight="1" x14ac:dyDescent="0.2">
      <c r="A672" s="1"/>
      <c r="B672" s="1"/>
      <c r="C672" s="1"/>
      <c r="D672" s="1"/>
      <c r="E672" s="1"/>
      <c r="F672" s="64" t="s">
        <v>898</v>
      </c>
      <c r="G672" s="52"/>
      <c r="H672" s="1"/>
      <c r="I672" s="1"/>
      <c r="J672" s="1"/>
      <c r="K672" s="1"/>
      <c r="L672" s="56" t="s">
        <v>899</v>
      </c>
      <c r="M672" s="1"/>
      <c r="N672" s="1"/>
      <c r="O672" s="1"/>
      <c r="P672" s="1"/>
      <c r="Q672" s="1"/>
      <c r="R672" s="1"/>
      <c r="S672" s="1"/>
      <c r="T672" s="1"/>
      <c r="U672" s="1"/>
      <c r="V672" s="1"/>
      <c r="W672" s="1"/>
      <c r="X672" s="1"/>
      <c r="Y672" s="1"/>
      <c r="Z672" s="1"/>
      <c r="AA672" s="1"/>
    </row>
    <row r="673" spans="1:27" ht="12" customHeight="1" x14ac:dyDescent="0.2">
      <c r="A673" s="1"/>
      <c r="B673" s="1"/>
      <c r="C673" s="1"/>
      <c r="D673" s="1"/>
      <c r="E673" s="1"/>
      <c r="F673" s="64" t="s">
        <v>900</v>
      </c>
      <c r="G673" s="52"/>
      <c r="H673" s="1"/>
      <c r="I673" s="1"/>
      <c r="J673" s="1"/>
      <c r="K673" s="1"/>
      <c r="L673" s="56" t="s">
        <v>901</v>
      </c>
      <c r="M673" s="1"/>
      <c r="N673" s="1"/>
      <c r="O673" s="1"/>
      <c r="P673" s="1"/>
      <c r="Q673" s="1"/>
      <c r="R673" s="1"/>
      <c r="S673" s="1"/>
      <c r="T673" s="1"/>
      <c r="U673" s="1"/>
      <c r="V673" s="1"/>
      <c r="W673" s="1"/>
      <c r="X673" s="1"/>
      <c r="Y673" s="1"/>
      <c r="Z673" s="1"/>
      <c r="AA673" s="1"/>
    </row>
    <row r="674" spans="1:27" ht="12" customHeight="1" x14ac:dyDescent="0.2">
      <c r="A674" s="1"/>
      <c r="B674" s="1"/>
      <c r="C674" s="1"/>
      <c r="D674" s="1"/>
      <c r="E674" s="1"/>
      <c r="F674" s="64" t="s">
        <v>902</v>
      </c>
      <c r="G674" s="52"/>
      <c r="H674" s="1"/>
      <c r="I674" s="1"/>
      <c r="J674" s="1"/>
      <c r="K674" s="1"/>
      <c r="L674" s="56" t="s">
        <v>903</v>
      </c>
      <c r="M674" s="1"/>
      <c r="N674" s="1"/>
      <c r="O674" s="1"/>
      <c r="P674" s="1"/>
      <c r="Q674" s="1"/>
      <c r="R674" s="1"/>
      <c r="S674" s="1"/>
      <c r="T674" s="1"/>
      <c r="U674" s="1"/>
      <c r="V674" s="1"/>
      <c r="W674" s="1"/>
      <c r="X674" s="1"/>
      <c r="Y674" s="1"/>
      <c r="Z674" s="1"/>
      <c r="AA674" s="1"/>
    </row>
    <row r="675" spans="1:27" ht="12" customHeight="1" x14ac:dyDescent="0.2">
      <c r="A675" s="1"/>
      <c r="B675" s="1"/>
      <c r="C675" s="1"/>
      <c r="D675" s="1"/>
      <c r="E675" s="1"/>
      <c r="F675" s="64" t="s">
        <v>904</v>
      </c>
      <c r="G675" s="52"/>
      <c r="H675" s="1"/>
      <c r="I675" s="1"/>
      <c r="J675" s="1"/>
      <c r="K675" s="1"/>
      <c r="L675" s="56" t="s">
        <v>905</v>
      </c>
      <c r="M675" s="1"/>
      <c r="N675" s="1"/>
      <c r="O675" s="1"/>
      <c r="P675" s="1"/>
      <c r="Q675" s="1"/>
      <c r="R675" s="1"/>
      <c r="S675" s="1"/>
      <c r="T675" s="1"/>
      <c r="U675" s="1"/>
      <c r="V675" s="1"/>
      <c r="W675" s="1"/>
      <c r="X675" s="1"/>
      <c r="Y675" s="1"/>
      <c r="Z675" s="1"/>
      <c r="AA675" s="1"/>
    </row>
    <row r="676" spans="1:27" ht="12" customHeight="1" x14ac:dyDescent="0.2">
      <c r="A676" s="1"/>
      <c r="B676" s="1"/>
      <c r="C676" s="1"/>
      <c r="D676" s="1"/>
      <c r="E676" s="1"/>
      <c r="F676" s="64" t="s">
        <v>906</v>
      </c>
      <c r="G676" s="52"/>
      <c r="H676" s="1"/>
      <c r="I676" s="1"/>
      <c r="J676" s="1"/>
      <c r="K676" s="1"/>
      <c r="L676" s="56" t="s">
        <v>907</v>
      </c>
      <c r="M676" s="1"/>
      <c r="N676" s="1"/>
      <c r="O676" s="1"/>
      <c r="P676" s="1"/>
      <c r="Q676" s="1"/>
      <c r="R676" s="1"/>
      <c r="S676" s="1"/>
      <c r="T676" s="1"/>
      <c r="U676" s="1"/>
      <c r="V676" s="1"/>
      <c r="W676" s="1"/>
      <c r="X676" s="1"/>
      <c r="Y676" s="1"/>
      <c r="Z676" s="1"/>
      <c r="AA676" s="1"/>
    </row>
    <row r="677" spans="1:27" ht="12" customHeight="1" x14ac:dyDescent="0.2">
      <c r="A677" s="1"/>
      <c r="B677" s="1"/>
      <c r="C677" s="1"/>
      <c r="D677" s="1"/>
      <c r="E677" s="1"/>
      <c r="F677" s="64" t="s">
        <v>908</v>
      </c>
      <c r="G677" s="52"/>
      <c r="H677" s="1"/>
      <c r="I677" s="1"/>
      <c r="J677" s="1"/>
      <c r="K677" s="1"/>
      <c r="L677" s="56" t="s">
        <v>909</v>
      </c>
      <c r="M677" s="1"/>
      <c r="N677" s="1"/>
      <c r="O677" s="1"/>
      <c r="P677" s="1"/>
      <c r="Q677" s="1"/>
      <c r="R677" s="1"/>
      <c r="S677" s="1"/>
      <c r="T677" s="1"/>
      <c r="U677" s="1"/>
      <c r="V677" s="1"/>
      <c r="W677" s="1"/>
      <c r="X677" s="1"/>
      <c r="Y677" s="1"/>
      <c r="Z677" s="1"/>
      <c r="AA677" s="1"/>
    </row>
    <row r="678" spans="1:27" ht="12" customHeight="1" x14ac:dyDescent="0.2">
      <c r="A678" s="1"/>
      <c r="B678" s="1"/>
      <c r="C678" s="1"/>
      <c r="D678" s="1"/>
      <c r="E678" s="1"/>
      <c r="F678" s="64" t="s">
        <v>910</v>
      </c>
      <c r="G678" s="52"/>
      <c r="H678" s="1"/>
      <c r="I678" s="1"/>
      <c r="J678" s="1"/>
      <c r="K678" s="1"/>
      <c r="L678" s="56" t="s">
        <v>911</v>
      </c>
      <c r="M678" s="1"/>
      <c r="N678" s="1"/>
      <c r="O678" s="1"/>
      <c r="P678" s="1"/>
      <c r="Q678" s="1"/>
      <c r="R678" s="1"/>
      <c r="S678" s="1"/>
      <c r="T678" s="1"/>
      <c r="U678" s="1"/>
      <c r="V678" s="1"/>
      <c r="W678" s="1"/>
      <c r="X678" s="1"/>
      <c r="Y678" s="1"/>
      <c r="Z678" s="1"/>
      <c r="AA678" s="1"/>
    </row>
    <row r="679" spans="1:27" ht="12" customHeight="1" x14ac:dyDescent="0.2">
      <c r="A679" s="1"/>
      <c r="B679" s="1"/>
      <c r="C679" s="1"/>
      <c r="D679" s="1"/>
      <c r="E679" s="1"/>
      <c r="F679" s="64" t="s">
        <v>912</v>
      </c>
      <c r="G679" s="52"/>
      <c r="H679" s="1"/>
      <c r="I679" s="1"/>
      <c r="J679" s="1"/>
      <c r="K679" s="1"/>
      <c r="L679" s="56" t="s">
        <v>913</v>
      </c>
      <c r="M679" s="1"/>
      <c r="N679" s="1"/>
      <c r="O679" s="1"/>
      <c r="P679" s="1"/>
      <c r="Q679" s="1"/>
      <c r="R679" s="1"/>
      <c r="S679" s="1"/>
      <c r="T679" s="1"/>
      <c r="U679" s="1"/>
      <c r="V679" s="1"/>
      <c r="W679" s="1"/>
      <c r="X679" s="1"/>
      <c r="Y679" s="1"/>
      <c r="Z679" s="1"/>
      <c r="AA679" s="1"/>
    </row>
    <row r="680" spans="1:27" ht="12" customHeight="1" x14ac:dyDescent="0.2">
      <c r="A680" s="1"/>
      <c r="B680" s="1"/>
      <c r="C680" s="1"/>
      <c r="D680" s="1"/>
      <c r="E680" s="1"/>
      <c r="F680" s="64" t="s">
        <v>914</v>
      </c>
      <c r="G680" s="52"/>
      <c r="H680" s="1"/>
      <c r="I680" s="1"/>
      <c r="J680" s="1"/>
      <c r="K680" s="1"/>
      <c r="L680" s="56" t="s">
        <v>915</v>
      </c>
      <c r="M680" s="1"/>
      <c r="N680" s="1"/>
      <c r="O680" s="1"/>
      <c r="P680" s="1"/>
      <c r="Q680" s="1"/>
      <c r="R680" s="1"/>
      <c r="S680" s="1"/>
      <c r="T680" s="1"/>
      <c r="U680" s="1"/>
      <c r="V680" s="1"/>
      <c r="W680" s="1"/>
      <c r="X680" s="1"/>
      <c r="Y680" s="1"/>
      <c r="Z680" s="1"/>
      <c r="AA680" s="1"/>
    </row>
    <row r="681" spans="1:27" ht="12" customHeight="1" x14ac:dyDescent="0.2">
      <c r="A681" s="1"/>
      <c r="B681" s="1"/>
      <c r="C681" s="1"/>
      <c r="D681" s="1"/>
      <c r="E681" s="1"/>
      <c r="F681" s="64" t="s">
        <v>916</v>
      </c>
      <c r="G681" s="52"/>
      <c r="H681" s="1"/>
      <c r="I681" s="1"/>
      <c r="J681" s="1"/>
      <c r="K681" s="1"/>
      <c r="L681" s="56" t="s">
        <v>917</v>
      </c>
      <c r="M681" s="1"/>
      <c r="N681" s="1"/>
      <c r="O681" s="1"/>
      <c r="P681" s="1"/>
      <c r="Q681" s="1"/>
      <c r="R681" s="1"/>
      <c r="S681" s="1"/>
      <c r="T681" s="1"/>
      <c r="U681" s="1"/>
      <c r="V681" s="1"/>
      <c r="W681" s="1"/>
      <c r="X681" s="1"/>
      <c r="Y681" s="1"/>
      <c r="Z681" s="1"/>
      <c r="AA681" s="1"/>
    </row>
    <row r="682" spans="1:27" ht="12" customHeight="1" x14ac:dyDescent="0.2">
      <c r="A682" s="1"/>
      <c r="B682" s="1"/>
      <c r="C682" s="1"/>
      <c r="D682" s="1"/>
      <c r="E682" s="1"/>
      <c r="F682" s="64" t="s">
        <v>918</v>
      </c>
      <c r="G682" s="52"/>
      <c r="H682" s="1"/>
      <c r="I682" s="1"/>
      <c r="J682" s="1"/>
      <c r="K682" s="1"/>
      <c r="L682" s="56" t="s">
        <v>919</v>
      </c>
      <c r="M682" s="1"/>
      <c r="N682" s="1"/>
      <c r="O682" s="1"/>
      <c r="P682" s="1"/>
      <c r="Q682" s="1"/>
      <c r="R682" s="1"/>
      <c r="S682" s="1"/>
      <c r="T682" s="1"/>
      <c r="U682" s="1"/>
      <c r="V682" s="1"/>
      <c r="W682" s="1"/>
      <c r="X682" s="1"/>
      <c r="Y682" s="1"/>
      <c r="Z682" s="1"/>
      <c r="AA682" s="1"/>
    </row>
    <row r="683" spans="1:27" ht="12" customHeight="1" x14ac:dyDescent="0.2">
      <c r="A683" s="1"/>
      <c r="B683" s="1"/>
      <c r="C683" s="1"/>
      <c r="D683" s="1"/>
      <c r="E683" s="1"/>
      <c r="F683" s="64" t="s">
        <v>920</v>
      </c>
      <c r="G683" s="52"/>
      <c r="H683" s="1"/>
      <c r="I683" s="1"/>
      <c r="J683" s="1"/>
      <c r="K683" s="1"/>
      <c r="L683" s="56" t="s">
        <v>921</v>
      </c>
      <c r="M683" s="1"/>
      <c r="N683" s="1"/>
      <c r="O683" s="1"/>
      <c r="P683" s="1"/>
      <c r="Q683" s="1"/>
      <c r="R683" s="1"/>
      <c r="S683" s="1"/>
      <c r="T683" s="1"/>
      <c r="U683" s="1"/>
      <c r="V683" s="1"/>
      <c r="W683" s="1"/>
      <c r="X683" s="1"/>
      <c r="Y683" s="1"/>
      <c r="Z683" s="1"/>
      <c r="AA683" s="1"/>
    </row>
    <row r="684" spans="1:27" ht="12" customHeight="1" x14ac:dyDescent="0.2">
      <c r="A684" s="1"/>
      <c r="B684" s="1"/>
      <c r="C684" s="1"/>
      <c r="D684" s="1"/>
      <c r="E684" s="1"/>
      <c r="F684" s="64" t="s">
        <v>922</v>
      </c>
      <c r="G684" s="52"/>
      <c r="H684" s="1"/>
      <c r="I684" s="1"/>
      <c r="J684" s="1"/>
      <c r="K684" s="1"/>
      <c r="L684" s="56" t="s">
        <v>923</v>
      </c>
      <c r="M684" s="1"/>
      <c r="N684" s="1"/>
      <c r="O684" s="1"/>
      <c r="P684" s="1"/>
      <c r="Q684" s="1"/>
      <c r="R684" s="1"/>
      <c r="S684" s="1"/>
      <c r="T684" s="1"/>
      <c r="U684" s="1"/>
      <c r="V684" s="1"/>
      <c r="W684" s="1"/>
      <c r="X684" s="1"/>
      <c r="Y684" s="1"/>
      <c r="Z684" s="1"/>
      <c r="AA684" s="1"/>
    </row>
    <row r="685" spans="1:27" ht="12" customHeight="1" x14ac:dyDescent="0.2">
      <c r="A685" s="1"/>
      <c r="B685" s="1"/>
      <c r="C685" s="1"/>
      <c r="D685" s="1"/>
      <c r="E685" s="1"/>
      <c r="F685" s="64" t="s">
        <v>924</v>
      </c>
      <c r="G685" s="52"/>
      <c r="H685" s="1"/>
      <c r="I685" s="1"/>
      <c r="J685" s="1"/>
      <c r="K685" s="1"/>
      <c r="L685" s="56" t="s">
        <v>925</v>
      </c>
      <c r="M685" s="1"/>
      <c r="N685" s="1"/>
      <c r="O685" s="1"/>
      <c r="P685" s="1"/>
      <c r="Q685" s="1"/>
      <c r="R685" s="1"/>
      <c r="S685" s="1"/>
      <c r="T685" s="1"/>
      <c r="U685" s="1"/>
      <c r="V685" s="1"/>
      <c r="W685" s="1"/>
      <c r="X685" s="1"/>
      <c r="Y685" s="1"/>
      <c r="Z685" s="1"/>
      <c r="AA685" s="1"/>
    </row>
    <row r="686" spans="1:27" ht="12" customHeight="1" x14ac:dyDescent="0.2">
      <c r="A686" s="1"/>
      <c r="B686" s="1"/>
      <c r="C686" s="1"/>
      <c r="D686" s="1"/>
      <c r="E686" s="1"/>
      <c r="F686" s="64" t="s">
        <v>926</v>
      </c>
      <c r="G686" s="52"/>
      <c r="H686" s="1"/>
      <c r="I686" s="1"/>
      <c r="J686" s="1"/>
      <c r="K686" s="1"/>
      <c r="L686" s="56" t="s">
        <v>927</v>
      </c>
      <c r="M686" s="1"/>
      <c r="N686" s="1"/>
      <c r="O686" s="1"/>
      <c r="P686" s="1"/>
      <c r="Q686" s="1"/>
      <c r="R686" s="1"/>
      <c r="S686" s="1"/>
      <c r="T686" s="1"/>
      <c r="U686" s="1"/>
      <c r="V686" s="1"/>
      <c r="W686" s="1"/>
      <c r="X686" s="1"/>
      <c r="Y686" s="1"/>
      <c r="Z686" s="1"/>
      <c r="AA686" s="1"/>
    </row>
    <row r="687" spans="1:27" ht="12" customHeight="1" x14ac:dyDescent="0.2">
      <c r="A687" s="1"/>
      <c r="B687" s="1"/>
      <c r="C687" s="1"/>
      <c r="D687" s="1"/>
      <c r="E687" s="1"/>
      <c r="F687" s="64" t="s">
        <v>928</v>
      </c>
      <c r="G687" s="52"/>
      <c r="H687" s="1"/>
      <c r="I687" s="1"/>
      <c r="J687" s="1"/>
      <c r="K687" s="1"/>
      <c r="L687" s="56" t="s">
        <v>929</v>
      </c>
      <c r="M687" s="1"/>
      <c r="N687" s="1"/>
      <c r="O687" s="1"/>
      <c r="P687" s="1"/>
      <c r="Q687" s="1"/>
      <c r="R687" s="1"/>
      <c r="S687" s="1"/>
      <c r="T687" s="1"/>
      <c r="U687" s="1"/>
      <c r="V687" s="1"/>
      <c r="W687" s="1"/>
      <c r="X687" s="1"/>
      <c r="Y687" s="1"/>
      <c r="Z687" s="1"/>
      <c r="AA687" s="1"/>
    </row>
    <row r="688" spans="1:27" ht="12" customHeight="1" x14ac:dyDescent="0.2">
      <c r="A688" s="1"/>
      <c r="B688" s="1"/>
      <c r="C688" s="1"/>
      <c r="D688" s="1"/>
      <c r="E688" s="1"/>
      <c r="F688" s="64" t="s">
        <v>930</v>
      </c>
      <c r="G688" s="52"/>
      <c r="H688" s="1"/>
      <c r="I688" s="1"/>
      <c r="J688" s="1"/>
      <c r="K688" s="1"/>
      <c r="L688" s="56" t="s">
        <v>931</v>
      </c>
      <c r="M688" s="1"/>
      <c r="N688" s="1"/>
      <c r="O688" s="1"/>
      <c r="P688" s="1"/>
      <c r="Q688" s="1"/>
      <c r="R688" s="1"/>
      <c r="S688" s="1"/>
      <c r="T688" s="1"/>
      <c r="U688" s="1"/>
      <c r="V688" s="1"/>
      <c r="W688" s="1"/>
      <c r="X688" s="1"/>
      <c r="Y688" s="1"/>
      <c r="Z688" s="1"/>
      <c r="AA688" s="1"/>
    </row>
    <row r="689" spans="1:27" ht="12" customHeight="1" x14ac:dyDescent="0.2">
      <c r="A689" s="1"/>
      <c r="B689" s="1"/>
      <c r="C689" s="1"/>
      <c r="D689" s="1"/>
      <c r="E689" s="1"/>
      <c r="F689" s="64" t="s">
        <v>932</v>
      </c>
      <c r="G689" s="52"/>
      <c r="H689" s="1"/>
      <c r="I689" s="1"/>
      <c r="J689" s="1"/>
      <c r="K689" s="1"/>
      <c r="L689" s="56" t="s">
        <v>933</v>
      </c>
      <c r="M689" s="1"/>
      <c r="N689" s="1"/>
      <c r="O689" s="1"/>
      <c r="P689" s="1"/>
      <c r="Q689" s="1"/>
      <c r="R689" s="1"/>
      <c r="S689" s="1"/>
      <c r="T689" s="1"/>
      <c r="U689" s="1"/>
      <c r="V689" s="1"/>
      <c r="W689" s="1"/>
      <c r="X689" s="1"/>
      <c r="Y689" s="1"/>
      <c r="Z689" s="1"/>
      <c r="AA689" s="1"/>
    </row>
    <row r="690" spans="1:27" ht="12" customHeight="1" x14ac:dyDescent="0.2">
      <c r="A690" s="1"/>
      <c r="B690" s="1"/>
      <c r="C690" s="1"/>
      <c r="D690" s="1"/>
      <c r="E690" s="1"/>
      <c r="F690" s="64" t="s">
        <v>934</v>
      </c>
      <c r="G690" s="52"/>
      <c r="H690" s="1"/>
      <c r="I690" s="1"/>
      <c r="J690" s="1"/>
      <c r="K690" s="1"/>
      <c r="L690" s="56" t="s">
        <v>935</v>
      </c>
      <c r="M690" s="1"/>
      <c r="N690" s="1"/>
      <c r="O690" s="1"/>
      <c r="P690" s="1"/>
      <c r="Q690" s="1"/>
      <c r="R690" s="1"/>
      <c r="S690" s="1"/>
      <c r="T690" s="1"/>
      <c r="U690" s="1"/>
      <c r="V690" s="1"/>
      <c r="W690" s="1"/>
      <c r="X690" s="1"/>
      <c r="Y690" s="1"/>
      <c r="Z690" s="1"/>
      <c r="AA690" s="1"/>
    </row>
    <row r="691" spans="1:27" ht="12" customHeight="1" x14ac:dyDescent="0.2">
      <c r="A691" s="1"/>
      <c r="B691" s="1"/>
      <c r="C691" s="1"/>
      <c r="D691" s="1"/>
      <c r="E691" s="1"/>
      <c r="F691" s="64" t="s">
        <v>936</v>
      </c>
      <c r="G691" s="52"/>
      <c r="H691" s="1"/>
      <c r="I691" s="1"/>
      <c r="J691" s="1"/>
      <c r="K691" s="1"/>
      <c r="L691" s="56" t="s">
        <v>937</v>
      </c>
      <c r="M691" s="1"/>
      <c r="N691" s="1"/>
      <c r="O691" s="1"/>
      <c r="P691" s="1"/>
      <c r="Q691" s="1"/>
      <c r="R691" s="1"/>
      <c r="S691" s="1"/>
      <c r="T691" s="1"/>
      <c r="U691" s="1"/>
      <c r="V691" s="1"/>
      <c r="W691" s="1"/>
      <c r="X691" s="1"/>
      <c r="Y691" s="1"/>
      <c r="Z691" s="1"/>
      <c r="AA691" s="1"/>
    </row>
    <row r="692" spans="1:27" ht="12" customHeight="1" x14ac:dyDescent="0.2">
      <c r="A692" s="1"/>
      <c r="B692" s="1"/>
      <c r="C692" s="1"/>
      <c r="D692" s="1"/>
      <c r="E692" s="1"/>
      <c r="F692" s="64" t="s">
        <v>938</v>
      </c>
      <c r="G692" s="52"/>
      <c r="H692" s="1"/>
      <c r="I692" s="1"/>
      <c r="J692" s="1"/>
      <c r="K692" s="1"/>
      <c r="L692" s="56" t="s">
        <v>939</v>
      </c>
      <c r="M692" s="1"/>
      <c r="N692" s="1"/>
      <c r="O692" s="1"/>
      <c r="P692" s="1"/>
      <c r="Q692" s="1"/>
      <c r="R692" s="1"/>
      <c r="S692" s="1"/>
      <c r="T692" s="1"/>
      <c r="U692" s="1"/>
      <c r="V692" s="1"/>
      <c r="W692" s="1"/>
      <c r="X692" s="1"/>
      <c r="Y692" s="1"/>
      <c r="Z692" s="1"/>
      <c r="AA692" s="1"/>
    </row>
    <row r="693" spans="1:27" ht="12" customHeight="1" x14ac:dyDescent="0.2">
      <c r="A693" s="1"/>
      <c r="B693" s="1"/>
      <c r="C693" s="1"/>
      <c r="D693" s="1"/>
      <c r="E693" s="1"/>
      <c r="F693" s="64" t="s">
        <v>940</v>
      </c>
      <c r="G693" s="52"/>
      <c r="H693" s="1"/>
      <c r="I693" s="1"/>
      <c r="J693" s="1"/>
      <c r="K693" s="1"/>
      <c r="L693" s="56" t="s">
        <v>941</v>
      </c>
      <c r="M693" s="1"/>
      <c r="N693" s="1"/>
      <c r="O693" s="1"/>
      <c r="P693" s="1"/>
      <c r="Q693" s="1"/>
      <c r="R693" s="1"/>
      <c r="S693" s="1"/>
      <c r="T693" s="1"/>
      <c r="U693" s="1"/>
      <c r="V693" s="1"/>
      <c r="W693" s="1"/>
      <c r="X693" s="1"/>
      <c r="Y693" s="1"/>
      <c r="Z693" s="1"/>
      <c r="AA693" s="1"/>
    </row>
    <row r="694" spans="1:27" ht="12" customHeight="1" x14ac:dyDescent="0.2">
      <c r="A694" s="1"/>
      <c r="B694" s="1"/>
      <c r="C694" s="1"/>
      <c r="D694" s="1"/>
      <c r="E694" s="1"/>
      <c r="F694" s="64" t="s">
        <v>942</v>
      </c>
      <c r="G694" s="52"/>
      <c r="H694" s="1"/>
      <c r="I694" s="1"/>
      <c r="J694" s="1"/>
      <c r="K694" s="1"/>
      <c r="L694" s="56" t="s">
        <v>943</v>
      </c>
      <c r="M694" s="1"/>
      <c r="N694" s="1"/>
      <c r="O694" s="1"/>
      <c r="P694" s="1"/>
      <c r="Q694" s="1"/>
      <c r="R694" s="1"/>
      <c r="S694" s="1"/>
      <c r="T694" s="1"/>
      <c r="U694" s="1"/>
      <c r="V694" s="1"/>
      <c r="W694" s="1"/>
      <c r="X694" s="1"/>
      <c r="Y694" s="1"/>
      <c r="Z694" s="1"/>
      <c r="AA694" s="1"/>
    </row>
    <row r="695" spans="1:27" ht="12" customHeight="1" x14ac:dyDescent="0.2">
      <c r="A695" s="1"/>
      <c r="B695" s="1"/>
      <c r="C695" s="1"/>
      <c r="D695" s="1"/>
      <c r="E695" s="1"/>
      <c r="F695" s="64" t="s">
        <v>944</v>
      </c>
      <c r="G695" s="52"/>
      <c r="H695" s="1"/>
      <c r="I695" s="1"/>
      <c r="J695" s="1"/>
      <c r="K695" s="1"/>
      <c r="L695" s="56" t="s">
        <v>945</v>
      </c>
      <c r="M695" s="1"/>
      <c r="N695" s="1"/>
      <c r="O695" s="1"/>
      <c r="P695" s="1"/>
      <c r="Q695" s="1"/>
      <c r="R695" s="1"/>
      <c r="S695" s="1"/>
      <c r="T695" s="1"/>
      <c r="U695" s="1"/>
      <c r="V695" s="1"/>
      <c r="W695" s="1"/>
      <c r="X695" s="1"/>
      <c r="Y695" s="1"/>
      <c r="Z695" s="1"/>
      <c r="AA695" s="1"/>
    </row>
    <row r="696" spans="1:27" ht="12" customHeight="1" x14ac:dyDescent="0.2">
      <c r="A696" s="1"/>
      <c r="B696" s="1"/>
      <c r="C696" s="1"/>
      <c r="D696" s="1"/>
      <c r="E696" s="1"/>
      <c r="F696" s="64" t="s">
        <v>946</v>
      </c>
      <c r="G696" s="52"/>
      <c r="H696" s="1"/>
      <c r="I696" s="1"/>
      <c r="J696" s="1"/>
      <c r="K696" s="1"/>
      <c r="L696" s="56" t="s">
        <v>947</v>
      </c>
      <c r="M696" s="1"/>
      <c r="N696" s="1"/>
      <c r="O696" s="1"/>
      <c r="P696" s="1"/>
      <c r="Q696" s="1"/>
      <c r="R696" s="1"/>
      <c r="S696" s="1"/>
      <c r="T696" s="1"/>
      <c r="U696" s="1"/>
      <c r="V696" s="1"/>
      <c r="W696" s="1"/>
      <c r="X696" s="1"/>
      <c r="Y696" s="1"/>
      <c r="Z696" s="1"/>
      <c r="AA696" s="1"/>
    </row>
    <row r="697" spans="1:27" ht="12" customHeight="1" x14ac:dyDescent="0.2">
      <c r="A697" s="1"/>
      <c r="B697" s="1"/>
      <c r="C697" s="1"/>
      <c r="D697" s="1"/>
      <c r="E697" s="1"/>
      <c r="F697" s="64" t="s">
        <v>948</v>
      </c>
      <c r="G697" s="52"/>
      <c r="H697" s="1"/>
      <c r="I697" s="1"/>
      <c r="J697" s="1"/>
      <c r="K697" s="1"/>
      <c r="L697" s="56" t="s">
        <v>949</v>
      </c>
      <c r="M697" s="1"/>
      <c r="N697" s="1"/>
      <c r="O697" s="1"/>
      <c r="P697" s="1"/>
      <c r="Q697" s="1"/>
      <c r="R697" s="1"/>
      <c r="S697" s="1"/>
      <c r="T697" s="1"/>
      <c r="U697" s="1"/>
      <c r="V697" s="1"/>
      <c r="W697" s="1"/>
      <c r="X697" s="1"/>
      <c r="Y697" s="1"/>
      <c r="Z697" s="1"/>
      <c r="AA697" s="1"/>
    </row>
    <row r="698" spans="1:27" ht="12" customHeight="1" x14ac:dyDescent="0.2">
      <c r="A698" s="1"/>
      <c r="B698" s="1"/>
      <c r="C698" s="1"/>
      <c r="D698" s="1"/>
      <c r="E698" s="1"/>
      <c r="F698" s="64" t="s">
        <v>950</v>
      </c>
      <c r="G698" s="52"/>
      <c r="H698" s="1"/>
      <c r="I698" s="1"/>
      <c r="J698" s="1"/>
      <c r="K698" s="1"/>
      <c r="L698" s="56" t="s">
        <v>951</v>
      </c>
      <c r="M698" s="1"/>
      <c r="N698" s="1"/>
      <c r="O698" s="1"/>
      <c r="P698" s="1"/>
      <c r="Q698" s="1"/>
      <c r="R698" s="1"/>
      <c r="S698" s="1"/>
      <c r="T698" s="1"/>
      <c r="U698" s="1"/>
      <c r="V698" s="1"/>
      <c r="W698" s="1"/>
      <c r="X698" s="1"/>
      <c r="Y698" s="1"/>
      <c r="Z698" s="1"/>
      <c r="AA698" s="1"/>
    </row>
    <row r="699" spans="1:27" ht="12" customHeight="1" x14ac:dyDescent="0.2">
      <c r="A699" s="1"/>
      <c r="B699" s="1"/>
      <c r="C699" s="1"/>
      <c r="D699" s="1"/>
      <c r="E699" s="1"/>
      <c r="F699" s="64" t="s">
        <v>952</v>
      </c>
      <c r="G699" s="52"/>
      <c r="H699" s="1"/>
      <c r="I699" s="1"/>
      <c r="J699" s="1"/>
      <c r="K699" s="1"/>
      <c r="L699" s="56" t="s">
        <v>953</v>
      </c>
      <c r="M699" s="1"/>
      <c r="N699" s="1"/>
      <c r="O699" s="1"/>
      <c r="P699" s="1"/>
      <c r="Q699" s="1"/>
      <c r="R699" s="1"/>
      <c r="S699" s="1"/>
      <c r="T699" s="1"/>
      <c r="U699" s="1"/>
      <c r="V699" s="1"/>
      <c r="W699" s="1"/>
      <c r="X699" s="1"/>
      <c r="Y699" s="1"/>
      <c r="Z699" s="1"/>
      <c r="AA699" s="1"/>
    </row>
    <row r="700" spans="1:27" ht="12" customHeight="1" x14ac:dyDescent="0.2">
      <c r="A700" s="1"/>
      <c r="B700" s="1"/>
      <c r="C700" s="1"/>
      <c r="D700" s="1"/>
      <c r="E700" s="1"/>
      <c r="F700" s="64" t="s">
        <v>952</v>
      </c>
      <c r="G700" s="52"/>
      <c r="H700" s="1"/>
      <c r="I700" s="1"/>
      <c r="J700" s="1"/>
      <c r="K700" s="1"/>
      <c r="L700" s="56" t="s">
        <v>954</v>
      </c>
      <c r="M700" s="1"/>
      <c r="N700" s="1"/>
      <c r="O700" s="1"/>
      <c r="P700" s="1"/>
      <c r="Q700" s="1"/>
      <c r="R700" s="1"/>
      <c r="S700" s="1"/>
      <c r="T700" s="1"/>
      <c r="U700" s="1"/>
      <c r="V700" s="1"/>
      <c r="W700" s="1"/>
      <c r="X700" s="1"/>
      <c r="Y700" s="1"/>
      <c r="Z700" s="1"/>
      <c r="AA700" s="1"/>
    </row>
    <row r="701" spans="1:27" ht="12" customHeight="1" x14ac:dyDescent="0.2">
      <c r="A701" s="1"/>
      <c r="B701" s="1"/>
      <c r="C701" s="1"/>
      <c r="D701" s="1"/>
      <c r="E701" s="1"/>
      <c r="F701" s="64" t="s">
        <v>955</v>
      </c>
      <c r="G701" s="52"/>
      <c r="H701" s="1"/>
      <c r="I701" s="1"/>
      <c r="J701" s="1"/>
      <c r="K701" s="1"/>
      <c r="L701" s="56" t="s">
        <v>956</v>
      </c>
      <c r="M701" s="1"/>
      <c r="N701" s="1"/>
      <c r="O701" s="1"/>
      <c r="P701" s="1"/>
      <c r="Q701" s="1"/>
      <c r="R701" s="1"/>
      <c r="S701" s="1"/>
      <c r="T701" s="1"/>
      <c r="U701" s="1"/>
      <c r="V701" s="1"/>
      <c r="W701" s="1"/>
      <c r="X701" s="1"/>
      <c r="Y701" s="1"/>
      <c r="Z701" s="1"/>
      <c r="AA701" s="1"/>
    </row>
    <row r="702" spans="1:27" ht="12" customHeight="1" x14ac:dyDescent="0.2">
      <c r="A702" s="1"/>
      <c r="B702" s="1"/>
      <c r="C702" s="1"/>
      <c r="D702" s="1"/>
      <c r="E702" s="1"/>
      <c r="F702" s="64" t="s">
        <v>957</v>
      </c>
      <c r="G702" s="52"/>
      <c r="H702" s="1"/>
      <c r="I702" s="1"/>
      <c r="J702" s="1"/>
      <c r="K702" s="1"/>
      <c r="L702" s="56" t="s">
        <v>958</v>
      </c>
      <c r="M702" s="1"/>
      <c r="N702" s="1"/>
      <c r="O702" s="1"/>
      <c r="P702" s="1"/>
      <c r="Q702" s="1"/>
      <c r="R702" s="1"/>
      <c r="S702" s="1"/>
      <c r="T702" s="1"/>
      <c r="U702" s="1"/>
      <c r="V702" s="1"/>
      <c r="W702" s="1"/>
      <c r="X702" s="1"/>
      <c r="Y702" s="1"/>
      <c r="Z702" s="1"/>
      <c r="AA702" s="1"/>
    </row>
    <row r="703" spans="1:27" ht="12" customHeight="1" x14ac:dyDescent="0.2">
      <c r="A703" s="1"/>
      <c r="B703" s="1"/>
      <c r="C703" s="1"/>
      <c r="D703" s="1"/>
      <c r="E703" s="1"/>
      <c r="F703" s="52" t="s">
        <v>959</v>
      </c>
      <c r="G703" s="52"/>
      <c r="H703" s="1"/>
      <c r="I703" s="1"/>
      <c r="J703" s="1"/>
      <c r="K703" s="1"/>
      <c r="L703" s="56" t="s">
        <v>960</v>
      </c>
      <c r="M703" s="1"/>
      <c r="N703" s="1"/>
      <c r="O703" s="1"/>
      <c r="P703" s="1"/>
      <c r="Q703" s="1"/>
      <c r="R703" s="1"/>
      <c r="S703" s="1"/>
      <c r="T703" s="1"/>
      <c r="U703" s="1"/>
      <c r="V703" s="1"/>
      <c r="W703" s="1"/>
      <c r="X703" s="1"/>
      <c r="Y703" s="1"/>
      <c r="Z703" s="1"/>
      <c r="AA703" s="1"/>
    </row>
    <row r="704" spans="1:27" ht="12" customHeight="1" x14ac:dyDescent="0.2">
      <c r="A704" s="1"/>
      <c r="B704" s="1"/>
      <c r="C704" s="1"/>
      <c r="D704" s="1"/>
      <c r="E704" s="1"/>
      <c r="F704" s="52" t="s">
        <v>961</v>
      </c>
      <c r="G704" s="52"/>
      <c r="H704" s="1"/>
      <c r="I704" s="1"/>
      <c r="J704" s="1"/>
      <c r="K704" s="1"/>
      <c r="L704" s="56" t="s">
        <v>962</v>
      </c>
      <c r="M704" s="1"/>
      <c r="N704" s="1"/>
      <c r="O704" s="1"/>
      <c r="P704" s="1"/>
      <c r="Q704" s="1"/>
      <c r="R704" s="1"/>
      <c r="S704" s="1"/>
      <c r="T704" s="1"/>
      <c r="U704" s="1"/>
      <c r="V704" s="1"/>
      <c r="W704" s="1"/>
      <c r="X704" s="1"/>
      <c r="Y704" s="1"/>
      <c r="Z704" s="1"/>
      <c r="AA704" s="1"/>
    </row>
    <row r="705" spans="1:27" ht="12" customHeight="1" x14ac:dyDescent="0.2">
      <c r="A705" s="1"/>
      <c r="B705" s="1"/>
      <c r="C705" s="1"/>
      <c r="D705" s="1"/>
      <c r="E705" s="1"/>
      <c r="F705" s="52" t="s">
        <v>963</v>
      </c>
      <c r="G705" s="52"/>
      <c r="H705" s="1"/>
      <c r="I705" s="1"/>
      <c r="J705" s="1"/>
      <c r="K705" s="1"/>
      <c r="L705" s="56" t="s">
        <v>964</v>
      </c>
      <c r="M705" s="1"/>
      <c r="N705" s="1"/>
      <c r="O705" s="1"/>
      <c r="P705" s="1"/>
      <c r="Q705" s="1"/>
      <c r="R705" s="1"/>
      <c r="S705" s="1"/>
      <c r="T705" s="1"/>
      <c r="U705" s="1"/>
      <c r="V705" s="1"/>
      <c r="W705" s="1"/>
      <c r="X705" s="1"/>
      <c r="Y705" s="1"/>
      <c r="Z705" s="1"/>
      <c r="AA705" s="1"/>
    </row>
    <row r="706" spans="1:27" ht="12" customHeight="1" x14ac:dyDescent="0.2">
      <c r="A706" s="1"/>
      <c r="B706" s="1"/>
      <c r="C706" s="1"/>
      <c r="D706" s="1"/>
      <c r="E706" s="1"/>
      <c r="F706" s="52" t="s">
        <v>963</v>
      </c>
      <c r="G706" s="52"/>
      <c r="H706" s="1"/>
      <c r="I706" s="1"/>
      <c r="J706" s="1"/>
      <c r="K706" s="1"/>
      <c r="L706" s="56" t="s">
        <v>965</v>
      </c>
      <c r="M706" s="1"/>
      <c r="N706" s="1"/>
      <c r="O706" s="1"/>
      <c r="P706" s="1"/>
      <c r="Q706" s="1"/>
      <c r="R706" s="1"/>
      <c r="S706" s="1"/>
      <c r="T706" s="1"/>
      <c r="U706" s="1"/>
      <c r="V706" s="1"/>
      <c r="W706" s="1"/>
      <c r="X706" s="1"/>
      <c r="Y706" s="1"/>
      <c r="Z706" s="1"/>
      <c r="AA706" s="1"/>
    </row>
    <row r="707" spans="1:27" ht="12" customHeight="1" x14ac:dyDescent="0.2">
      <c r="A707" s="1"/>
      <c r="B707" s="1"/>
      <c r="C707" s="1"/>
      <c r="D707" s="1"/>
      <c r="E707" s="1"/>
      <c r="F707" s="52" t="s">
        <v>963</v>
      </c>
      <c r="G707" s="52"/>
      <c r="H707" s="1"/>
      <c r="I707" s="1"/>
      <c r="J707" s="1"/>
      <c r="K707" s="1"/>
      <c r="L707" s="56" t="s">
        <v>966</v>
      </c>
      <c r="M707" s="1"/>
      <c r="N707" s="1"/>
      <c r="O707" s="1"/>
      <c r="P707" s="1"/>
      <c r="Q707" s="1"/>
      <c r="R707" s="1"/>
      <c r="S707" s="1"/>
      <c r="T707" s="1"/>
      <c r="U707" s="1"/>
      <c r="V707" s="1"/>
      <c r="W707" s="1"/>
      <c r="X707" s="1"/>
      <c r="Y707" s="1"/>
      <c r="Z707" s="1"/>
      <c r="AA707" s="1"/>
    </row>
    <row r="708" spans="1:27" ht="12" customHeight="1" x14ac:dyDescent="0.2">
      <c r="A708" s="1"/>
      <c r="B708" s="1"/>
      <c r="C708" s="1"/>
      <c r="D708" s="1"/>
      <c r="E708" s="1"/>
      <c r="F708" s="52" t="s">
        <v>967</v>
      </c>
      <c r="G708" s="52"/>
      <c r="H708" s="1"/>
      <c r="I708" s="1"/>
      <c r="J708" s="1"/>
      <c r="K708" s="1"/>
      <c r="L708" s="56" t="s">
        <v>968</v>
      </c>
      <c r="M708" s="1"/>
      <c r="N708" s="1"/>
      <c r="O708" s="1"/>
      <c r="P708" s="1"/>
      <c r="Q708" s="1"/>
      <c r="R708" s="1"/>
      <c r="S708" s="1"/>
      <c r="T708" s="1"/>
      <c r="U708" s="1"/>
      <c r="V708" s="1"/>
      <c r="W708" s="1"/>
      <c r="X708" s="1"/>
      <c r="Y708" s="1"/>
      <c r="Z708" s="1"/>
      <c r="AA708" s="1"/>
    </row>
    <row r="709" spans="1:27" ht="12" customHeight="1" x14ac:dyDescent="0.2">
      <c r="A709" s="1"/>
      <c r="B709" s="1"/>
      <c r="C709" s="1"/>
      <c r="D709" s="1"/>
      <c r="E709" s="1"/>
      <c r="F709" s="52" t="s">
        <v>969</v>
      </c>
      <c r="G709" s="52"/>
      <c r="H709" s="1"/>
      <c r="I709" s="1"/>
      <c r="J709" s="1"/>
      <c r="K709" s="1"/>
      <c r="L709" s="56" t="s">
        <v>970</v>
      </c>
      <c r="M709" s="1"/>
      <c r="N709" s="1"/>
      <c r="O709" s="1"/>
      <c r="P709" s="1"/>
      <c r="Q709" s="1"/>
      <c r="R709" s="1"/>
      <c r="S709" s="1"/>
      <c r="T709" s="1"/>
      <c r="U709" s="1"/>
      <c r="V709" s="1"/>
      <c r="W709" s="1"/>
      <c r="X709" s="1"/>
      <c r="Y709" s="1"/>
      <c r="Z709" s="1"/>
      <c r="AA709" s="1"/>
    </row>
    <row r="710" spans="1:27" ht="12" customHeight="1" x14ac:dyDescent="0.2">
      <c r="A710" s="1"/>
      <c r="B710" s="1"/>
      <c r="C710" s="1"/>
      <c r="D710" s="1"/>
      <c r="E710" s="1"/>
      <c r="F710" s="52" t="s">
        <v>971</v>
      </c>
      <c r="G710" s="52"/>
      <c r="H710" s="1"/>
      <c r="I710" s="1"/>
      <c r="J710" s="1"/>
      <c r="K710" s="1"/>
      <c r="L710" s="56" t="s">
        <v>972</v>
      </c>
      <c r="M710" s="1"/>
      <c r="N710" s="1"/>
      <c r="O710" s="1"/>
      <c r="P710" s="1"/>
      <c r="Q710" s="1"/>
      <c r="R710" s="1"/>
      <c r="S710" s="1"/>
      <c r="T710" s="1"/>
      <c r="U710" s="1"/>
      <c r="V710" s="1"/>
      <c r="W710" s="1"/>
      <c r="X710" s="1"/>
      <c r="Y710" s="1"/>
      <c r="Z710" s="1"/>
      <c r="AA710" s="1"/>
    </row>
    <row r="711" spans="1:27" ht="12" customHeight="1" x14ac:dyDescent="0.2">
      <c r="A711" s="1"/>
      <c r="B711" s="1"/>
      <c r="C711" s="1"/>
      <c r="D711" s="1"/>
      <c r="E711" s="1"/>
      <c r="F711" s="52" t="s">
        <v>971</v>
      </c>
      <c r="G711" s="52"/>
      <c r="H711" s="1"/>
      <c r="I711" s="1"/>
      <c r="J711" s="1"/>
      <c r="K711" s="1"/>
      <c r="L711" s="56" t="s">
        <v>973</v>
      </c>
      <c r="M711" s="1"/>
      <c r="N711" s="1"/>
      <c r="O711" s="1"/>
      <c r="P711" s="1"/>
      <c r="Q711" s="1"/>
      <c r="R711" s="1"/>
      <c r="S711" s="1"/>
      <c r="T711" s="1"/>
      <c r="U711" s="1"/>
      <c r="V711" s="1"/>
      <c r="W711" s="1"/>
      <c r="X711" s="1"/>
      <c r="Y711" s="1"/>
      <c r="Z711" s="1"/>
      <c r="AA711" s="1"/>
    </row>
    <row r="712" spans="1:27" ht="12" customHeight="1" x14ac:dyDescent="0.2">
      <c r="A712" s="1"/>
      <c r="B712" s="1"/>
      <c r="C712" s="1"/>
      <c r="D712" s="1"/>
      <c r="E712" s="1"/>
      <c r="F712" s="52" t="s">
        <v>974</v>
      </c>
      <c r="G712" s="52"/>
      <c r="H712" s="1"/>
      <c r="I712" s="1"/>
      <c r="J712" s="1"/>
      <c r="K712" s="1"/>
      <c r="L712" s="56" t="s">
        <v>975</v>
      </c>
      <c r="M712" s="1"/>
      <c r="N712" s="1"/>
      <c r="O712" s="1"/>
      <c r="P712" s="1"/>
      <c r="Q712" s="1"/>
      <c r="R712" s="1"/>
      <c r="S712" s="1"/>
      <c r="T712" s="1"/>
      <c r="U712" s="1"/>
      <c r="V712" s="1"/>
      <c r="W712" s="1"/>
      <c r="X712" s="1"/>
      <c r="Y712" s="1"/>
      <c r="Z712" s="1"/>
      <c r="AA712" s="1"/>
    </row>
    <row r="713" spans="1:27" ht="12" customHeight="1" x14ac:dyDescent="0.2">
      <c r="A713" s="1"/>
      <c r="B713" s="1"/>
      <c r="C713" s="1"/>
      <c r="D713" s="1"/>
      <c r="E713" s="1"/>
      <c r="F713" s="52" t="s">
        <v>976</v>
      </c>
      <c r="G713" s="52"/>
      <c r="H713" s="1"/>
      <c r="I713" s="1"/>
      <c r="J713" s="1"/>
      <c r="K713" s="1"/>
      <c r="L713" s="56" t="s">
        <v>977</v>
      </c>
      <c r="M713" s="1"/>
      <c r="N713" s="1"/>
      <c r="O713" s="1"/>
      <c r="P713" s="1"/>
      <c r="Q713" s="1"/>
      <c r="R713" s="1"/>
      <c r="S713" s="1"/>
      <c r="T713" s="1"/>
      <c r="U713" s="1"/>
      <c r="V713" s="1"/>
      <c r="W713" s="1"/>
      <c r="X713" s="1"/>
      <c r="Y713" s="1"/>
      <c r="Z713" s="1"/>
      <c r="AA713" s="1"/>
    </row>
    <row r="714" spans="1:27" ht="12" customHeight="1" x14ac:dyDescent="0.2">
      <c r="A714" s="1"/>
      <c r="B714" s="1"/>
      <c r="C714" s="1"/>
      <c r="D714" s="1"/>
      <c r="E714" s="1"/>
      <c r="F714" s="52" t="s">
        <v>978</v>
      </c>
      <c r="G714" s="52"/>
      <c r="H714" s="1"/>
      <c r="I714" s="1"/>
      <c r="J714" s="1"/>
      <c r="K714" s="1"/>
      <c r="L714" s="56" t="s">
        <v>979</v>
      </c>
      <c r="M714" s="1"/>
      <c r="N714" s="1"/>
      <c r="O714" s="1"/>
      <c r="P714" s="1"/>
      <c r="Q714" s="1"/>
      <c r="R714" s="1"/>
      <c r="S714" s="1"/>
      <c r="T714" s="1"/>
      <c r="U714" s="1"/>
      <c r="V714" s="1"/>
      <c r="W714" s="1"/>
      <c r="X714" s="1"/>
      <c r="Y714" s="1"/>
      <c r="Z714" s="1"/>
      <c r="AA714" s="1"/>
    </row>
    <row r="715" spans="1:27" ht="12" customHeight="1" x14ac:dyDescent="0.2">
      <c r="A715" s="1"/>
      <c r="B715" s="1"/>
      <c r="C715" s="1"/>
      <c r="D715" s="1"/>
      <c r="E715" s="1"/>
      <c r="F715" s="52" t="s">
        <v>980</v>
      </c>
      <c r="G715" s="52"/>
      <c r="H715" s="1"/>
      <c r="I715" s="1"/>
      <c r="J715" s="1"/>
      <c r="K715" s="1"/>
      <c r="L715" s="56" t="s">
        <v>981</v>
      </c>
      <c r="M715" s="1"/>
      <c r="N715" s="1"/>
      <c r="O715" s="1"/>
      <c r="P715" s="1"/>
      <c r="Q715" s="1"/>
      <c r="R715" s="1"/>
      <c r="S715" s="1"/>
      <c r="T715" s="1"/>
      <c r="U715" s="1"/>
      <c r="V715" s="1"/>
      <c r="W715" s="1"/>
      <c r="X715" s="1"/>
      <c r="Y715" s="1"/>
      <c r="Z715" s="1"/>
      <c r="AA715" s="1"/>
    </row>
    <row r="716" spans="1:27" ht="12" customHeight="1" x14ac:dyDescent="0.2">
      <c r="A716" s="1"/>
      <c r="B716" s="1"/>
      <c r="C716" s="1"/>
      <c r="D716" s="1"/>
      <c r="E716" s="1"/>
      <c r="F716" s="52"/>
      <c r="G716" s="52"/>
      <c r="H716" s="1"/>
      <c r="I716" s="1"/>
      <c r="J716" s="1"/>
      <c r="K716" s="1"/>
      <c r="L716" s="56" t="s">
        <v>970</v>
      </c>
      <c r="M716" s="1"/>
      <c r="N716" s="1"/>
      <c r="O716" s="1"/>
      <c r="P716" s="1"/>
      <c r="Q716" s="1"/>
      <c r="R716" s="1"/>
      <c r="S716" s="1"/>
      <c r="T716" s="1"/>
      <c r="U716" s="1"/>
      <c r="V716" s="1"/>
      <c r="W716" s="1"/>
      <c r="X716" s="1"/>
      <c r="Y716" s="1"/>
      <c r="Z716" s="1"/>
      <c r="AA716" s="1"/>
    </row>
    <row r="717" spans="1:27" ht="12" customHeight="1" x14ac:dyDescent="0.2">
      <c r="A717" s="1"/>
      <c r="B717" s="1"/>
      <c r="C717" s="1"/>
      <c r="D717" s="1"/>
      <c r="E717" s="1"/>
      <c r="F717" s="52"/>
      <c r="G717" s="52"/>
      <c r="H717" s="1"/>
      <c r="I717" s="1"/>
      <c r="J717" s="1"/>
      <c r="K717" s="1"/>
      <c r="L717" s="56" t="s">
        <v>982</v>
      </c>
      <c r="M717" s="1"/>
      <c r="N717" s="1"/>
      <c r="O717" s="1"/>
      <c r="P717" s="1"/>
      <c r="Q717" s="1"/>
      <c r="R717" s="1"/>
      <c r="S717" s="1"/>
      <c r="T717" s="1"/>
      <c r="U717" s="1"/>
      <c r="V717" s="1"/>
      <c r="W717" s="1"/>
      <c r="X717" s="1"/>
      <c r="Y717" s="1"/>
      <c r="Z717" s="1"/>
      <c r="AA717" s="1"/>
    </row>
    <row r="718" spans="1:27" ht="12" customHeight="1" x14ac:dyDescent="0.2">
      <c r="A718" s="1"/>
      <c r="B718" s="1"/>
      <c r="C718" s="1"/>
      <c r="D718" s="1"/>
      <c r="E718" s="1"/>
      <c r="F718" s="52"/>
      <c r="G718" s="52"/>
      <c r="H718" s="1"/>
      <c r="I718" s="1"/>
      <c r="J718" s="1"/>
      <c r="K718" s="1"/>
      <c r="L718" s="56" t="s">
        <v>983</v>
      </c>
      <c r="M718" s="1"/>
      <c r="N718" s="1"/>
      <c r="O718" s="1"/>
      <c r="P718" s="1"/>
      <c r="Q718" s="1"/>
      <c r="R718" s="1"/>
      <c r="S718" s="1"/>
      <c r="T718" s="1"/>
      <c r="U718" s="1"/>
      <c r="V718" s="1"/>
      <c r="W718" s="1"/>
      <c r="X718" s="1"/>
      <c r="Y718" s="1"/>
      <c r="Z718" s="1"/>
      <c r="AA718" s="1"/>
    </row>
    <row r="719" spans="1:27" ht="12" customHeight="1" x14ac:dyDescent="0.2">
      <c r="A719" s="1"/>
      <c r="B719" s="1"/>
      <c r="C719" s="1"/>
      <c r="D719" s="1"/>
      <c r="E719" s="1"/>
      <c r="F719" s="52"/>
      <c r="G719" s="52"/>
      <c r="H719" s="1"/>
      <c r="I719" s="1"/>
      <c r="J719" s="1"/>
      <c r="K719" s="1"/>
      <c r="L719" s="56" t="s">
        <v>984</v>
      </c>
      <c r="M719" s="1"/>
      <c r="N719" s="1"/>
      <c r="O719" s="1"/>
      <c r="P719" s="1"/>
      <c r="Q719" s="1"/>
      <c r="R719" s="1"/>
      <c r="S719" s="1"/>
      <c r="T719" s="1"/>
      <c r="U719" s="1"/>
      <c r="V719" s="1"/>
      <c r="W719" s="1"/>
      <c r="X719" s="1"/>
      <c r="Y719" s="1"/>
      <c r="Z719" s="1"/>
      <c r="AA719" s="1"/>
    </row>
    <row r="720" spans="1:27" ht="12" customHeight="1" x14ac:dyDescent="0.2">
      <c r="A720" s="1"/>
      <c r="B720" s="1"/>
      <c r="C720" s="1"/>
      <c r="D720" s="1"/>
      <c r="E720" s="1"/>
      <c r="F720" s="52"/>
      <c r="G720" s="52"/>
      <c r="H720" s="1"/>
      <c r="I720" s="1"/>
      <c r="J720" s="1"/>
      <c r="K720" s="1"/>
      <c r="L720" s="56" t="s">
        <v>985</v>
      </c>
      <c r="M720" s="1"/>
      <c r="N720" s="1"/>
      <c r="O720" s="1"/>
      <c r="P720" s="1"/>
      <c r="Q720" s="1"/>
      <c r="R720" s="1"/>
      <c r="S720" s="1"/>
      <c r="T720" s="1"/>
      <c r="U720" s="1"/>
      <c r="V720" s="1"/>
      <c r="W720" s="1"/>
      <c r="X720" s="1"/>
      <c r="Y720" s="1"/>
      <c r="Z720" s="1"/>
      <c r="AA720" s="1"/>
    </row>
    <row r="721" spans="1:27" ht="12" customHeight="1" x14ac:dyDescent="0.2">
      <c r="A721" s="1"/>
      <c r="B721" s="1"/>
      <c r="C721" s="1"/>
      <c r="D721" s="1"/>
      <c r="E721" s="1"/>
      <c r="F721" s="52"/>
      <c r="G721" s="52"/>
      <c r="H721" s="1"/>
      <c r="I721" s="1"/>
      <c r="J721" s="1"/>
      <c r="K721" s="1"/>
      <c r="L721" s="56" t="s">
        <v>986</v>
      </c>
      <c r="M721" s="1"/>
      <c r="N721" s="1"/>
      <c r="O721" s="1"/>
      <c r="P721" s="1"/>
      <c r="Q721" s="1"/>
      <c r="R721" s="1"/>
      <c r="S721" s="1"/>
      <c r="T721" s="1"/>
      <c r="U721" s="1"/>
      <c r="V721" s="1"/>
      <c r="W721" s="1"/>
      <c r="X721" s="1"/>
      <c r="Y721" s="1"/>
      <c r="Z721" s="1"/>
      <c r="AA721" s="1"/>
    </row>
    <row r="722" spans="1:27" ht="12" customHeight="1" x14ac:dyDescent="0.2">
      <c r="A722" s="1"/>
      <c r="B722" s="1"/>
      <c r="C722" s="1"/>
      <c r="D722" s="1"/>
      <c r="E722" s="1"/>
      <c r="F722" s="52"/>
      <c r="G722" s="52"/>
      <c r="H722" s="1"/>
      <c r="I722" s="1"/>
      <c r="J722" s="1"/>
      <c r="K722" s="1"/>
      <c r="L722" s="56" t="s">
        <v>987</v>
      </c>
      <c r="M722" s="1"/>
      <c r="N722" s="1"/>
      <c r="O722" s="1"/>
      <c r="P722" s="1"/>
      <c r="Q722" s="1"/>
      <c r="R722" s="1"/>
      <c r="S722" s="1"/>
      <c r="T722" s="1"/>
      <c r="U722" s="1"/>
      <c r="V722" s="1"/>
      <c r="W722" s="1"/>
      <c r="X722" s="1"/>
      <c r="Y722" s="1"/>
      <c r="Z722" s="1"/>
      <c r="AA722" s="1"/>
    </row>
    <row r="723" spans="1:27" ht="12" customHeight="1" x14ac:dyDescent="0.2">
      <c r="A723" s="1"/>
      <c r="B723" s="1"/>
      <c r="C723" s="1"/>
      <c r="D723" s="1"/>
      <c r="E723" s="1"/>
      <c r="F723" s="52"/>
      <c r="G723" s="52"/>
      <c r="H723" s="1"/>
      <c r="I723" s="1"/>
      <c r="J723" s="1"/>
      <c r="K723" s="1"/>
      <c r="L723" s="56" t="s">
        <v>988</v>
      </c>
      <c r="M723" s="1"/>
      <c r="N723" s="1"/>
      <c r="O723" s="1"/>
      <c r="P723" s="1"/>
      <c r="Q723" s="1"/>
      <c r="R723" s="1"/>
      <c r="S723" s="1"/>
      <c r="T723" s="1"/>
      <c r="U723" s="1"/>
      <c r="V723" s="1"/>
      <c r="W723" s="1"/>
      <c r="X723" s="1"/>
      <c r="Y723" s="1"/>
      <c r="Z723" s="1"/>
      <c r="AA723" s="1"/>
    </row>
    <row r="724" spans="1:27" ht="12" customHeight="1" x14ac:dyDescent="0.2">
      <c r="A724" s="1"/>
      <c r="B724" s="1"/>
      <c r="C724" s="1"/>
      <c r="D724" s="1"/>
      <c r="E724" s="1"/>
      <c r="F724" s="52"/>
      <c r="G724" s="52"/>
      <c r="H724" s="1"/>
      <c r="I724" s="1"/>
      <c r="J724" s="1"/>
      <c r="K724" s="1"/>
      <c r="L724" s="56" t="s">
        <v>989</v>
      </c>
      <c r="M724" s="1"/>
      <c r="N724" s="1"/>
      <c r="O724" s="1"/>
      <c r="P724" s="1"/>
      <c r="Q724" s="1"/>
      <c r="R724" s="1"/>
      <c r="S724" s="1"/>
      <c r="T724" s="1"/>
      <c r="U724" s="1"/>
      <c r="V724" s="1"/>
      <c r="W724" s="1"/>
      <c r="X724" s="1"/>
      <c r="Y724" s="1"/>
      <c r="Z724" s="1"/>
      <c r="AA724" s="1"/>
    </row>
    <row r="725" spans="1:27" ht="12" customHeight="1" x14ac:dyDescent="0.2">
      <c r="A725" s="1"/>
      <c r="B725" s="1"/>
      <c r="C725" s="1"/>
      <c r="D725" s="1"/>
      <c r="E725" s="1"/>
      <c r="F725" s="52"/>
      <c r="G725" s="52"/>
      <c r="H725" s="1"/>
      <c r="I725" s="1"/>
      <c r="J725" s="1"/>
      <c r="K725" s="1"/>
      <c r="L725" s="56" t="s">
        <v>990</v>
      </c>
      <c r="M725" s="1"/>
      <c r="N725" s="1"/>
      <c r="O725" s="1"/>
      <c r="P725" s="1"/>
      <c r="Q725" s="1"/>
      <c r="R725" s="1"/>
      <c r="S725" s="1"/>
      <c r="T725" s="1"/>
      <c r="U725" s="1"/>
      <c r="V725" s="1"/>
      <c r="W725" s="1"/>
      <c r="X725" s="1"/>
      <c r="Y725" s="1"/>
      <c r="Z725" s="1"/>
      <c r="AA725" s="1"/>
    </row>
    <row r="726" spans="1:27" ht="12" customHeight="1" x14ac:dyDescent="0.2">
      <c r="A726" s="1"/>
      <c r="B726" s="1"/>
      <c r="C726" s="1"/>
      <c r="D726" s="1"/>
      <c r="E726" s="1"/>
      <c r="F726" s="52"/>
      <c r="G726" s="52"/>
      <c r="H726" s="1"/>
      <c r="I726" s="1"/>
      <c r="J726" s="1"/>
      <c r="K726" s="1"/>
      <c r="L726" s="56" t="s">
        <v>991</v>
      </c>
      <c r="M726" s="1"/>
      <c r="N726" s="1"/>
      <c r="O726" s="1"/>
      <c r="P726" s="1"/>
      <c r="Q726" s="1"/>
      <c r="R726" s="1"/>
      <c r="S726" s="1"/>
      <c r="T726" s="1"/>
      <c r="U726" s="1"/>
      <c r="V726" s="1"/>
      <c r="W726" s="1"/>
      <c r="X726" s="1"/>
      <c r="Y726" s="1"/>
      <c r="Z726" s="1"/>
      <c r="AA726" s="1"/>
    </row>
    <row r="727" spans="1:27" ht="12" customHeight="1" x14ac:dyDescent="0.2">
      <c r="A727" s="1"/>
      <c r="B727" s="1"/>
      <c r="C727" s="1"/>
      <c r="D727" s="1"/>
      <c r="E727" s="1"/>
      <c r="F727" s="52"/>
      <c r="G727" s="52"/>
      <c r="H727" s="1"/>
      <c r="I727" s="1"/>
      <c r="J727" s="1"/>
      <c r="K727" s="1"/>
      <c r="L727" s="56" t="s">
        <v>992</v>
      </c>
      <c r="M727" s="1"/>
      <c r="N727" s="1"/>
      <c r="O727" s="1"/>
      <c r="P727" s="1"/>
      <c r="Q727" s="1"/>
      <c r="R727" s="1"/>
      <c r="S727" s="1"/>
      <c r="T727" s="1"/>
      <c r="U727" s="1"/>
      <c r="V727" s="1"/>
      <c r="W727" s="1"/>
      <c r="X727" s="1"/>
      <c r="Y727" s="1"/>
      <c r="Z727" s="1"/>
      <c r="AA727" s="1"/>
    </row>
    <row r="728" spans="1:27" ht="12" customHeight="1" x14ac:dyDescent="0.2">
      <c r="A728" s="1"/>
      <c r="B728" s="1"/>
      <c r="C728" s="1"/>
      <c r="D728" s="1"/>
      <c r="E728" s="1"/>
      <c r="F728" s="52"/>
      <c r="G728" s="52"/>
      <c r="H728" s="1"/>
      <c r="I728" s="1"/>
      <c r="J728" s="1"/>
      <c r="K728" s="1"/>
      <c r="L728" s="56" t="s">
        <v>993</v>
      </c>
      <c r="M728" s="1"/>
      <c r="N728" s="1"/>
      <c r="O728" s="1"/>
      <c r="P728" s="1"/>
      <c r="Q728" s="1"/>
      <c r="R728" s="1"/>
      <c r="S728" s="1"/>
      <c r="T728" s="1"/>
      <c r="U728" s="1"/>
      <c r="V728" s="1"/>
      <c r="W728" s="1"/>
      <c r="X728" s="1"/>
      <c r="Y728" s="1"/>
      <c r="Z728" s="1"/>
      <c r="AA728" s="1"/>
    </row>
    <row r="729" spans="1:27" ht="12" customHeight="1" x14ac:dyDescent="0.2">
      <c r="A729" s="1"/>
      <c r="B729" s="1"/>
      <c r="C729" s="1"/>
      <c r="D729" s="1"/>
      <c r="E729" s="1"/>
      <c r="F729" s="52"/>
      <c r="G729" s="52"/>
      <c r="H729" s="1"/>
      <c r="I729" s="1"/>
      <c r="J729" s="1"/>
      <c r="K729" s="1"/>
      <c r="L729" s="56" t="s">
        <v>994</v>
      </c>
      <c r="M729" s="1"/>
      <c r="N729" s="1"/>
      <c r="O729" s="1"/>
      <c r="P729" s="1"/>
      <c r="Q729" s="1"/>
      <c r="R729" s="1"/>
      <c r="S729" s="1"/>
      <c r="T729" s="1"/>
      <c r="U729" s="1"/>
      <c r="V729" s="1"/>
      <c r="W729" s="1"/>
      <c r="X729" s="1"/>
      <c r="Y729" s="1"/>
      <c r="Z729" s="1"/>
      <c r="AA729" s="1"/>
    </row>
    <row r="730" spans="1:27" ht="12" customHeight="1" x14ac:dyDescent="0.2">
      <c r="A730" s="1"/>
      <c r="B730" s="1"/>
      <c r="C730" s="1"/>
      <c r="D730" s="1"/>
      <c r="E730" s="1"/>
      <c r="F730" s="52"/>
      <c r="G730" s="52"/>
      <c r="H730" s="1"/>
      <c r="I730" s="1"/>
      <c r="J730" s="1"/>
      <c r="K730" s="1"/>
      <c r="L730" s="56" t="s">
        <v>995</v>
      </c>
      <c r="M730" s="1"/>
      <c r="N730" s="1"/>
      <c r="O730" s="1"/>
      <c r="P730" s="1"/>
      <c r="Q730" s="1"/>
      <c r="R730" s="1"/>
      <c r="S730" s="1"/>
      <c r="T730" s="1"/>
      <c r="U730" s="1"/>
      <c r="V730" s="1"/>
      <c r="W730" s="1"/>
      <c r="X730" s="1"/>
      <c r="Y730" s="1"/>
      <c r="Z730" s="1"/>
      <c r="AA730" s="1"/>
    </row>
    <row r="731" spans="1:27" ht="12" customHeight="1" x14ac:dyDescent="0.2">
      <c r="A731" s="1"/>
      <c r="B731" s="1"/>
      <c r="C731" s="1"/>
      <c r="D731" s="1"/>
      <c r="E731" s="1"/>
      <c r="F731" s="52"/>
      <c r="G731" s="52"/>
      <c r="H731" s="1"/>
      <c r="I731" s="1"/>
      <c r="J731" s="1"/>
      <c r="K731" s="1"/>
      <c r="L731" s="56" t="s">
        <v>996</v>
      </c>
      <c r="M731" s="1"/>
      <c r="N731" s="1"/>
      <c r="O731" s="1"/>
      <c r="P731" s="1"/>
      <c r="Q731" s="1"/>
      <c r="R731" s="1"/>
      <c r="S731" s="1"/>
      <c r="T731" s="1"/>
      <c r="U731" s="1"/>
      <c r="V731" s="1"/>
      <c r="W731" s="1"/>
      <c r="X731" s="1"/>
      <c r="Y731" s="1"/>
      <c r="Z731" s="1"/>
      <c r="AA731" s="1"/>
    </row>
    <row r="732" spans="1:27" ht="12" customHeight="1" x14ac:dyDescent="0.2">
      <c r="A732" s="1"/>
      <c r="B732" s="1"/>
      <c r="C732" s="1"/>
      <c r="D732" s="1"/>
      <c r="E732" s="1"/>
      <c r="F732" s="1"/>
      <c r="G732" s="1"/>
      <c r="H732" s="1"/>
      <c r="I732" s="1"/>
      <c r="J732" s="1"/>
      <c r="K732" s="1"/>
      <c r="L732" s="56" t="s">
        <v>997</v>
      </c>
      <c r="M732" s="1"/>
      <c r="N732" s="1"/>
      <c r="O732" s="1"/>
      <c r="P732" s="1"/>
      <c r="Q732" s="1"/>
      <c r="R732" s="1"/>
      <c r="S732" s="1"/>
      <c r="T732" s="1"/>
      <c r="U732" s="1"/>
      <c r="V732" s="1"/>
      <c r="W732" s="1"/>
      <c r="X732" s="1"/>
      <c r="Y732" s="1"/>
      <c r="Z732" s="1"/>
      <c r="AA732" s="1"/>
    </row>
    <row r="733" spans="1:27" ht="12" customHeight="1" x14ac:dyDescent="0.2">
      <c r="A733" s="1"/>
      <c r="B733" s="1"/>
      <c r="C733" s="1"/>
      <c r="D733" s="1"/>
      <c r="E733" s="1"/>
      <c r="F733" s="1"/>
      <c r="G733" s="1"/>
      <c r="H733" s="1"/>
      <c r="I733" s="1"/>
      <c r="J733" s="1"/>
      <c r="K733" s="1"/>
      <c r="L733" s="56" t="s">
        <v>998</v>
      </c>
      <c r="M733" s="1"/>
      <c r="N733" s="1"/>
      <c r="O733" s="1"/>
      <c r="P733" s="1"/>
      <c r="Q733" s="1"/>
      <c r="R733" s="1"/>
      <c r="S733" s="1"/>
      <c r="T733" s="1"/>
      <c r="U733" s="1"/>
      <c r="V733" s="1"/>
      <c r="W733" s="1"/>
      <c r="X733" s="1"/>
      <c r="Y733" s="1"/>
      <c r="Z733" s="1"/>
      <c r="AA733" s="1"/>
    </row>
    <row r="734" spans="1:27" ht="12" customHeight="1" x14ac:dyDescent="0.2">
      <c r="A734" s="1"/>
      <c r="B734" s="1"/>
      <c r="C734" s="1"/>
      <c r="D734" s="1"/>
      <c r="E734" s="1"/>
      <c r="F734" s="1"/>
      <c r="G734" s="1"/>
      <c r="H734" s="1"/>
      <c r="I734" s="1"/>
      <c r="J734" s="1"/>
      <c r="K734" s="1"/>
      <c r="L734" s="56" t="s">
        <v>999</v>
      </c>
      <c r="M734" s="1"/>
      <c r="N734" s="1"/>
      <c r="O734" s="1"/>
      <c r="P734" s="1"/>
      <c r="Q734" s="1"/>
      <c r="R734" s="1"/>
      <c r="S734" s="1"/>
      <c r="T734" s="1"/>
      <c r="U734" s="1"/>
      <c r="V734" s="1"/>
      <c r="W734" s="1"/>
      <c r="X734" s="1"/>
      <c r="Y734" s="1"/>
      <c r="Z734" s="1"/>
      <c r="AA734" s="1"/>
    </row>
    <row r="735" spans="1:27" ht="12" customHeight="1" x14ac:dyDescent="0.2">
      <c r="A735" s="1"/>
      <c r="B735" s="1"/>
      <c r="C735" s="1"/>
      <c r="D735" s="1"/>
      <c r="E735" s="1"/>
      <c r="F735" s="1"/>
      <c r="G735" s="1"/>
      <c r="H735" s="1"/>
      <c r="I735" s="1"/>
      <c r="J735" s="1"/>
      <c r="K735" s="1"/>
      <c r="L735" s="56" t="s">
        <v>1000</v>
      </c>
      <c r="M735" s="1"/>
      <c r="N735" s="1"/>
      <c r="O735" s="1"/>
      <c r="P735" s="1"/>
      <c r="Q735" s="1"/>
      <c r="R735" s="1"/>
      <c r="S735" s="1"/>
      <c r="T735" s="1"/>
      <c r="U735" s="1"/>
      <c r="V735" s="1"/>
      <c r="W735" s="1"/>
      <c r="X735" s="1"/>
      <c r="Y735" s="1"/>
      <c r="Z735" s="1"/>
      <c r="AA735" s="1"/>
    </row>
    <row r="736" spans="1:27" ht="12" customHeight="1" x14ac:dyDescent="0.2">
      <c r="A736" s="1"/>
      <c r="B736" s="1"/>
      <c r="C736" s="1"/>
      <c r="D736" s="1"/>
      <c r="E736" s="1"/>
      <c r="F736" s="1"/>
      <c r="G736" s="1"/>
      <c r="H736" s="1"/>
      <c r="I736" s="1"/>
      <c r="J736" s="1"/>
      <c r="K736" s="1"/>
      <c r="L736" s="56" t="s">
        <v>1001</v>
      </c>
      <c r="M736" s="1"/>
      <c r="N736" s="1"/>
      <c r="O736" s="1"/>
      <c r="P736" s="1"/>
      <c r="Q736" s="1"/>
      <c r="R736" s="1"/>
      <c r="S736" s="1"/>
      <c r="T736" s="1"/>
      <c r="U736" s="1"/>
      <c r="V736" s="1"/>
      <c r="W736" s="1"/>
      <c r="X736" s="1"/>
      <c r="Y736" s="1"/>
      <c r="Z736" s="1"/>
      <c r="AA736" s="1"/>
    </row>
    <row r="737" spans="1:27" ht="12" customHeight="1" x14ac:dyDescent="0.2">
      <c r="A737" s="1"/>
      <c r="B737" s="1"/>
      <c r="C737" s="1"/>
      <c r="D737" s="1"/>
      <c r="E737" s="1"/>
      <c r="F737" s="1"/>
      <c r="G737" s="1"/>
      <c r="H737" s="1"/>
      <c r="I737" s="1"/>
      <c r="J737" s="1"/>
      <c r="K737" s="1"/>
      <c r="L737" s="56" t="s">
        <v>1002</v>
      </c>
      <c r="M737" s="1"/>
      <c r="N737" s="1"/>
      <c r="O737" s="1"/>
      <c r="P737" s="1"/>
      <c r="Q737" s="1"/>
      <c r="R737" s="1"/>
      <c r="S737" s="1"/>
      <c r="T737" s="1"/>
      <c r="U737" s="1"/>
      <c r="V737" s="1"/>
      <c r="W737" s="1"/>
      <c r="X737" s="1"/>
      <c r="Y737" s="1"/>
      <c r="Z737" s="1"/>
      <c r="AA737" s="1"/>
    </row>
    <row r="738" spans="1:27" ht="12" customHeight="1" x14ac:dyDescent="0.2">
      <c r="A738" s="1"/>
      <c r="B738" s="1"/>
      <c r="C738" s="1"/>
      <c r="D738" s="1"/>
      <c r="E738" s="1"/>
      <c r="F738" s="1"/>
      <c r="G738" s="1"/>
      <c r="H738" s="1"/>
      <c r="I738" s="1"/>
      <c r="J738" s="1"/>
      <c r="K738" s="1"/>
      <c r="L738" s="56" t="s">
        <v>1003</v>
      </c>
      <c r="M738" s="1"/>
      <c r="N738" s="1"/>
      <c r="O738" s="1"/>
      <c r="P738" s="1"/>
      <c r="Q738" s="1"/>
      <c r="R738" s="1"/>
      <c r="S738" s="1"/>
      <c r="T738" s="1"/>
      <c r="U738" s="1"/>
      <c r="V738" s="1"/>
      <c r="W738" s="1"/>
      <c r="X738" s="1"/>
      <c r="Y738" s="1"/>
      <c r="Z738" s="1"/>
      <c r="AA738" s="1"/>
    </row>
    <row r="739" spans="1:27" ht="12" customHeight="1" x14ac:dyDescent="0.2">
      <c r="A739" s="1"/>
      <c r="B739" s="1"/>
      <c r="C739" s="1"/>
      <c r="D739" s="1"/>
      <c r="E739" s="1"/>
      <c r="F739" s="1"/>
      <c r="G739" s="1"/>
      <c r="H739" s="1"/>
      <c r="I739" s="1"/>
      <c r="J739" s="1"/>
      <c r="K739" s="1"/>
      <c r="L739" s="56" t="s">
        <v>1004</v>
      </c>
      <c r="M739" s="1"/>
      <c r="N739" s="1"/>
      <c r="O739" s="1"/>
      <c r="P739" s="1"/>
      <c r="Q739" s="1"/>
      <c r="R739" s="1"/>
      <c r="S739" s="1"/>
      <c r="T739" s="1"/>
      <c r="U739" s="1"/>
      <c r="V739" s="1"/>
      <c r="W739" s="1"/>
      <c r="X739" s="1"/>
      <c r="Y739" s="1"/>
      <c r="Z739" s="1"/>
      <c r="AA739" s="1"/>
    </row>
    <row r="740" spans="1:27" ht="12" customHeight="1" x14ac:dyDescent="0.2">
      <c r="A740" s="1"/>
      <c r="B740" s="1"/>
      <c r="C740" s="1"/>
      <c r="D740" s="1"/>
      <c r="E740" s="1"/>
      <c r="F740" s="1"/>
      <c r="G740" s="1"/>
      <c r="H740" s="1"/>
      <c r="I740" s="1"/>
      <c r="J740" s="1"/>
      <c r="K740" s="1"/>
      <c r="L740" s="56" t="s">
        <v>1005</v>
      </c>
      <c r="M740" s="1"/>
      <c r="N740" s="1"/>
      <c r="O740" s="1"/>
      <c r="P740" s="1"/>
      <c r="Q740" s="1"/>
      <c r="R740" s="1"/>
      <c r="S740" s="1"/>
      <c r="T740" s="1"/>
      <c r="U740" s="1"/>
      <c r="V740" s="1"/>
      <c r="W740" s="1"/>
      <c r="X740" s="1"/>
      <c r="Y740" s="1"/>
      <c r="Z740" s="1"/>
      <c r="AA740" s="1"/>
    </row>
    <row r="741" spans="1:27" ht="12" customHeight="1" x14ac:dyDescent="0.2">
      <c r="A741" s="1"/>
      <c r="B741" s="1"/>
      <c r="C741" s="1"/>
      <c r="D741" s="1"/>
      <c r="E741" s="1"/>
      <c r="F741" s="1"/>
      <c r="G741" s="1"/>
      <c r="H741" s="1"/>
      <c r="I741" s="1"/>
      <c r="J741" s="1"/>
      <c r="K741" s="1"/>
      <c r="L741" s="56" t="s">
        <v>1006</v>
      </c>
      <c r="M741" s="1"/>
      <c r="N741" s="1"/>
      <c r="O741" s="1"/>
      <c r="P741" s="1"/>
      <c r="Q741" s="1"/>
      <c r="R741" s="1"/>
      <c r="S741" s="1"/>
      <c r="T741" s="1"/>
      <c r="U741" s="1"/>
      <c r="V741" s="1"/>
      <c r="W741" s="1"/>
      <c r="X741" s="1"/>
      <c r="Y741" s="1"/>
      <c r="Z741" s="1"/>
      <c r="AA741" s="1"/>
    </row>
    <row r="742" spans="1:27" ht="12" customHeight="1" x14ac:dyDescent="0.2">
      <c r="A742" s="1"/>
      <c r="B742" s="1"/>
      <c r="C742" s="1"/>
      <c r="D742" s="1"/>
      <c r="E742" s="1"/>
      <c r="F742" s="1"/>
      <c r="G742" s="1"/>
      <c r="H742" s="1"/>
      <c r="I742" s="1"/>
      <c r="J742" s="1"/>
      <c r="K742" s="1"/>
      <c r="L742" s="56" t="s">
        <v>1007</v>
      </c>
      <c r="M742" s="1"/>
      <c r="N742" s="1"/>
      <c r="O742" s="1"/>
      <c r="P742" s="1"/>
      <c r="Q742" s="1"/>
      <c r="R742" s="1"/>
      <c r="S742" s="1"/>
      <c r="T742" s="1"/>
      <c r="U742" s="1"/>
      <c r="V742" s="1"/>
      <c r="W742" s="1"/>
      <c r="X742" s="1"/>
      <c r="Y742" s="1"/>
      <c r="Z742" s="1"/>
      <c r="AA742" s="1"/>
    </row>
    <row r="743" spans="1:27" ht="12" customHeight="1" x14ac:dyDescent="0.2">
      <c r="A743" s="1"/>
      <c r="B743" s="1"/>
      <c r="C743" s="1"/>
      <c r="D743" s="1"/>
      <c r="E743" s="1"/>
      <c r="F743" s="1"/>
      <c r="G743" s="1"/>
      <c r="H743" s="1"/>
      <c r="I743" s="1"/>
      <c r="J743" s="1"/>
      <c r="K743" s="1"/>
      <c r="L743" s="56" t="s">
        <v>1008</v>
      </c>
      <c r="M743" s="1"/>
      <c r="N743" s="1"/>
      <c r="O743" s="1"/>
      <c r="P743" s="1"/>
      <c r="Q743" s="1"/>
      <c r="R743" s="1"/>
      <c r="S743" s="1"/>
      <c r="T743" s="1"/>
      <c r="U743" s="1"/>
      <c r="V743" s="1"/>
      <c r="W743" s="1"/>
      <c r="X743" s="1"/>
      <c r="Y743" s="1"/>
      <c r="Z743" s="1"/>
      <c r="AA743" s="1"/>
    </row>
    <row r="744" spans="1:27" ht="12" customHeight="1" x14ac:dyDescent="0.2">
      <c r="A744" s="1"/>
      <c r="B744" s="1"/>
      <c r="C744" s="1"/>
      <c r="D744" s="1"/>
      <c r="E744" s="1"/>
      <c r="F744" s="1"/>
      <c r="G744" s="1"/>
      <c r="H744" s="1"/>
      <c r="I744" s="1"/>
      <c r="J744" s="1"/>
      <c r="K744" s="1"/>
      <c r="L744" s="56" t="s">
        <v>1009</v>
      </c>
      <c r="M744" s="1"/>
      <c r="N744" s="1"/>
      <c r="O744" s="1"/>
      <c r="P744" s="1"/>
      <c r="Q744" s="1"/>
      <c r="R744" s="1"/>
      <c r="S744" s="1"/>
      <c r="T744" s="1"/>
      <c r="U744" s="1"/>
      <c r="V744" s="1"/>
      <c r="W744" s="1"/>
      <c r="X744" s="1"/>
      <c r="Y744" s="1"/>
      <c r="Z744" s="1"/>
      <c r="AA744" s="1"/>
    </row>
    <row r="745" spans="1:27" ht="12" customHeight="1" x14ac:dyDescent="0.2">
      <c r="A745" s="1"/>
      <c r="B745" s="1"/>
      <c r="C745" s="1"/>
      <c r="D745" s="1"/>
      <c r="E745" s="1"/>
      <c r="F745" s="1"/>
      <c r="G745" s="1"/>
      <c r="H745" s="1"/>
      <c r="I745" s="1"/>
      <c r="J745" s="1"/>
      <c r="K745" s="1"/>
      <c r="L745" s="56" t="s">
        <v>1010</v>
      </c>
      <c r="M745" s="1"/>
      <c r="N745" s="1"/>
      <c r="O745" s="1"/>
      <c r="P745" s="1"/>
      <c r="Q745" s="1"/>
      <c r="R745" s="1"/>
      <c r="S745" s="1"/>
      <c r="T745" s="1"/>
      <c r="U745" s="1"/>
      <c r="V745" s="1"/>
      <c r="W745" s="1"/>
      <c r="X745" s="1"/>
      <c r="Y745" s="1"/>
      <c r="Z745" s="1"/>
      <c r="AA745" s="1"/>
    </row>
    <row r="746" spans="1:27" ht="12" customHeight="1" x14ac:dyDescent="0.2">
      <c r="A746" s="1"/>
      <c r="B746" s="1"/>
      <c r="C746" s="1"/>
      <c r="D746" s="1"/>
      <c r="E746" s="1"/>
      <c r="F746" s="1"/>
      <c r="G746" s="1"/>
      <c r="H746" s="1"/>
      <c r="I746" s="1"/>
      <c r="J746" s="1"/>
      <c r="K746" s="1"/>
      <c r="L746" s="56" t="s">
        <v>1011</v>
      </c>
      <c r="M746" s="1"/>
      <c r="N746" s="1"/>
      <c r="O746" s="1"/>
      <c r="P746" s="1"/>
      <c r="Q746" s="1"/>
      <c r="R746" s="1"/>
      <c r="S746" s="1"/>
      <c r="T746" s="1"/>
      <c r="U746" s="1"/>
      <c r="V746" s="1"/>
      <c r="W746" s="1"/>
      <c r="X746" s="1"/>
      <c r="Y746" s="1"/>
      <c r="Z746" s="1"/>
      <c r="AA746" s="1"/>
    </row>
    <row r="747" spans="1:27" ht="12" customHeight="1" x14ac:dyDescent="0.2">
      <c r="A747" s="1"/>
      <c r="B747" s="1"/>
      <c r="C747" s="1"/>
      <c r="D747" s="1"/>
      <c r="E747" s="1"/>
      <c r="F747" s="1"/>
      <c r="G747" s="1"/>
      <c r="H747" s="1"/>
      <c r="I747" s="1"/>
      <c r="J747" s="1"/>
      <c r="K747" s="1"/>
      <c r="L747" s="56" t="s">
        <v>1012</v>
      </c>
      <c r="M747" s="1"/>
      <c r="N747" s="1"/>
      <c r="O747" s="1"/>
      <c r="P747" s="1"/>
      <c r="Q747" s="1"/>
      <c r="R747" s="1"/>
      <c r="S747" s="1"/>
      <c r="T747" s="1"/>
      <c r="U747" s="1"/>
      <c r="V747" s="1"/>
      <c r="W747" s="1"/>
      <c r="X747" s="1"/>
      <c r="Y747" s="1"/>
      <c r="Z747" s="1"/>
      <c r="AA747" s="1"/>
    </row>
    <row r="748" spans="1:27" ht="12" customHeight="1" x14ac:dyDescent="0.2">
      <c r="A748" s="1"/>
      <c r="B748" s="1"/>
      <c r="C748" s="1"/>
      <c r="D748" s="1"/>
      <c r="E748" s="1"/>
      <c r="F748" s="1"/>
      <c r="G748" s="1"/>
      <c r="H748" s="1"/>
      <c r="I748" s="1"/>
      <c r="J748" s="1"/>
      <c r="K748" s="1"/>
      <c r="L748" s="56" t="s">
        <v>1013</v>
      </c>
      <c r="M748" s="1"/>
      <c r="N748" s="1"/>
      <c r="O748" s="1"/>
      <c r="P748" s="1"/>
      <c r="Q748" s="1"/>
      <c r="R748" s="1"/>
      <c r="S748" s="1"/>
      <c r="T748" s="1"/>
      <c r="U748" s="1"/>
      <c r="V748" s="1"/>
      <c r="W748" s="1"/>
      <c r="X748" s="1"/>
      <c r="Y748" s="1"/>
      <c r="Z748" s="1"/>
      <c r="AA748" s="1"/>
    </row>
    <row r="749" spans="1:27" ht="12" customHeight="1" x14ac:dyDescent="0.2">
      <c r="A749" s="1"/>
      <c r="B749" s="1"/>
      <c r="C749" s="1"/>
      <c r="D749" s="1"/>
      <c r="E749" s="1"/>
      <c r="F749" s="1"/>
      <c r="G749" s="1"/>
      <c r="H749" s="1"/>
      <c r="I749" s="1"/>
      <c r="J749" s="1"/>
      <c r="K749" s="1"/>
      <c r="L749" s="56" t="s">
        <v>1014</v>
      </c>
      <c r="M749" s="1"/>
      <c r="N749" s="1"/>
      <c r="O749" s="1"/>
      <c r="P749" s="1"/>
      <c r="Q749" s="1"/>
      <c r="R749" s="1"/>
      <c r="S749" s="1"/>
      <c r="T749" s="1"/>
      <c r="U749" s="1"/>
      <c r="V749" s="1"/>
      <c r="W749" s="1"/>
      <c r="X749" s="1"/>
      <c r="Y749" s="1"/>
      <c r="Z749" s="1"/>
      <c r="AA749" s="1"/>
    </row>
    <row r="750" spans="1:27" ht="12" customHeight="1" x14ac:dyDescent="0.2">
      <c r="A750" s="1"/>
      <c r="B750" s="1"/>
      <c r="C750" s="1"/>
      <c r="D750" s="1"/>
      <c r="E750" s="1"/>
      <c r="F750" s="1"/>
      <c r="G750" s="1"/>
      <c r="H750" s="1"/>
      <c r="I750" s="1"/>
      <c r="J750" s="1"/>
      <c r="K750" s="1"/>
      <c r="L750" s="56" t="s">
        <v>1015</v>
      </c>
      <c r="M750" s="1"/>
      <c r="N750" s="1"/>
      <c r="O750" s="1"/>
      <c r="P750" s="1"/>
      <c r="Q750" s="1"/>
      <c r="R750" s="1"/>
      <c r="S750" s="1"/>
      <c r="T750" s="1"/>
      <c r="U750" s="1"/>
      <c r="V750" s="1"/>
      <c r="W750" s="1"/>
      <c r="X750" s="1"/>
      <c r="Y750" s="1"/>
      <c r="Z750" s="1"/>
      <c r="AA750" s="1"/>
    </row>
    <row r="751" spans="1:27" ht="12" customHeight="1" x14ac:dyDescent="0.2">
      <c r="A751" s="1"/>
      <c r="B751" s="1"/>
      <c r="C751" s="1"/>
      <c r="D751" s="1"/>
      <c r="E751" s="1"/>
      <c r="F751" s="1"/>
      <c r="G751" s="1"/>
      <c r="H751" s="1"/>
      <c r="I751" s="1"/>
      <c r="J751" s="1"/>
      <c r="K751" s="1"/>
      <c r="L751" s="56" t="s">
        <v>1016</v>
      </c>
      <c r="M751" s="1"/>
      <c r="N751" s="1"/>
      <c r="O751" s="1"/>
      <c r="P751" s="1"/>
      <c r="Q751" s="1"/>
      <c r="R751" s="1"/>
      <c r="S751" s="1"/>
      <c r="T751" s="1"/>
      <c r="U751" s="1"/>
      <c r="V751" s="1"/>
      <c r="W751" s="1"/>
      <c r="X751" s="1"/>
      <c r="Y751" s="1"/>
      <c r="Z751" s="1"/>
      <c r="AA751" s="1"/>
    </row>
    <row r="752" spans="1:27" ht="12" customHeight="1" x14ac:dyDescent="0.2">
      <c r="A752" s="1"/>
      <c r="B752" s="1"/>
      <c r="C752" s="1"/>
      <c r="D752" s="1"/>
      <c r="E752" s="1"/>
      <c r="F752" s="1"/>
      <c r="G752" s="1"/>
      <c r="H752" s="1"/>
      <c r="I752" s="1"/>
      <c r="J752" s="1"/>
      <c r="K752" s="1"/>
      <c r="L752" s="56" t="s">
        <v>1017</v>
      </c>
      <c r="M752" s="1"/>
      <c r="N752" s="1"/>
      <c r="O752" s="1"/>
      <c r="P752" s="1"/>
      <c r="Q752" s="1"/>
      <c r="R752" s="1"/>
      <c r="S752" s="1"/>
      <c r="T752" s="1"/>
      <c r="U752" s="1"/>
      <c r="V752" s="1"/>
      <c r="W752" s="1"/>
      <c r="X752" s="1"/>
      <c r="Y752" s="1"/>
      <c r="Z752" s="1"/>
      <c r="AA752" s="1"/>
    </row>
    <row r="753" spans="1:27" ht="12" customHeight="1" x14ac:dyDescent="0.2">
      <c r="A753" s="1"/>
      <c r="B753" s="1"/>
      <c r="C753" s="1"/>
      <c r="D753" s="1"/>
      <c r="E753" s="1"/>
      <c r="F753" s="1"/>
      <c r="G753" s="1"/>
      <c r="H753" s="1"/>
      <c r="I753" s="1"/>
      <c r="J753" s="1"/>
      <c r="K753" s="1"/>
      <c r="L753" s="56" t="s">
        <v>1018</v>
      </c>
      <c r="M753" s="1"/>
      <c r="N753" s="1"/>
      <c r="O753" s="1"/>
      <c r="P753" s="1"/>
      <c r="Q753" s="1"/>
      <c r="R753" s="1"/>
      <c r="S753" s="1"/>
      <c r="T753" s="1"/>
      <c r="U753" s="1"/>
      <c r="V753" s="1"/>
      <c r="W753" s="1"/>
      <c r="X753" s="1"/>
      <c r="Y753" s="1"/>
      <c r="Z753" s="1"/>
      <c r="AA753" s="1"/>
    </row>
    <row r="754" spans="1:27" ht="12" customHeight="1" x14ac:dyDescent="0.2">
      <c r="A754" s="1"/>
      <c r="B754" s="1"/>
      <c r="C754" s="1"/>
      <c r="D754" s="1"/>
      <c r="E754" s="1"/>
      <c r="F754" s="1"/>
      <c r="G754" s="1"/>
      <c r="H754" s="1"/>
      <c r="I754" s="1"/>
      <c r="J754" s="1"/>
      <c r="K754" s="1"/>
      <c r="L754" s="56" t="s">
        <v>1019</v>
      </c>
      <c r="M754" s="1"/>
      <c r="N754" s="1"/>
      <c r="O754" s="1"/>
      <c r="P754" s="1"/>
      <c r="Q754" s="1"/>
      <c r="R754" s="1"/>
      <c r="S754" s="1"/>
      <c r="T754" s="1"/>
      <c r="U754" s="1"/>
      <c r="V754" s="1"/>
      <c r="W754" s="1"/>
      <c r="X754" s="1"/>
      <c r="Y754" s="1"/>
      <c r="Z754" s="1"/>
      <c r="AA754" s="1"/>
    </row>
    <row r="755" spans="1:27" ht="12" customHeight="1" x14ac:dyDescent="0.2">
      <c r="A755" s="1"/>
      <c r="B755" s="1"/>
      <c r="C755" s="1"/>
      <c r="D755" s="1"/>
      <c r="E755" s="1"/>
      <c r="F755" s="1"/>
      <c r="G755" s="1"/>
      <c r="H755" s="1"/>
      <c r="I755" s="1"/>
      <c r="J755" s="1"/>
      <c r="K755" s="1"/>
      <c r="L755" s="56" t="s">
        <v>1020</v>
      </c>
      <c r="M755" s="1"/>
      <c r="N755" s="1"/>
      <c r="O755" s="1"/>
      <c r="P755" s="1"/>
      <c r="Q755" s="1"/>
      <c r="R755" s="1"/>
      <c r="S755" s="1"/>
      <c r="T755" s="1"/>
      <c r="U755" s="1"/>
      <c r="V755" s="1"/>
      <c r="W755" s="1"/>
      <c r="X755" s="1"/>
      <c r="Y755" s="1"/>
      <c r="Z755" s="1"/>
      <c r="AA755" s="1"/>
    </row>
    <row r="756" spans="1:27" ht="12" customHeight="1" x14ac:dyDescent="0.2">
      <c r="A756" s="1"/>
      <c r="B756" s="1"/>
      <c r="C756" s="1"/>
      <c r="D756" s="1"/>
      <c r="E756" s="1"/>
      <c r="F756" s="1"/>
      <c r="G756" s="1"/>
      <c r="H756" s="1"/>
      <c r="I756" s="1"/>
      <c r="J756" s="1"/>
      <c r="K756" s="1"/>
      <c r="L756" s="56" t="s">
        <v>1021</v>
      </c>
      <c r="M756" s="1"/>
      <c r="N756" s="1"/>
      <c r="O756" s="1"/>
      <c r="P756" s="1"/>
      <c r="Q756" s="1"/>
      <c r="R756" s="1"/>
      <c r="S756" s="1"/>
      <c r="T756" s="1"/>
      <c r="U756" s="1"/>
      <c r="V756" s="1"/>
      <c r="W756" s="1"/>
      <c r="X756" s="1"/>
      <c r="Y756" s="1"/>
      <c r="Z756" s="1"/>
      <c r="AA756" s="1"/>
    </row>
    <row r="757" spans="1:27" ht="12" customHeight="1" x14ac:dyDescent="0.2">
      <c r="A757" s="1"/>
      <c r="B757" s="1"/>
      <c r="C757" s="1"/>
      <c r="D757" s="1"/>
      <c r="E757" s="1"/>
      <c r="F757" s="1"/>
      <c r="G757" s="1"/>
      <c r="H757" s="1"/>
      <c r="I757" s="1"/>
      <c r="J757" s="1"/>
      <c r="K757" s="1"/>
      <c r="L757" s="56" t="s">
        <v>1022</v>
      </c>
      <c r="M757" s="1"/>
      <c r="N757" s="1"/>
      <c r="O757" s="1"/>
      <c r="P757" s="1"/>
      <c r="Q757" s="1"/>
      <c r="R757" s="1"/>
      <c r="S757" s="1"/>
      <c r="T757" s="1"/>
      <c r="U757" s="1"/>
      <c r="V757" s="1"/>
      <c r="W757" s="1"/>
      <c r="X757" s="1"/>
      <c r="Y757" s="1"/>
      <c r="Z757" s="1"/>
      <c r="AA757" s="1"/>
    </row>
    <row r="758" spans="1:27" ht="12" customHeight="1" x14ac:dyDescent="0.2">
      <c r="A758" s="1"/>
      <c r="B758" s="1"/>
      <c r="C758" s="1"/>
      <c r="D758" s="1"/>
      <c r="E758" s="1"/>
      <c r="F758" s="1"/>
      <c r="G758" s="1"/>
      <c r="H758" s="1"/>
      <c r="I758" s="1"/>
      <c r="J758" s="1"/>
      <c r="K758" s="1"/>
      <c r="L758" s="56" t="s">
        <v>1023</v>
      </c>
      <c r="M758" s="1"/>
      <c r="N758" s="1"/>
      <c r="O758" s="1"/>
      <c r="P758" s="1"/>
      <c r="Q758" s="1"/>
      <c r="R758" s="1"/>
      <c r="S758" s="1"/>
      <c r="T758" s="1"/>
      <c r="U758" s="1"/>
      <c r="V758" s="1"/>
      <c r="W758" s="1"/>
      <c r="X758" s="1"/>
      <c r="Y758" s="1"/>
      <c r="Z758" s="1"/>
      <c r="AA758" s="1"/>
    </row>
    <row r="759" spans="1:27" ht="12" customHeight="1" x14ac:dyDescent="0.2">
      <c r="A759" s="1"/>
      <c r="B759" s="1"/>
      <c r="C759" s="1"/>
      <c r="D759" s="1"/>
      <c r="E759" s="1"/>
      <c r="F759" s="1"/>
      <c r="G759" s="1"/>
      <c r="H759" s="1"/>
      <c r="I759" s="1"/>
      <c r="J759" s="1"/>
      <c r="K759" s="1"/>
      <c r="L759" s="56" t="s">
        <v>1024</v>
      </c>
      <c r="M759" s="1"/>
      <c r="N759" s="1"/>
      <c r="O759" s="1"/>
      <c r="P759" s="1"/>
      <c r="Q759" s="1"/>
      <c r="R759" s="1"/>
      <c r="S759" s="1"/>
      <c r="T759" s="1"/>
      <c r="U759" s="1"/>
      <c r="V759" s="1"/>
      <c r="W759" s="1"/>
      <c r="X759" s="1"/>
      <c r="Y759" s="1"/>
      <c r="Z759" s="1"/>
      <c r="AA759" s="1"/>
    </row>
    <row r="760" spans="1:27" ht="12" customHeight="1" x14ac:dyDescent="0.2">
      <c r="A760" s="1"/>
      <c r="B760" s="1"/>
      <c r="C760" s="1"/>
      <c r="D760" s="1"/>
      <c r="E760" s="1"/>
      <c r="F760" s="1"/>
      <c r="G760" s="1"/>
      <c r="H760" s="1"/>
      <c r="I760" s="1"/>
      <c r="J760" s="1"/>
      <c r="K760" s="1"/>
      <c r="L760" s="56" t="s">
        <v>1025</v>
      </c>
      <c r="M760" s="1"/>
      <c r="N760" s="1"/>
      <c r="O760" s="1"/>
      <c r="P760" s="1"/>
      <c r="Q760" s="1"/>
      <c r="R760" s="1"/>
      <c r="S760" s="1"/>
      <c r="T760" s="1"/>
      <c r="U760" s="1"/>
      <c r="V760" s="1"/>
      <c r="W760" s="1"/>
      <c r="X760" s="1"/>
      <c r="Y760" s="1"/>
      <c r="Z760" s="1"/>
      <c r="AA760" s="1"/>
    </row>
    <row r="761" spans="1:27" ht="12" customHeight="1" x14ac:dyDescent="0.2">
      <c r="A761" s="1"/>
      <c r="B761" s="1"/>
      <c r="C761" s="1"/>
      <c r="D761" s="1"/>
      <c r="E761" s="1"/>
      <c r="F761" s="1"/>
      <c r="G761" s="1"/>
      <c r="H761" s="1"/>
      <c r="I761" s="1"/>
      <c r="J761" s="1"/>
      <c r="K761" s="1"/>
      <c r="L761" s="56" t="s">
        <v>1026</v>
      </c>
      <c r="M761" s="1"/>
      <c r="N761" s="1"/>
      <c r="O761" s="1"/>
      <c r="P761" s="1"/>
      <c r="Q761" s="1"/>
      <c r="R761" s="1"/>
      <c r="S761" s="1"/>
      <c r="T761" s="1"/>
      <c r="U761" s="1"/>
      <c r="V761" s="1"/>
      <c r="W761" s="1"/>
      <c r="X761" s="1"/>
      <c r="Y761" s="1"/>
      <c r="Z761" s="1"/>
      <c r="AA761" s="1"/>
    </row>
    <row r="762" spans="1:27" ht="12" customHeight="1" x14ac:dyDescent="0.2">
      <c r="A762" s="1"/>
      <c r="B762" s="1"/>
      <c r="C762" s="1"/>
      <c r="D762" s="1"/>
      <c r="E762" s="1"/>
      <c r="F762" s="1"/>
      <c r="G762" s="1"/>
      <c r="H762" s="1"/>
      <c r="I762" s="1"/>
      <c r="J762" s="1"/>
      <c r="K762" s="1"/>
      <c r="L762" s="56" t="s">
        <v>1027</v>
      </c>
      <c r="M762" s="1"/>
      <c r="N762" s="1"/>
      <c r="O762" s="1"/>
      <c r="P762" s="1"/>
      <c r="Q762" s="1"/>
      <c r="R762" s="1"/>
      <c r="S762" s="1"/>
      <c r="T762" s="1"/>
      <c r="U762" s="1"/>
      <c r="V762" s="1"/>
      <c r="W762" s="1"/>
      <c r="X762" s="1"/>
      <c r="Y762" s="1"/>
      <c r="Z762" s="1"/>
      <c r="AA762" s="1"/>
    </row>
    <row r="763" spans="1:27" ht="12" customHeight="1" x14ac:dyDescent="0.2">
      <c r="A763" s="1"/>
      <c r="B763" s="1"/>
      <c r="C763" s="1"/>
      <c r="D763" s="1"/>
      <c r="E763" s="1"/>
      <c r="F763" s="1"/>
      <c r="G763" s="1"/>
      <c r="H763" s="1"/>
      <c r="I763" s="1"/>
      <c r="J763" s="1"/>
      <c r="K763" s="1"/>
      <c r="L763" s="56" t="s">
        <v>1028</v>
      </c>
      <c r="M763" s="1"/>
      <c r="N763" s="1"/>
      <c r="O763" s="1"/>
      <c r="P763" s="1"/>
      <c r="Q763" s="1"/>
      <c r="R763" s="1"/>
      <c r="S763" s="1"/>
      <c r="T763" s="1"/>
      <c r="U763" s="1"/>
      <c r="V763" s="1"/>
      <c r="W763" s="1"/>
      <c r="X763" s="1"/>
      <c r="Y763" s="1"/>
      <c r="Z763" s="1"/>
      <c r="AA763" s="1"/>
    </row>
    <row r="764" spans="1:27" ht="12" customHeight="1" x14ac:dyDescent="0.2">
      <c r="A764" s="1"/>
      <c r="B764" s="1"/>
      <c r="C764" s="1"/>
      <c r="D764" s="1"/>
      <c r="E764" s="1"/>
      <c r="F764" s="1"/>
      <c r="G764" s="1"/>
      <c r="H764" s="1"/>
      <c r="I764" s="1"/>
      <c r="J764" s="1"/>
      <c r="K764" s="1"/>
      <c r="L764" s="56" t="s">
        <v>1029</v>
      </c>
      <c r="M764" s="1"/>
      <c r="N764" s="1"/>
      <c r="O764" s="1"/>
      <c r="P764" s="1"/>
      <c r="Q764" s="1"/>
      <c r="R764" s="1"/>
      <c r="S764" s="1"/>
      <c r="T764" s="1"/>
      <c r="U764" s="1"/>
      <c r="V764" s="1"/>
      <c r="W764" s="1"/>
      <c r="X764" s="1"/>
      <c r="Y764" s="1"/>
      <c r="Z764" s="1"/>
      <c r="AA764" s="1"/>
    </row>
    <row r="765" spans="1:27" ht="12" customHeight="1" x14ac:dyDescent="0.2">
      <c r="A765" s="1"/>
      <c r="B765" s="1"/>
      <c r="C765" s="1"/>
      <c r="D765" s="1"/>
      <c r="E765" s="1"/>
      <c r="F765" s="1"/>
      <c r="G765" s="1"/>
      <c r="H765" s="1"/>
      <c r="I765" s="1"/>
      <c r="J765" s="1"/>
      <c r="K765" s="1"/>
      <c r="L765" s="56" t="s">
        <v>1030</v>
      </c>
      <c r="M765" s="1"/>
      <c r="N765" s="1"/>
      <c r="O765" s="1"/>
      <c r="P765" s="1"/>
      <c r="Q765" s="1"/>
      <c r="R765" s="1"/>
      <c r="S765" s="1"/>
      <c r="T765" s="1"/>
      <c r="U765" s="1"/>
      <c r="V765" s="1"/>
      <c r="W765" s="1"/>
      <c r="X765" s="1"/>
      <c r="Y765" s="1"/>
      <c r="Z765" s="1"/>
      <c r="AA765" s="1"/>
    </row>
    <row r="766" spans="1:27" ht="12" customHeight="1" x14ac:dyDescent="0.2">
      <c r="A766" s="1"/>
      <c r="B766" s="1"/>
      <c r="C766" s="1"/>
      <c r="D766" s="1"/>
      <c r="E766" s="1"/>
      <c r="F766" s="1"/>
      <c r="G766" s="1"/>
      <c r="H766" s="1"/>
      <c r="I766" s="1"/>
      <c r="J766" s="1"/>
      <c r="K766" s="1"/>
      <c r="L766" s="56" t="s">
        <v>1031</v>
      </c>
      <c r="M766" s="1"/>
      <c r="N766" s="1"/>
      <c r="O766" s="1"/>
      <c r="P766" s="1"/>
      <c r="Q766" s="1"/>
      <c r="R766" s="1"/>
      <c r="S766" s="1"/>
      <c r="T766" s="1"/>
      <c r="U766" s="1"/>
      <c r="V766" s="1"/>
      <c r="W766" s="1"/>
      <c r="X766" s="1"/>
      <c r="Y766" s="1"/>
      <c r="Z766" s="1"/>
      <c r="AA766" s="1"/>
    </row>
    <row r="767" spans="1:27" ht="12" customHeight="1" x14ac:dyDescent="0.2">
      <c r="A767" s="1"/>
      <c r="B767" s="1"/>
      <c r="C767" s="1"/>
      <c r="D767" s="1"/>
      <c r="E767" s="1"/>
      <c r="F767" s="1"/>
      <c r="G767" s="1"/>
      <c r="H767" s="1"/>
      <c r="I767" s="1"/>
      <c r="J767" s="1"/>
      <c r="K767" s="1"/>
      <c r="L767" s="56" t="s">
        <v>1032</v>
      </c>
      <c r="M767" s="1"/>
      <c r="N767" s="1"/>
      <c r="O767" s="1"/>
      <c r="P767" s="1"/>
      <c r="Q767" s="1"/>
      <c r="R767" s="1"/>
      <c r="S767" s="1"/>
      <c r="T767" s="1"/>
      <c r="U767" s="1"/>
      <c r="V767" s="1"/>
      <c r="W767" s="1"/>
      <c r="X767" s="1"/>
      <c r="Y767" s="1"/>
      <c r="Z767" s="1"/>
      <c r="AA767" s="1"/>
    </row>
    <row r="768" spans="1:27" ht="12" customHeight="1" x14ac:dyDescent="0.2">
      <c r="A768" s="1"/>
      <c r="B768" s="1"/>
      <c r="C768" s="1"/>
      <c r="D768" s="1"/>
      <c r="E768" s="1"/>
      <c r="F768" s="1"/>
      <c r="G768" s="1"/>
      <c r="H768" s="1"/>
      <c r="I768" s="1"/>
      <c r="J768" s="1"/>
      <c r="K768" s="1"/>
      <c r="L768" s="56" t="s">
        <v>1033</v>
      </c>
      <c r="M768" s="1"/>
      <c r="N768" s="1"/>
      <c r="O768" s="1"/>
      <c r="P768" s="1"/>
      <c r="Q768" s="1"/>
      <c r="R768" s="1"/>
      <c r="S768" s="1"/>
      <c r="T768" s="1"/>
      <c r="U768" s="1"/>
      <c r="V768" s="1"/>
      <c r="W768" s="1"/>
      <c r="X768" s="1"/>
      <c r="Y768" s="1"/>
      <c r="Z768" s="1"/>
      <c r="AA768" s="1"/>
    </row>
    <row r="769" spans="1:27" ht="12" customHeight="1" x14ac:dyDescent="0.2">
      <c r="A769" s="1"/>
      <c r="B769" s="1"/>
      <c r="C769" s="1"/>
      <c r="D769" s="1"/>
      <c r="E769" s="1"/>
      <c r="F769" s="1"/>
      <c r="G769" s="1"/>
      <c r="H769" s="1"/>
      <c r="I769" s="1"/>
      <c r="J769" s="1"/>
      <c r="K769" s="1"/>
      <c r="L769" s="56" t="s">
        <v>1034</v>
      </c>
      <c r="M769" s="1"/>
      <c r="N769" s="1"/>
      <c r="O769" s="1"/>
      <c r="P769" s="1"/>
      <c r="Q769" s="1"/>
      <c r="R769" s="1"/>
      <c r="S769" s="1"/>
      <c r="T769" s="1"/>
      <c r="U769" s="1"/>
      <c r="V769" s="1"/>
      <c r="W769" s="1"/>
      <c r="X769" s="1"/>
      <c r="Y769" s="1"/>
      <c r="Z769" s="1"/>
      <c r="AA769" s="1"/>
    </row>
    <row r="770" spans="1:27" ht="12" customHeight="1" x14ac:dyDescent="0.2">
      <c r="A770" s="1"/>
      <c r="B770" s="1"/>
      <c r="C770" s="1"/>
      <c r="D770" s="1"/>
      <c r="E770" s="1"/>
      <c r="F770" s="1"/>
      <c r="G770" s="1"/>
      <c r="H770" s="1"/>
      <c r="I770" s="1"/>
      <c r="J770" s="1"/>
      <c r="K770" s="1"/>
      <c r="L770" s="56" t="s">
        <v>1035</v>
      </c>
      <c r="M770" s="1"/>
      <c r="N770" s="1"/>
      <c r="O770" s="1"/>
      <c r="P770" s="1"/>
      <c r="Q770" s="1"/>
      <c r="R770" s="1"/>
      <c r="S770" s="1"/>
      <c r="T770" s="1"/>
      <c r="U770" s="1"/>
      <c r="V770" s="1"/>
      <c r="W770" s="1"/>
      <c r="X770" s="1"/>
      <c r="Y770" s="1"/>
      <c r="Z770" s="1"/>
      <c r="AA770" s="1"/>
    </row>
    <row r="771" spans="1:27" ht="12" customHeight="1" x14ac:dyDescent="0.2">
      <c r="A771" s="1"/>
      <c r="B771" s="1"/>
      <c r="C771" s="1"/>
      <c r="D771" s="1"/>
      <c r="E771" s="1"/>
      <c r="F771" s="1"/>
      <c r="G771" s="1"/>
      <c r="H771" s="1"/>
      <c r="I771" s="1"/>
      <c r="J771" s="1"/>
      <c r="K771" s="1"/>
      <c r="L771" s="56" t="s">
        <v>1036</v>
      </c>
      <c r="M771" s="1"/>
      <c r="N771" s="1"/>
      <c r="O771" s="1"/>
      <c r="P771" s="1"/>
      <c r="Q771" s="1"/>
      <c r="R771" s="1"/>
      <c r="S771" s="1"/>
      <c r="T771" s="1"/>
      <c r="U771" s="1"/>
      <c r="V771" s="1"/>
      <c r="W771" s="1"/>
      <c r="X771" s="1"/>
      <c r="Y771" s="1"/>
      <c r="Z771" s="1"/>
      <c r="AA771" s="1"/>
    </row>
    <row r="772" spans="1:27" ht="12" customHeight="1" x14ac:dyDescent="0.2">
      <c r="A772" s="1"/>
      <c r="B772" s="1"/>
      <c r="C772" s="1"/>
      <c r="D772" s="1"/>
      <c r="E772" s="1"/>
      <c r="F772" s="1"/>
      <c r="G772" s="1"/>
      <c r="H772" s="1"/>
      <c r="I772" s="1"/>
      <c r="J772" s="1"/>
      <c r="K772" s="1"/>
      <c r="L772" s="56" t="s">
        <v>1037</v>
      </c>
      <c r="M772" s="1"/>
      <c r="N772" s="1"/>
      <c r="O772" s="1"/>
      <c r="P772" s="1"/>
      <c r="Q772" s="1"/>
      <c r="R772" s="1"/>
      <c r="S772" s="1"/>
      <c r="T772" s="1"/>
      <c r="U772" s="1"/>
      <c r="V772" s="1"/>
      <c r="W772" s="1"/>
      <c r="X772" s="1"/>
      <c r="Y772" s="1"/>
      <c r="Z772" s="1"/>
      <c r="AA772" s="1"/>
    </row>
    <row r="773" spans="1:27" ht="12" customHeight="1" x14ac:dyDescent="0.2">
      <c r="A773" s="1"/>
      <c r="B773" s="1"/>
      <c r="C773" s="1"/>
      <c r="D773" s="1"/>
      <c r="E773" s="1"/>
      <c r="F773" s="1"/>
      <c r="G773" s="1"/>
      <c r="H773" s="1"/>
      <c r="I773" s="1"/>
      <c r="J773" s="1"/>
      <c r="K773" s="1"/>
      <c r="L773" s="56" t="s">
        <v>1038</v>
      </c>
      <c r="M773" s="1"/>
      <c r="N773" s="1"/>
      <c r="O773" s="1"/>
      <c r="P773" s="1"/>
      <c r="Q773" s="1"/>
      <c r="R773" s="1"/>
      <c r="S773" s="1"/>
      <c r="T773" s="1"/>
      <c r="U773" s="1"/>
      <c r="V773" s="1"/>
      <c r="W773" s="1"/>
      <c r="X773" s="1"/>
      <c r="Y773" s="1"/>
      <c r="Z773" s="1"/>
      <c r="AA773" s="1"/>
    </row>
    <row r="774" spans="1:27" ht="12" customHeight="1" x14ac:dyDescent="0.2">
      <c r="A774" s="1"/>
      <c r="B774" s="1"/>
      <c r="C774" s="1"/>
      <c r="D774" s="1"/>
      <c r="E774" s="1"/>
      <c r="F774" s="1"/>
      <c r="G774" s="1"/>
      <c r="H774" s="1"/>
      <c r="I774" s="1"/>
      <c r="J774" s="1"/>
      <c r="K774" s="1"/>
      <c r="L774" s="56" t="s">
        <v>1039</v>
      </c>
      <c r="M774" s="1"/>
      <c r="N774" s="1"/>
      <c r="O774" s="1"/>
      <c r="P774" s="1"/>
      <c r="Q774" s="1"/>
      <c r="R774" s="1"/>
      <c r="S774" s="1"/>
      <c r="T774" s="1"/>
      <c r="U774" s="1"/>
      <c r="V774" s="1"/>
      <c r="W774" s="1"/>
      <c r="X774" s="1"/>
      <c r="Y774" s="1"/>
      <c r="Z774" s="1"/>
      <c r="AA774" s="1"/>
    </row>
    <row r="775" spans="1:27" ht="12" customHeight="1" x14ac:dyDescent="0.2">
      <c r="A775" s="1"/>
      <c r="B775" s="1"/>
      <c r="C775" s="1"/>
      <c r="D775" s="1"/>
      <c r="E775" s="1"/>
      <c r="F775" s="1"/>
      <c r="G775" s="1"/>
      <c r="H775" s="1"/>
      <c r="I775" s="1"/>
      <c r="J775" s="1"/>
      <c r="K775" s="1"/>
      <c r="L775" s="56" t="s">
        <v>1040</v>
      </c>
      <c r="M775" s="1"/>
      <c r="N775" s="1"/>
      <c r="O775" s="1"/>
      <c r="P775" s="1"/>
      <c r="Q775" s="1"/>
      <c r="R775" s="1"/>
      <c r="S775" s="1"/>
      <c r="T775" s="1"/>
      <c r="U775" s="1"/>
      <c r="V775" s="1"/>
      <c r="W775" s="1"/>
      <c r="X775" s="1"/>
      <c r="Y775" s="1"/>
      <c r="Z775" s="1"/>
      <c r="AA775" s="1"/>
    </row>
    <row r="776" spans="1:27" ht="12" customHeight="1" x14ac:dyDescent="0.2">
      <c r="A776" s="1"/>
      <c r="B776" s="1"/>
      <c r="C776" s="1"/>
      <c r="D776" s="1"/>
      <c r="E776" s="1"/>
      <c r="F776" s="1"/>
      <c r="G776" s="1"/>
      <c r="H776" s="1"/>
      <c r="I776" s="1"/>
      <c r="J776" s="1"/>
      <c r="K776" s="1"/>
      <c r="L776" s="56" t="s">
        <v>1041</v>
      </c>
      <c r="M776" s="1"/>
      <c r="N776" s="1"/>
      <c r="O776" s="1"/>
      <c r="P776" s="1"/>
      <c r="Q776" s="1"/>
      <c r="R776" s="1"/>
      <c r="S776" s="1"/>
      <c r="T776" s="1"/>
      <c r="U776" s="1"/>
      <c r="V776" s="1"/>
      <c r="W776" s="1"/>
      <c r="X776" s="1"/>
      <c r="Y776" s="1"/>
      <c r="Z776" s="1"/>
      <c r="AA776" s="1"/>
    </row>
    <row r="777" spans="1:27" ht="12" customHeight="1" x14ac:dyDescent="0.2">
      <c r="A777" s="1"/>
      <c r="B777" s="1"/>
      <c r="C777" s="1"/>
      <c r="D777" s="1"/>
      <c r="E777" s="1"/>
      <c r="F777" s="1"/>
      <c r="G777" s="1"/>
      <c r="H777" s="1"/>
      <c r="I777" s="1"/>
      <c r="J777" s="1"/>
      <c r="K777" s="1"/>
      <c r="L777" s="56" t="s">
        <v>1042</v>
      </c>
      <c r="M777" s="1"/>
      <c r="N777" s="1"/>
      <c r="O777" s="1"/>
      <c r="P777" s="1"/>
      <c r="Q777" s="1"/>
      <c r="R777" s="1"/>
      <c r="S777" s="1"/>
      <c r="T777" s="1"/>
      <c r="U777" s="1"/>
      <c r="V777" s="1"/>
      <c r="W777" s="1"/>
      <c r="X777" s="1"/>
      <c r="Y777" s="1"/>
      <c r="Z777" s="1"/>
      <c r="AA777" s="1"/>
    </row>
    <row r="778" spans="1:27" ht="12" customHeight="1" x14ac:dyDescent="0.2">
      <c r="A778" s="1"/>
      <c r="B778" s="1"/>
      <c r="C778" s="1"/>
      <c r="D778" s="1"/>
      <c r="E778" s="1"/>
      <c r="F778" s="1"/>
      <c r="G778" s="1"/>
      <c r="H778" s="1"/>
      <c r="I778" s="1"/>
      <c r="J778" s="1"/>
      <c r="K778" s="1"/>
      <c r="L778" s="56" t="s">
        <v>1043</v>
      </c>
      <c r="M778" s="1"/>
      <c r="N778" s="1"/>
      <c r="O778" s="1"/>
      <c r="P778" s="1"/>
      <c r="Q778" s="1"/>
      <c r="R778" s="1"/>
      <c r="S778" s="1"/>
      <c r="T778" s="1"/>
      <c r="U778" s="1"/>
      <c r="V778" s="1"/>
      <c r="W778" s="1"/>
      <c r="X778" s="1"/>
      <c r="Y778" s="1"/>
      <c r="Z778" s="1"/>
      <c r="AA778" s="1"/>
    </row>
    <row r="779" spans="1:27" ht="12" customHeight="1" x14ac:dyDescent="0.2">
      <c r="A779" s="1"/>
      <c r="B779" s="1"/>
      <c r="C779" s="1"/>
      <c r="D779" s="1"/>
      <c r="E779" s="1"/>
      <c r="F779" s="1"/>
      <c r="G779" s="1"/>
      <c r="H779" s="1"/>
      <c r="I779" s="1"/>
      <c r="J779" s="1"/>
      <c r="K779" s="1"/>
      <c r="L779" s="56" t="s">
        <v>1044</v>
      </c>
      <c r="M779" s="1"/>
      <c r="N779" s="1"/>
      <c r="O779" s="1"/>
      <c r="P779" s="1"/>
      <c r="Q779" s="1"/>
      <c r="R779" s="1"/>
      <c r="S779" s="1"/>
      <c r="T779" s="1"/>
      <c r="U779" s="1"/>
      <c r="V779" s="1"/>
      <c r="W779" s="1"/>
      <c r="X779" s="1"/>
      <c r="Y779" s="1"/>
      <c r="Z779" s="1"/>
      <c r="AA779" s="1"/>
    </row>
    <row r="780" spans="1:27" ht="12" customHeight="1" x14ac:dyDescent="0.2">
      <c r="A780" s="1"/>
      <c r="B780" s="1"/>
      <c r="C780" s="1"/>
      <c r="D780" s="1"/>
      <c r="E780" s="1"/>
      <c r="F780" s="1"/>
      <c r="G780" s="1"/>
      <c r="H780" s="1"/>
      <c r="I780" s="1"/>
      <c r="J780" s="1"/>
      <c r="K780" s="1"/>
      <c r="L780" s="56" t="s">
        <v>1045</v>
      </c>
      <c r="M780" s="1"/>
      <c r="N780" s="1"/>
      <c r="O780" s="1"/>
      <c r="P780" s="1"/>
      <c r="Q780" s="1"/>
      <c r="R780" s="1"/>
      <c r="S780" s="1"/>
      <c r="T780" s="1"/>
      <c r="U780" s="1"/>
      <c r="V780" s="1"/>
      <c r="W780" s="1"/>
      <c r="X780" s="1"/>
      <c r="Y780" s="1"/>
      <c r="Z780" s="1"/>
      <c r="AA780" s="1"/>
    </row>
    <row r="781" spans="1:27" ht="12" customHeight="1" x14ac:dyDescent="0.2">
      <c r="A781" s="1"/>
      <c r="B781" s="1"/>
      <c r="C781" s="1"/>
      <c r="D781" s="1"/>
      <c r="E781" s="1"/>
      <c r="F781" s="1"/>
      <c r="G781" s="1"/>
      <c r="H781" s="1"/>
      <c r="I781" s="1"/>
      <c r="J781" s="1"/>
      <c r="K781" s="1"/>
      <c r="L781" s="56" t="s">
        <v>1046</v>
      </c>
      <c r="M781" s="1"/>
      <c r="N781" s="1"/>
      <c r="O781" s="1"/>
      <c r="P781" s="1"/>
      <c r="Q781" s="1"/>
      <c r="R781" s="1"/>
      <c r="S781" s="1"/>
      <c r="T781" s="1"/>
      <c r="U781" s="1"/>
      <c r="V781" s="1"/>
      <c r="W781" s="1"/>
      <c r="X781" s="1"/>
      <c r="Y781" s="1"/>
      <c r="Z781" s="1"/>
      <c r="AA781" s="1"/>
    </row>
    <row r="782" spans="1:27" ht="12" customHeight="1" x14ac:dyDescent="0.2">
      <c r="A782" s="1"/>
      <c r="B782" s="1"/>
      <c r="C782" s="1"/>
      <c r="D782" s="1"/>
      <c r="E782" s="1"/>
      <c r="F782" s="1"/>
      <c r="G782" s="1"/>
      <c r="H782" s="1"/>
      <c r="I782" s="1"/>
      <c r="J782" s="1"/>
      <c r="K782" s="1"/>
      <c r="L782" s="56" t="s">
        <v>1047</v>
      </c>
      <c r="M782" s="1"/>
      <c r="N782" s="1"/>
      <c r="O782" s="1"/>
      <c r="P782" s="1"/>
      <c r="Q782" s="1"/>
      <c r="R782" s="1"/>
      <c r="S782" s="1"/>
      <c r="T782" s="1"/>
      <c r="U782" s="1"/>
      <c r="V782" s="1"/>
      <c r="W782" s="1"/>
      <c r="X782" s="1"/>
      <c r="Y782" s="1"/>
      <c r="Z782" s="1"/>
      <c r="AA782" s="1"/>
    </row>
    <row r="783" spans="1:27" ht="12" customHeight="1" x14ac:dyDescent="0.2">
      <c r="A783" s="1"/>
      <c r="B783" s="1"/>
      <c r="C783" s="1"/>
      <c r="D783" s="1"/>
      <c r="E783" s="1"/>
      <c r="F783" s="1"/>
      <c r="G783" s="1"/>
      <c r="H783" s="1"/>
      <c r="I783" s="1"/>
      <c r="J783" s="1"/>
      <c r="K783" s="1"/>
      <c r="L783" s="56" t="s">
        <v>1048</v>
      </c>
      <c r="M783" s="1"/>
      <c r="N783" s="1"/>
      <c r="O783" s="1"/>
      <c r="P783" s="1"/>
      <c r="Q783" s="1"/>
      <c r="R783" s="1"/>
      <c r="S783" s="1"/>
      <c r="T783" s="1"/>
      <c r="U783" s="1"/>
      <c r="V783" s="1"/>
      <c r="W783" s="1"/>
      <c r="X783" s="1"/>
      <c r="Y783" s="1"/>
      <c r="Z783" s="1"/>
      <c r="AA783" s="1"/>
    </row>
    <row r="784" spans="1:27" ht="12" customHeight="1" x14ac:dyDescent="0.2">
      <c r="A784" s="1"/>
      <c r="B784" s="1"/>
      <c r="C784" s="1"/>
      <c r="D784" s="1"/>
      <c r="E784" s="1"/>
      <c r="F784" s="1"/>
      <c r="G784" s="1"/>
      <c r="H784" s="1"/>
      <c r="I784" s="1"/>
      <c r="J784" s="1"/>
      <c r="K784" s="1"/>
      <c r="L784" s="56" t="s">
        <v>1049</v>
      </c>
      <c r="M784" s="1"/>
      <c r="N784" s="1"/>
      <c r="O784" s="1"/>
      <c r="P784" s="1"/>
      <c r="Q784" s="1"/>
      <c r="R784" s="1"/>
      <c r="S784" s="1"/>
      <c r="T784" s="1"/>
      <c r="U784" s="1"/>
      <c r="V784" s="1"/>
      <c r="W784" s="1"/>
      <c r="X784" s="1"/>
      <c r="Y784" s="1"/>
      <c r="Z784" s="1"/>
      <c r="AA784" s="1"/>
    </row>
    <row r="785" spans="1:27" ht="12" customHeight="1" x14ac:dyDescent="0.2">
      <c r="A785" s="1"/>
      <c r="B785" s="1"/>
      <c r="C785" s="1"/>
      <c r="D785" s="1"/>
      <c r="E785" s="1"/>
      <c r="F785" s="1"/>
      <c r="G785" s="1"/>
      <c r="H785" s="1"/>
      <c r="I785" s="1"/>
      <c r="J785" s="1"/>
      <c r="K785" s="1"/>
      <c r="L785" s="56" t="s">
        <v>1050</v>
      </c>
      <c r="M785" s="1"/>
      <c r="N785" s="1"/>
      <c r="O785" s="1"/>
      <c r="P785" s="1"/>
      <c r="Q785" s="1"/>
      <c r="R785" s="1"/>
      <c r="S785" s="1"/>
      <c r="T785" s="1"/>
      <c r="U785" s="1"/>
      <c r="V785" s="1"/>
      <c r="W785" s="1"/>
      <c r="X785" s="1"/>
      <c r="Y785" s="1"/>
      <c r="Z785" s="1"/>
      <c r="AA785" s="1"/>
    </row>
    <row r="786" spans="1:27" ht="12" customHeight="1" x14ac:dyDescent="0.2">
      <c r="A786" s="1"/>
      <c r="B786" s="1"/>
      <c r="C786" s="1"/>
      <c r="D786" s="1"/>
      <c r="E786" s="1"/>
      <c r="F786" s="1"/>
      <c r="G786" s="1"/>
      <c r="H786" s="1"/>
      <c r="I786" s="1"/>
      <c r="J786" s="1"/>
      <c r="K786" s="1"/>
      <c r="L786" s="56" t="s">
        <v>1051</v>
      </c>
      <c r="M786" s="1"/>
      <c r="N786" s="1"/>
      <c r="O786" s="1"/>
      <c r="P786" s="1"/>
      <c r="Q786" s="1"/>
      <c r="R786" s="1"/>
      <c r="S786" s="1"/>
      <c r="T786" s="1"/>
      <c r="U786" s="1"/>
      <c r="V786" s="1"/>
      <c r="W786" s="1"/>
      <c r="X786" s="1"/>
      <c r="Y786" s="1"/>
      <c r="Z786" s="1"/>
      <c r="AA786" s="1"/>
    </row>
    <row r="787" spans="1:27" ht="12" customHeight="1" x14ac:dyDescent="0.2">
      <c r="A787" s="1"/>
      <c r="B787" s="1"/>
      <c r="C787" s="1"/>
      <c r="D787" s="1"/>
      <c r="E787" s="1"/>
      <c r="F787" s="1"/>
      <c r="G787" s="1"/>
      <c r="H787" s="1"/>
      <c r="I787" s="1"/>
      <c r="J787" s="1"/>
      <c r="K787" s="1"/>
      <c r="L787" s="56" t="s">
        <v>1052</v>
      </c>
      <c r="M787" s="1"/>
      <c r="N787" s="1"/>
      <c r="O787" s="1"/>
      <c r="P787" s="1"/>
      <c r="Q787" s="1"/>
      <c r="R787" s="1"/>
      <c r="S787" s="1"/>
      <c r="T787" s="1"/>
      <c r="U787" s="1"/>
      <c r="V787" s="1"/>
      <c r="W787" s="1"/>
      <c r="X787" s="1"/>
      <c r="Y787" s="1"/>
      <c r="Z787" s="1"/>
      <c r="AA787" s="1"/>
    </row>
    <row r="788" spans="1:27" ht="12" customHeight="1" x14ac:dyDescent="0.2">
      <c r="A788" s="1"/>
      <c r="B788" s="1"/>
      <c r="C788" s="1"/>
      <c r="D788" s="1"/>
      <c r="E788" s="1"/>
      <c r="F788" s="1"/>
      <c r="G788" s="1"/>
      <c r="H788" s="1"/>
      <c r="I788" s="1"/>
      <c r="J788" s="1"/>
      <c r="K788" s="1"/>
      <c r="L788" s="56" t="s">
        <v>1053</v>
      </c>
      <c r="M788" s="1"/>
      <c r="N788" s="1"/>
      <c r="O788" s="1"/>
      <c r="P788" s="1"/>
      <c r="Q788" s="1"/>
      <c r="R788" s="1"/>
      <c r="S788" s="1"/>
      <c r="T788" s="1"/>
      <c r="U788" s="1"/>
      <c r="V788" s="1"/>
      <c r="W788" s="1"/>
      <c r="X788" s="1"/>
      <c r="Y788" s="1"/>
      <c r="Z788" s="1"/>
      <c r="AA788" s="1"/>
    </row>
    <row r="789" spans="1:27" ht="12" customHeight="1" x14ac:dyDescent="0.2">
      <c r="A789" s="1"/>
      <c r="B789" s="1"/>
      <c r="C789" s="1"/>
      <c r="D789" s="1"/>
      <c r="E789" s="1"/>
      <c r="F789" s="1"/>
      <c r="G789" s="1"/>
      <c r="H789" s="1"/>
      <c r="I789" s="1"/>
      <c r="J789" s="1"/>
      <c r="K789" s="1"/>
      <c r="L789" s="56" t="s">
        <v>1054</v>
      </c>
      <c r="M789" s="1"/>
      <c r="N789" s="1"/>
      <c r="O789" s="1"/>
      <c r="P789" s="1"/>
      <c r="Q789" s="1"/>
      <c r="R789" s="1"/>
      <c r="S789" s="1"/>
      <c r="T789" s="1"/>
      <c r="U789" s="1"/>
      <c r="V789" s="1"/>
      <c r="W789" s="1"/>
      <c r="X789" s="1"/>
      <c r="Y789" s="1"/>
      <c r="Z789" s="1"/>
      <c r="AA789" s="1"/>
    </row>
    <row r="790" spans="1:27" ht="12" customHeight="1" x14ac:dyDescent="0.2">
      <c r="A790" s="1"/>
      <c r="B790" s="1"/>
      <c r="C790" s="1"/>
      <c r="D790" s="1"/>
      <c r="E790" s="1"/>
      <c r="F790" s="1"/>
      <c r="G790" s="1"/>
      <c r="H790" s="1"/>
      <c r="I790" s="1"/>
      <c r="J790" s="1"/>
      <c r="K790" s="1"/>
      <c r="L790" s="56" t="s">
        <v>1055</v>
      </c>
      <c r="M790" s="1"/>
      <c r="N790" s="1"/>
      <c r="O790" s="1"/>
      <c r="P790" s="1"/>
      <c r="Q790" s="1"/>
      <c r="R790" s="1"/>
      <c r="S790" s="1"/>
      <c r="T790" s="1"/>
      <c r="U790" s="1"/>
      <c r="V790" s="1"/>
      <c r="W790" s="1"/>
      <c r="X790" s="1"/>
      <c r="Y790" s="1"/>
      <c r="Z790" s="1"/>
      <c r="AA790" s="1"/>
    </row>
    <row r="791" spans="1:27" ht="12" customHeight="1" x14ac:dyDescent="0.2">
      <c r="A791" s="1"/>
      <c r="B791" s="1"/>
      <c r="C791" s="1"/>
      <c r="D791" s="1"/>
      <c r="E791" s="1"/>
      <c r="F791" s="1"/>
      <c r="G791" s="1"/>
      <c r="H791" s="1"/>
      <c r="I791" s="1"/>
      <c r="J791" s="1"/>
      <c r="K791" s="1"/>
      <c r="L791" s="56" t="s">
        <v>1056</v>
      </c>
      <c r="M791" s="1"/>
      <c r="N791" s="1"/>
      <c r="O791" s="1"/>
      <c r="P791" s="1"/>
      <c r="Q791" s="1"/>
      <c r="R791" s="1"/>
      <c r="S791" s="1"/>
      <c r="T791" s="1"/>
      <c r="U791" s="1"/>
      <c r="V791" s="1"/>
      <c r="W791" s="1"/>
      <c r="X791" s="1"/>
      <c r="Y791" s="1"/>
      <c r="Z791" s="1"/>
      <c r="AA791" s="1"/>
    </row>
    <row r="792" spans="1:27" ht="12" customHeight="1" x14ac:dyDescent="0.2">
      <c r="A792" s="1"/>
      <c r="B792" s="1"/>
      <c r="C792" s="1"/>
      <c r="D792" s="1"/>
      <c r="E792" s="1"/>
      <c r="F792" s="1"/>
      <c r="G792" s="1"/>
      <c r="H792" s="1"/>
      <c r="I792" s="1"/>
      <c r="J792" s="1"/>
      <c r="K792" s="1"/>
      <c r="L792" s="56" t="s">
        <v>1057</v>
      </c>
      <c r="M792" s="1"/>
      <c r="N792" s="1"/>
      <c r="O792" s="1"/>
      <c r="P792" s="1"/>
      <c r="Q792" s="1"/>
      <c r="R792" s="1"/>
      <c r="S792" s="1"/>
      <c r="T792" s="1"/>
      <c r="U792" s="1"/>
      <c r="V792" s="1"/>
      <c r="W792" s="1"/>
      <c r="X792" s="1"/>
      <c r="Y792" s="1"/>
      <c r="Z792" s="1"/>
      <c r="AA792" s="1"/>
    </row>
    <row r="793" spans="1:27" ht="12" customHeight="1" x14ac:dyDescent="0.2">
      <c r="A793" s="1"/>
      <c r="B793" s="1"/>
      <c r="C793" s="1"/>
      <c r="D793" s="1"/>
      <c r="E793" s="1"/>
      <c r="F793" s="1"/>
      <c r="G793" s="1"/>
      <c r="H793" s="1"/>
      <c r="I793" s="1"/>
      <c r="J793" s="1"/>
      <c r="K793" s="1"/>
      <c r="L793" s="56" t="s">
        <v>1058</v>
      </c>
      <c r="M793" s="1"/>
      <c r="N793" s="1"/>
      <c r="O793" s="1"/>
      <c r="P793" s="1"/>
      <c r="Q793" s="1"/>
      <c r="R793" s="1"/>
      <c r="S793" s="1"/>
      <c r="T793" s="1"/>
      <c r="U793" s="1"/>
      <c r="V793" s="1"/>
      <c r="W793" s="1"/>
      <c r="X793" s="1"/>
      <c r="Y793" s="1"/>
      <c r="Z793" s="1"/>
      <c r="AA793" s="1"/>
    </row>
    <row r="794" spans="1:27" ht="12" customHeight="1" x14ac:dyDescent="0.2">
      <c r="A794" s="1"/>
      <c r="B794" s="1"/>
      <c r="C794" s="1"/>
      <c r="D794" s="1"/>
      <c r="E794" s="1"/>
      <c r="F794" s="1"/>
      <c r="G794" s="1"/>
      <c r="H794" s="1"/>
      <c r="I794" s="1"/>
      <c r="J794" s="1"/>
      <c r="K794" s="1"/>
      <c r="L794" s="56" t="s">
        <v>1059</v>
      </c>
      <c r="M794" s="1"/>
      <c r="N794" s="1"/>
      <c r="O794" s="1"/>
      <c r="P794" s="1"/>
      <c r="Q794" s="1"/>
      <c r="R794" s="1"/>
      <c r="S794" s="1"/>
      <c r="T794" s="1"/>
      <c r="U794" s="1"/>
      <c r="V794" s="1"/>
      <c r="W794" s="1"/>
      <c r="X794" s="1"/>
      <c r="Y794" s="1"/>
      <c r="Z794" s="1"/>
      <c r="AA794" s="1"/>
    </row>
    <row r="795" spans="1:27" ht="12" customHeight="1" x14ac:dyDescent="0.2">
      <c r="A795" s="1"/>
      <c r="B795" s="1"/>
      <c r="C795" s="1"/>
      <c r="D795" s="1"/>
      <c r="E795" s="1"/>
      <c r="F795" s="1"/>
      <c r="G795" s="1"/>
      <c r="H795" s="1"/>
      <c r="I795" s="1"/>
      <c r="J795" s="1"/>
      <c r="K795" s="1"/>
      <c r="L795" s="56" t="s">
        <v>1060</v>
      </c>
      <c r="M795" s="1"/>
      <c r="N795" s="1"/>
      <c r="O795" s="1"/>
      <c r="P795" s="1"/>
      <c r="Q795" s="1"/>
      <c r="R795" s="1"/>
      <c r="S795" s="1"/>
      <c r="T795" s="1"/>
      <c r="U795" s="1"/>
      <c r="V795" s="1"/>
      <c r="W795" s="1"/>
      <c r="X795" s="1"/>
      <c r="Y795" s="1"/>
      <c r="Z795" s="1"/>
      <c r="AA795" s="1"/>
    </row>
    <row r="796" spans="1:27" ht="12" customHeight="1" x14ac:dyDescent="0.2">
      <c r="A796" s="1"/>
      <c r="B796" s="1"/>
      <c r="C796" s="1"/>
      <c r="D796" s="1"/>
      <c r="E796" s="1"/>
      <c r="F796" s="1"/>
      <c r="G796" s="1"/>
      <c r="H796" s="1"/>
      <c r="I796" s="1"/>
      <c r="J796" s="1"/>
      <c r="K796" s="1"/>
      <c r="L796" s="56" t="s">
        <v>1061</v>
      </c>
      <c r="M796" s="1"/>
      <c r="N796" s="1"/>
      <c r="O796" s="1"/>
      <c r="P796" s="1"/>
      <c r="Q796" s="1"/>
      <c r="R796" s="1"/>
      <c r="S796" s="1"/>
      <c r="T796" s="1"/>
      <c r="U796" s="1"/>
      <c r="V796" s="1"/>
      <c r="W796" s="1"/>
      <c r="X796" s="1"/>
      <c r="Y796" s="1"/>
      <c r="Z796" s="1"/>
      <c r="AA796" s="1"/>
    </row>
    <row r="797" spans="1:27" ht="12" customHeight="1" x14ac:dyDescent="0.2">
      <c r="A797" s="1"/>
      <c r="B797" s="1"/>
      <c r="C797" s="1"/>
      <c r="D797" s="1"/>
      <c r="E797" s="1"/>
      <c r="F797" s="1"/>
      <c r="G797" s="1"/>
      <c r="H797" s="1"/>
      <c r="I797" s="1"/>
      <c r="J797" s="1"/>
      <c r="K797" s="1"/>
      <c r="L797" s="56" t="s">
        <v>1062</v>
      </c>
      <c r="M797" s="1"/>
      <c r="N797" s="1"/>
      <c r="O797" s="1"/>
      <c r="P797" s="1"/>
      <c r="Q797" s="1"/>
      <c r="R797" s="1"/>
      <c r="S797" s="1"/>
      <c r="T797" s="1"/>
      <c r="U797" s="1"/>
      <c r="V797" s="1"/>
      <c r="W797" s="1"/>
      <c r="X797" s="1"/>
      <c r="Y797" s="1"/>
      <c r="Z797" s="1"/>
      <c r="AA797" s="1"/>
    </row>
    <row r="798" spans="1:27" ht="12" customHeight="1" x14ac:dyDescent="0.2">
      <c r="A798" s="1"/>
      <c r="B798" s="1"/>
      <c r="C798" s="1"/>
      <c r="D798" s="1"/>
      <c r="E798" s="1"/>
      <c r="F798" s="1"/>
      <c r="G798" s="1"/>
      <c r="H798" s="1"/>
      <c r="I798" s="1"/>
      <c r="J798" s="1"/>
      <c r="K798" s="1"/>
      <c r="L798" s="56" t="s">
        <v>1063</v>
      </c>
      <c r="M798" s="1"/>
      <c r="N798" s="1"/>
      <c r="O798" s="1"/>
      <c r="P798" s="1"/>
      <c r="Q798" s="1"/>
      <c r="R798" s="1"/>
      <c r="S798" s="1"/>
      <c r="T798" s="1"/>
      <c r="U798" s="1"/>
      <c r="V798" s="1"/>
      <c r="W798" s="1"/>
      <c r="X798" s="1"/>
      <c r="Y798" s="1"/>
      <c r="Z798" s="1"/>
      <c r="AA798" s="1"/>
    </row>
    <row r="799" spans="1:27" ht="12" customHeight="1" x14ac:dyDescent="0.2">
      <c r="A799" s="1"/>
      <c r="B799" s="1"/>
      <c r="C799" s="1"/>
      <c r="D799" s="1"/>
      <c r="E799" s="1"/>
      <c r="F799" s="1"/>
      <c r="G799" s="1"/>
      <c r="H799" s="1"/>
      <c r="I799" s="1"/>
      <c r="J799" s="1"/>
      <c r="K799" s="1"/>
      <c r="L799" s="56" t="s">
        <v>1064</v>
      </c>
      <c r="M799" s="1"/>
      <c r="N799" s="1"/>
      <c r="O799" s="1"/>
      <c r="P799" s="1"/>
      <c r="Q799" s="1"/>
      <c r="R799" s="1"/>
      <c r="S799" s="1"/>
      <c r="T799" s="1"/>
      <c r="U799" s="1"/>
      <c r="V799" s="1"/>
      <c r="W799" s="1"/>
      <c r="X799" s="1"/>
      <c r="Y799" s="1"/>
      <c r="Z799" s="1"/>
      <c r="AA799" s="1"/>
    </row>
    <row r="800" spans="1:27" ht="12" customHeight="1" x14ac:dyDescent="0.2">
      <c r="A800" s="1"/>
      <c r="B800" s="1"/>
      <c r="C800" s="1"/>
      <c r="D800" s="1"/>
      <c r="E800" s="1"/>
      <c r="F800" s="1"/>
      <c r="G800" s="1"/>
      <c r="H800" s="1"/>
      <c r="I800" s="1"/>
      <c r="J800" s="1"/>
      <c r="K800" s="1"/>
      <c r="L800" s="56" t="s">
        <v>1065</v>
      </c>
      <c r="M800" s="1"/>
      <c r="N800" s="1"/>
      <c r="O800" s="1"/>
      <c r="P800" s="1"/>
      <c r="Q800" s="1"/>
      <c r="R800" s="1"/>
      <c r="S800" s="1"/>
      <c r="T800" s="1"/>
      <c r="U800" s="1"/>
      <c r="V800" s="1"/>
      <c r="W800" s="1"/>
      <c r="X800" s="1"/>
      <c r="Y800" s="1"/>
      <c r="Z800" s="1"/>
      <c r="AA800" s="1"/>
    </row>
    <row r="801" spans="1:27" ht="12" customHeight="1" x14ac:dyDescent="0.2">
      <c r="A801" s="1"/>
      <c r="B801" s="1"/>
      <c r="C801" s="1"/>
      <c r="D801" s="1"/>
      <c r="E801" s="1"/>
      <c r="F801" s="1"/>
      <c r="G801" s="1"/>
      <c r="H801" s="1"/>
      <c r="I801" s="1"/>
      <c r="J801" s="1"/>
      <c r="K801" s="1"/>
      <c r="L801" s="56" t="s">
        <v>1066</v>
      </c>
      <c r="M801" s="1"/>
      <c r="N801" s="1"/>
      <c r="O801" s="1"/>
      <c r="P801" s="1"/>
      <c r="Q801" s="1"/>
      <c r="R801" s="1"/>
      <c r="S801" s="1"/>
      <c r="T801" s="1"/>
      <c r="U801" s="1"/>
      <c r="V801" s="1"/>
      <c r="W801" s="1"/>
      <c r="X801" s="1"/>
      <c r="Y801" s="1"/>
      <c r="Z801" s="1"/>
      <c r="AA801" s="1"/>
    </row>
    <row r="802" spans="1:27" ht="12" customHeight="1" x14ac:dyDescent="0.2">
      <c r="A802" s="1"/>
      <c r="B802" s="1"/>
      <c r="C802" s="1"/>
      <c r="D802" s="1"/>
      <c r="E802" s="1"/>
      <c r="F802" s="1"/>
      <c r="G802" s="1"/>
      <c r="H802" s="1"/>
      <c r="I802" s="1"/>
      <c r="J802" s="1"/>
      <c r="K802" s="1"/>
      <c r="L802" s="56" t="s">
        <v>1067</v>
      </c>
      <c r="M802" s="1"/>
      <c r="N802" s="1"/>
      <c r="O802" s="1"/>
      <c r="P802" s="1"/>
      <c r="Q802" s="1"/>
      <c r="R802" s="1"/>
      <c r="S802" s="1"/>
      <c r="T802" s="1"/>
      <c r="U802" s="1"/>
      <c r="V802" s="1"/>
      <c r="W802" s="1"/>
      <c r="X802" s="1"/>
      <c r="Y802" s="1"/>
      <c r="Z802" s="1"/>
      <c r="AA802" s="1"/>
    </row>
    <row r="803" spans="1:27" ht="12" customHeight="1" x14ac:dyDescent="0.2">
      <c r="A803" s="1"/>
      <c r="B803" s="1"/>
      <c r="C803" s="1"/>
      <c r="D803" s="1"/>
      <c r="E803" s="1"/>
      <c r="F803" s="1"/>
      <c r="G803" s="1"/>
      <c r="H803" s="1"/>
      <c r="I803" s="1"/>
      <c r="J803" s="1"/>
      <c r="K803" s="1"/>
      <c r="L803" s="56" t="s">
        <v>1068</v>
      </c>
      <c r="M803" s="1"/>
      <c r="N803" s="1"/>
      <c r="O803" s="1"/>
      <c r="P803" s="1"/>
      <c r="Q803" s="1"/>
      <c r="R803" s="1"/>
      <c r="S803" s="1"/>
      <c r="T803" s="1"/>
      <c r="U803" s="1"/>
      <c r="V803" s="1"/>
      <c r="W803" s="1"/>
      <c r="X803" s="1"/>
      <c r="Y803" s="1"/>
      <c r="Z803" s="1"/>
      <c r="AA803" s="1"/>
    </row>
    <row r="804" spans="1:27" ht="12" customHeight="1" x14ac:dyDescent="0.2">
      <c r="A804" s="1"/>
      <c r="B804" s="1"/>
      <c r="C804" s="1"/>
      <c r="D804" s="1"/>
      <c r="E804" s="1"/>
      <c r="F804" s="1"/>
      <c r="G804" s="1"/>
      <c r="H804" s="1"/>
      <c r="I804" s="1"/>
      <c r="J804" s="1"/>
      <c r="K804" s="1"/>
      <c r="L804" s="56" t="s">
        <v>1069</v>
      </c>
      <c r="M804" s="1"/>
      <c r="N804" s="1"/>
      <c r="O804" s="1"/>
      <c r="P804" s="1"/>
      <c r="Q804" s="1"/>
      <c r="R804" s="1"/>
      <c r="S804" s="1"/>
      <c r="T804" s="1"/>
      <c r="U804" s="1"/>
      <c r="V804" s="1"/>
      <c r="W804" s="1"/>
      <c r="X804" s="1"/>
      <c r="Y804" s="1"/>
      <c r="Z804" s="1"/>
      <c r="AA804" s="1"/>
    </row>
    <row r="805" spans="1:27" ht="12" customHeight="1" x14ac:dyDescent="0.2">
      <c r="A805" s="1"/>
      <c r="B805" s="1"/>
      <c r="C805" s="1"/>
      <c r="D805" s="1"/>
      <c r="E805" s="1"/>
      <c r="F805" s="1"/>
      <c r="G805" s="1"/>
      <c r="H805" s="1"/>
      <c r="I805" s="1"/>
      <c r="J805" s="1"/>
      <c r="K805" s="1"/>
      <c r="L805" s="56" t="s">
        <v>1070</v>
      </c>
      <c r="M805" s="1"/>
      <c r="N805" s="1"/>
      <c r="O805" s="1"/>
      <c r="P805" s="1"/>
      <c r="Q805" s="1"/>
      <c r="R805" s="1"/>
      <c r="S805" s="1"/>
      <c r="T805" s="1"/>
      <c r="U805" s="1"/>
      <c r="V805" s="1"/>
      <c r="W805" s="1"/>
      <c r="X805" s="1"/>
      <c r="Y805" s="1"/>
      <c r="Z805" s="1"/>
      <c r="AA805" s="1"/>
    </row>
    <row r="806" spans="1:27" ht="12" customHeight="1" x14ac:dyDescent="0.2">
      <c r="A806" s="1"/>
      <c r="B806" s="1"/>
      <c r="C806" s="1"/>
      <c r="D806" s="1"/>
      <c r="E806" s="1"/>
      <c r="F806" s="1"/>
      <c r="G806" s="1"/>
      <c r="H806" s="1"/>
      <c r="I806" s="1"/>
      <c r="J806" s="1"/>
      <c r="K806" s="1"/>
      <c r="L806" s="56" t="s">
        <v>1071</v>
      </c>
      <c r="M806" s="1"/>
      <c r="N806" s="1"/>
      <c r="O806" s="1"/>
      <c r="P806" s="1"/>
      <c r="Q806" s="1"/>
      <c r="R806" s="1"/>
      <c r="S806" s="1"/>
      <c r="T806" s="1"/>
      <c r="U806" s="1"/>
      <c r="V806" s="1"/>
      <c r="W806" s="1"/>
      <c r="X806" s="1"/>
      <c r="Y806" s="1"/>
      <c r="Z806" s="1"/>
      <c r="AA806" s="1"/>
    </row>
    <row r="807" spans="1:27" ht="12" customHeight="1" x14ac:dyDescent="0.2">
      <c r="A807" s="1"/>
      <c r="B807" s="1"/>
      <c r="C807" s="1"/>
      <c r="D807" s="1"/>
      <c r="E807" s="1"/>
      <c r="F807" s="1"/>
      <c r="G807" s="1"/>
      <c r="H807" s="1"/>
      <c r="I807" s="1"/>
      <c r="J807" s="1"/>
      <c r="K807" s="1"/>
      <c r="L807" s="56" t="s">
        <v>1072</v>
      </c>
      <c r="M807" s="1"/>
      <c r="N807" s="1"/>
      <c r="O807" s="1"/>
      <c r="P807" s="1"/>
      <c r="Q807" s="1"/>
      <c r="R807" s="1"/>
      <c r="S807" s="1"/>
      <c r="T807" s="1"/>
      <c r="U807" s="1"/>
      <c r="V807" s="1"/>
      <c r="W807" s="1"/>
      <c r="X807" s="1"/>
      <c r="Y807" s="1"/>
      <c r="Z807" s="1"/>
      <c r="AA807" s="1"/>
    </row>
    <row r="808" spans="1:27" ht="12" customHeight="1" x14ac:dyDescent="0.2">
      <c r="A808" s="1"/>
      <c r="B808" s="1"/>
      <c r="C808" s="1"/>
      <c r="D808" s="1"/>
      <c r="E808" s="1"/>
      <c r="F808" s="1"/>
      <c r="G808" s="1"/>
      <c r="H808" s="1"/>
      <c r="I808" s="1"/>
      <c r="J808" s="1"/>
      <c r="K808" s="1"/>
      <c r="L808" s="56" t="s">
        <v>1073</v>
      </c>
      <c r="M808" s="1"/>
      <c r="N808" s="1"/>
      <c r="O808" s="1"/>
      <c r="P808" s="1"/>
      <c r="Q808" s="1"/>
      <c r="R808" s="1"/>
      <c r="S808" s="1"/>
      <c r="T808" s="1"/>
      <c r="U808" s="1"/>
      <c r="V808" s="1"/>
      <c r="W808" s="1"/>
      <c r="X808" s="1"/>
      <c r="Y808" s="1"/>
      <c r="Z808" s="1"/>
      <c r="AA808" s="1"/>
    </row>
    <row r="809" spans="1:27" ht="12" customHeight="1" x14ac:dyDescent="0.2">
      <c r="A809" s="1"/>
      <c r="B809" s="1"/>
      <c r="C809" s="1"/>
      <c r="D809" s="1"/>
      <c r="E809" s="1"/>
      <c r="F809" s="1"/>
      <c r="G809" s="1"/>
      <c r="H809" s="1"/>
      <c r="I809" s="1"/>
      <c r="J809" s="1"/>
      <c r="K809" s="1"/>
      <c r="L809" s="56" t="s">
        <v>1074</v>
      </c>
      <c r="M809" s="1"/>
      <c r="N809" s="1"/>
      <c r="O809" s="1"/>
      <c r="P809" s="1"/>
      <c r="Q809" s="1"/>
      <c r="R809" s="1"/>
      <c r="S809" s="1"/>
      <c r="T809" s="1"/>
      <c r="U809" s="1"/>
      <c r="V809" s="1"/>
      <c r="W809" s="1"/>
      <c r="X809" s="1"/>
      <c r="Y809" s="1"/>
      <c r="Z809" s="1"/>
      <c r="AA809" s="1"/>
    </row>
    <row r="810" spans="1:27" ht="12" customHeight="1" x14ac:dyDescent="0.2">
      <c r="A810" s="1"/>
      <c r="B810" s="1"/>
      <c r="C810" s="1"/>
      <c r="D810" s="1"/>
      <c r="E810" s="1"/>
      <c r="F810" s="1"/>
      <c r="G810" s="1"/>
      <c r="H810" s="1"/>
      <c r="I810" s="1"/>
      <c r="J810" s="1"/>
      <c r="K810" s="1"/>
      <c r="L810" s="56" t="s">
        <v>1075</v>
      </c>
      <c r="M810" s="1"/>
      <c r="N810" s="1"/>
      <c r="O810" s="1"/>
      <c r="P810" s="1"/>
      <c r="Q810" s="1"/>
      <c r="R810" s="1"/>
      <c r="S810" s="1"/>
      <c r="T810" s="1"/>
      <c r="U810" s="1"/>
      <c r="V810" s="1"/>
      <c r="W810" s="1"/>
      <c r="X810" s="1"/>
      <c r="Y810" s="1"/>
      <c r="Z810" s="1"/>
      <c r="AA810" s="1"/>
    </row>
    <row r="811" spans="1:27" ht="12" customHeight="1" x14ac:dyDescent="0.2">
      <c r="A811" s="1"/>
      <c r="B811" s="1"/>
      <c r="C811" s="1"/>
      <c r="D811" s="1"/>
      <c r="E811" s="1"/>
      <c r="F811" s="1"/>
      <c r="G811" s="1"/>
      <c r="H811" s="1"/>
      <c r="I811" s="1"/>
      <c r="J811" s="1"/>
      <c r="K811" s="1"/>
      <c r="L811" s="56" t="s">
        <v>1076</v>
      </c>
      <c r="M811" s="1"/>
      <c r="N811" s="1"/>
      <c r="O811" s="1"/>
      <c r="P811" s="1"/>
      <c r="Q811" s="1"/>
      <c r="R811" s="1"/>
      <c r="S811" s="1"/>
      <c r="T811" s="1"/>
      <c r="U811" s="1"/>
      <c r="V811" s="1"/>
      <c r="W811" s="1"/>
      <c r="X811" s="1"/>
      <c r="Y811" s="1"/>
      <c r="Z811" s="1"/>
      <c r="AA811" s="1"/>
    </row>
    <row r="812" spans="1:27" ht="12" customHeight="1" x14ac:dyDescent="0.2">
      <c r="A812" s="1"/>
      <c r="B812" s="1"/>
      <c r="C812" s="1"/>
      <c r="D812" s="1"/>
      <c r="E812" s="1"/>
      <c r="F812" s="1"/>
      <c r="G812" s="1"/>
      <c r="H812" s="1"/>
      <c r="I812" s="1"/>
      <c r="J812" s="1"/>
      <c r="K812" s="1"/>
      <c r="L812" s="56" t="s">
        <v>1077</v>
      </c>
      <c r="M812" s="1"/>
      <c r="N812" s="1"/>
      <c r="O812" s="1"/>
      <c r="P812" s="1"/>
      <c r="Q812" s="1"/>
      <c r="R812" s="1"/>
      <c r="S812" s="1"/>
      <c r="T812" s="1"/>
      <c r="U812" s="1"/>
      <c r="V812" s="1"/>
      <c r="W812" s="1"/>
      <c r="X812" s="1"/>
      <c r="Y812" s="1"/>
      <c r="Z812" s="1"/>
      <c r="AA812" s="1"/>
    </row>
    <row r="813" spans="1:27" ht="12" customHeight="1" x14ac:dyDescent="0.2">
      <c r="A813" s="1"/>
      <c r="B813" s="1"/>
      <c r="C813" s="1"/>
      <c r="D813" s="1"/>
      <c r="E813" s="1"/>
      <c r="F813" s="1"/>
      <c r="G813" s="1"/>
      <c r="H813" s="1"/>
      <c r="I813" s="1"/>
      <c r="J813" s="1"/>
      <c r="K813" s="1"/>
      <c r="L813" s="56" t="s">
        <v>1078</v>
      </c>
      <c r="M813" s="1"/>
      <c r="N813" s="1"/>
      <c r="O813" s="1"/>
      <c r="P813" s="1"/>
      <c r="Q813" s="1"/>
      <c r="R813" s="1"/>
      <c r="S813" s="1"/>
      <c r="T813" s="1"/>
      <c r="U813" s="1"/>
      <c r="V813" s="1"/>
      <c r="W813" s="1"/>
      <c r="X813" s="1"/>
      <c r="Y813" s="1"/>
      <c r="Z813" s="1"/>
      <c r="AA813" s="1"/>
    </row>
    <row r="814" spans="1:27" ht="12" customHeight="1" x14ac:dyDescent="0.2">
      <c r="A814" s="1"/>
      <c r="B814" s="1"/>
      <c r="C814" s="1"/>
      <c r="D814" s="1"/>
      <c r="E814" s="1"/>
      <c r="F814" s="1"/>
      <c r="G814" s="1"/>
      <c r="H814" s="1"/>
      <c r="I814" s="1"/>
      <c r="J814" s="1"/>
      <c r="K814" s="1"/>
      <c r="L814" s="56" t="s">
        <v>1079</v>
      </c>
      <c r="M814" s="1"/>
      <c r="N814" s="1"/>
      <c r="O814" s="1"/>
      <c r="P814" s="1"/>
      <c r="Q814" s="1"/>
      <c r="R814" s="1"/>
      <c r="S814" s="1"/>
      <c r="T814" s="1"/>
      <c r="U814" s="1"/>
      <c r="V814" s="1"/>
      <c r="W814" s="1"/>
      <c r="X814" s="1"/>
      <c r="Y814" s="1"/>
      <c r="Z814" s="1"/>
      <c r="AA814" s="1"/>
    </row>
    <row r="815" spans="1:27" ht="12" customHeight="1" x14ac:dyDescent="0.2">
      <c r="A815" s="1"/>
      <c r="B815" s="1"/>
      <c r="C815" s="1"/>
      <c r="D815" s="1"/>
      <c r="E815" s="1"/>
      <c r="F815" s="1"/>
      <c r="G815" s="1"/>
      <c r="H815" s="1"/>
      <c r="I815" s="1"/>
      <c r="J815" s="1"/>
      <c r="K815" s="1"/>
      <c r="L815" s="56" t="s">
        <v>1080</v>
      </c>
      <c r="M815" s="1"/>
      <c r="N815" s="1"/>
      <c r="O815" s="1"/>
      <c r="P815" s="1"/>
      <c r="Q815" s="1"/>
      <c r="R815" s="1"/>
      <c r="S815" s="1"/>
      <c r="T815" s="1"/>
      <c r="U815" s="1"/>
      <c r="V815" s="1"/>
      <c r="W815" s="1"/>
      <c r="X815" s="1"/>
      <c r="Y815" s="1"/>
      <c r="Z815" s="1"/>
      <c r="AA815" s="1"/>
    </row>
    <row r="816" spans="1:27" ht="12" customHeight="1" x14ac:dyDescent="0.2">
      <c r="A816" s="1"/>
      <c r="B816" s="1"/>
      <c r="C816" s="1"/>
      <c r="D816" s="1"/>
      <c r="E816" s="1"/>
      <c r="F816" s="1"/>
      <c r="G816" s="1"/>
      <c r="H816" s="1"/>
      <c r="I816" s="1"/>
      <c r="J816" s="1"/>
      <c r="K816" s="1"/>
      <c r="L816" s="56" t="s">
        <v>1081</v>
      </c>
      <c r="M816" s="1"/>
      <c r="N816" s="1"/>
      <c r="O816" s="1"/>
      <c r="P816" s="1"/>
      <c r="Q816" s="1"/>
      <c r="R816" s="1"/>
      <c r="S816" s="1"/>
      <c r="T816" s="1"/>
      <c r="U816" s="1"/>
      <c r="V816" s="1"/>
      <c r="W816" s="1"/>
      <c r="X816" s="1"/>
      <c r="Y816" s="1"/>
      <c r="Z816" s="1"/>
      <c r="AA816" s="1"/>
    </row>
    <row r="817" spans="1:27" ht="12" customHeight="1" x14ac:dyDescent="0.2">
      <c r="A817" s="1"/>
      <c r="B817" s="1"/>
      <c r="C817" s="1"/>
      <c r="D817" s="1"/>
      <c r="E817" s="1"/>
      <c r="F817" s="1"/>
      <c r="G817" s="1"/>
      <c r="H817" s="1"/>
      <c r="I817" s="1"/>
      <c r="J817" s="1"/>
      <c r="K817" s="1"/>
      <c r="L817" s="56" t="s">
        <v>1082</v>
      </c>
      <c r="M817" s="1"/>
      <c r="N817" s="1"/>
      <c r="O817" s="1"/>
      <c r="P817" s="1"/>
      <c r="Q817" s="1"/>
      <c r="R817" s="1"/>
      <c r="S817" s="1"/>
      <c r="T817" s="1"/>
      <c r="U817" s="1"/>
      <c r="V817" s="1"/>
      <c r="W817" s="1"/>
      <c r="X817" s="1"/>
      <c r="Y817" s="1"/>
      <c r="Z817" s="1"/>
      <c r="AA817" s="1"/>
    </row>
    <row r="818" spans="1:27" ht="12" customHeight="1" x14ac:dyDescent="0.2">
      <c r="A818" s="1"/>
      <c r="B818" s="1"/>
      <c r="C818" s="1"/>
      <c r="D818" s="1"/>
      <c r="E818" s="1"/>
      <c r="F818" s="1"/>
      <c r="G818" s="1"/>
      <c r="H818" s="1"/>
      <c r="I818" s="1"/>
      <c r="J818" s="1"/>
      <c r="K818" s="1"/>
      <c r="L818" s="56" t="s">
        <v>1083</v>
      </c>
      <c r="M818" s="1"/>
      <c r="N818" s="1"/>
      <c r="O818" s="1"/>
      <c r="P818" s="1"/>
      <c r="Q818" s="1"/>
      <c r="R818" s="1"/>
      <c r="S818" s="1"/>
      <c r="T818" s="1"/>
      <c r="U818" s="1"/>
      <c r="V818" s="1"/>
      <c r="W818" s="1"/>
      <c r="X818" s="1"/>
      <c r="Y818" s="1"/>
      <c r="Z818" s="1"/>
      <c r="AA818" s="1"/>
    </row>
    <row r="819" spans="1:27" ht="12" customHeight="1" x14ac:dyDescent="0.2">
      <c r="A819" s="1"/>
      <c r="B819" s="1"/>
      <c r="C819" s="1"/>
      <c r="D819" s="1"/>
      <c r="E819" s="1"/>
      <c r="F819" s="1"/>
      <c r="G819" s="1"/>
      <c r="H819" s="1"/>
      <c r="I819" s="1"/>
      <c r="J819" s="1"/>
      <c r="K819" s="1"/>
      <c r="L819" s="56" t="s">
        <v>1084</v>
      </c>
      <c r="M819" s="1"/>
      <c r="N819" s="1"/>
      <c r="O819" s="1"/>
      <c r="P819" s="1"/>
      <c r="Q819" s="1"/>
      <c r="R819" s="1"/>
      <c r="S819" s="1"/>
      <c r="T819" s="1"/>
      <c r="U819" s="1"/>
      <c r="V819" s="1"/>
      <c r="W819" s="1"/>
      <c r="X819" s="1"/>
      <c r="Y819" s="1"/>
      <c r="Z819" s="1"/>
      <c r="AA819" s="1"/>
    </row>
    <row r="820" spans="1:27" ht="12" customHeight="1" x14ac:dyDescent="0.2">
      <c r="A820" s="1"/>
      <c r="B820" s="1"/>
      <c r="C820" s="1"/>
      <c r="D820" s="1"/>
      <c r="E820" s="1"/>
      <c r="F820" s="1"/>
      <c r="G820" s="1"/>
      <c r="H820" s="1"/>
      <c r="I820" s="1"/>
      <c r="J820" s="1"/>
      <c r="K820" s="1"/>
      <c r="L820" s="56" t="s">
        <v>1085</v>
      </c>
      <c r="M820" s="1"/>
      <c r="N820" s="1"/>
      <c r="O820" s="1"/>
      <c r="P820" s="1"/>
      <c r="Q820" s="1"/>
      <c r="R820" s="1"/>
      <c r="S820" s="1"/>
      <c r="T820" s="1"/>
      <c r="U820" s="1"/>
      <c r="V820" s="1"/>
      <c r="W820" s="1"/>
      <c r="X820" s="1"/>
      <c r="Y820" s="1"/>
      <c r="Z820" s="1"/>
      <c r="AA820" s="1"/>
    </row>
    <row r="821" spans="1:27" ht="12" customHeight="1" x14ac:dyDescent="0.2">
      <c r="A821" s="1"/>
      <c r="B821" s="1"/>
      <c r="C821" s="1"/>
      <c r="D821" s="1"/>
      <c r="E821" s="1"/>
      <c r="F821" s="1"/>
      <c r="G821" s="1"/>
      <c r="H821" s="1"/>
      <c r="I821" s="1"/>
      <c r="J821" s="1"/>
      <c r="K821" s="1"/>
      <c r="L821" s="56" t="s">
        <v>1086</v>
      </c>
      <c r="M821" s="1"/>
      <c r="N821" s="1"/>
      <c r="O821" s="1"/>
      <c r="P821" s="1"/>
      <c r="Q821" s="1"/>
      <c r="R821" s="1"/>
      <c r="S821" s="1"/>
      <c r="T821" s="1"/>
      <c r="U821" s="1"/>
      <c r="V821" s="1"/>
      <c r="W821" s="1"/>
      <c r="X821" s="1"/>
      <c r="Y821" s="1"/>
      <c r="Z821" s="1"/>
      <c r="AA821" s="1"/>
    </row>
    <row r="822" spans="1:27" ht="12" customHeight="1" x14ac:dyDescent="0.2">
      <c r="A822" s="1"/>
      <c r="B822" s="1"/>
      <c r="C822" s="1"/>
      <c r="D822" s="1"/>
      <c r="E822" s="1"/>
      <c r="F822" s="1"/>
      <c r="G822" s="1"/>
      <c r="H822" s="1"/>
      <c r="I822" s="1"/>
      <c r="J822" s="1"/>
      <c r="K822" s="1"/>
      <c r="L822" s="56" t="s">
        <v>1087</v>
      </c>
      <c r="M822" s="1"/>
      <c r="N822" s="1"/>
      <c r="O822" s="1"/>
      <c r="P822" s="1"/>
      <c r="Q822" s="1"/>
      <c r="R822" s="1"/>
      <c r="S822" s="1"/>
      <c r="T822" s="1"/>
      <c r="U822" s="1"/>
      <c r="V822" s="1"/>
      <c r="W822" s="1"/>
      <c r="X822" s="1"/>
      <c r="Y822" s="1"/>
      <c r="Z822" s="1"/>
      <c r="AA822" s="1"/>
    </row>
    <row r="823" spans="1:27" ht="12" customHeight="1" x14ac:dyDescent="0.2">
      <c r="A823" s="1"/>
      <c r="B823" s="1"/>
      <c r="C823" s="1"/>
      <c r="D823" s="1"/>
      <c r="E823" s="1"/>
      <c r="F823" s="1"/>
      <c r="G823" s="1"/>
      <c r="H823" s="1"/>
      <c r="I823" s="1"/>
      <c r="J823" s="1"/>
      <c r="K823" s="1"/>
      <c r="L823" s="56" t="s">
        <v>1088</v>
      </c>
      <c r="M823" s="1"/>
      <c r="N823" s="1"/>
      <c r="O823" s="1"/>
      <c r="P823" s="1"/>
      <c r="Q823" s="1"/>
      <c r="R823" s="1"/>
      <c r="S823" s="1"/>
      <c r="T823" s="1"/>
      <c r="U823" s="1"/>
      <c r="V823" s="1"/>
      <c r="W823" s="1"/>
      <c r="X823" s="1"/>
      <c r="Y823" s="1"/>
      <c r="Z823" s="1"/>
      <c r="AA823" s="1"/>
    </row>
    <row r="824" spans="1:27" ht="12" customHeight="1" x14ac:dyDescent="0.2">
      <c r="A824" s="1"/>
      <c r="B824" s="1"/>
      <c r="C824" s="1"/>
      <c r="D824" s="1"/>
      <c r="E824" s="1"/>
      <c r="F824" s="1"/>
      <c r="G824" s="1"/>
      <c r="H824" s="1"/>
      <c r="I824" s="1"/>
      <c r="J824" s="1"/>
      <c r="K824" s="1"/>
      <c r="L824" s="56" t="s">
        <v>1089</v>
      </c>
      <c r="M824" s="1"/>
      <c r="N824" s="1"/>
      <c r="O824" s="1"/>
      <c r="P824" s="1"/>
      <c r="Q824" s="1"/>
      <c r="R824" s="1"/>
      <c r="S824" s="1"/>
      <c r="T824" s="1"/>
      <c r="U824" s="1"/>
      <c r="V824" s="1"/>
      <c r="W824" s="1"/>
      <c r="X824" s="1"/>
      <c r="Y824" s="1"/>
      <c r="Z824" s="1"/>
      <c r="AA824" s="1"/>
    </row>
    <row r="825" spans="1:27" ht="12" customHeight="1" x14ac:dyDescent="0.2">
      <c r="A825" s="1"/>
      <c r="B825" s="1"/>
      <c r="C825" s="1"/>
      <c r="D825" s="1"/>
      <c r="E825" s="1"/>
      <c r="F825" s="1"/>
      <c r="G825" s="1"/>
      <c r="H825" s="1"/>
      <c r="I825" s="1"/>
      <c r="J825" s="1"/>
      <c r="K825" s="1"/>
      <c r="L825" s="56" t="s">
        <v>1090</v>
      </c>
      <c r="M825" s="1"/>
      <c r="N825" s="1"/>
      <c r="O825" s="1"/>
      <c r="P825" s="1"/>
      <c r="Q825" s="1"/>
      <c r="R825" s="1"/>
      <c r="S825" s="1"/>
      <c r="T825" s="1"/>
      <c r="U825" s="1"/>
      <c r="V825" s="1"/>
      <c r="W825" s="1"/>
      <c r="X825" s="1"/>
      <c r="Y825" s="1"/>
      <c r="Z825" s="1"/>
      <c r="AA825" s="1"/>
    </row>
    <row r="826" spans="1:27" ht="12" customHeight="1" x14ac:dyDescent="0.2">
      <c r="A826" s="1"/>
      <c r="B826" s="1"/>
      <c r="C826" s="1"/>
      <c r="D826" s="1"/>
      <c r="E826" s="1"/>
      <c r="F826" s="1"/>
      <c r="G826" s="1"/>
      <c r="H826" s="1"/>
      <c r="I826" s="1"/>
      <c r="J826" s="1"/>
      <c r="K826" s="1"/>
      <c r="L826" s="56" t="s">
        <v>1091</v>
      </c>
      <c r="M826" s="1"/>
      <c r="N826" s="1"/>
      <c r="O826" s="1"/>
      <c r="P826" s="1"/>
      <c r="Q826" s="1"/>
      <c r="R826" s="1"/>
      <c r="S826" s="1"/>
      <c r="T826" s="1"/>
      <c r="U826" s="1"/>
      <c r="V826" s="1"/>
      <c r="W826" s="1"/>
      <c r="X826" s="1"/>
      <c r="Y826" s="1"/>
      <c r="Z826" s="1"/>
      <c r="AA826" s="1"/>
    </row>
    <row r="827" spans="1:27" ht="12" customHeight="1" x14ac:dyDescent="0.2">
      <c r="A827" s="1"/>
      <c r="B827" s="1"/>
      <c r="C827" s="1"/>
      <c r="D827" s="1"/>
      <c r="E827" s="1"/>
      <c r="F827" s="1"/>
      <c r="G827" s="1"/>
      <c r="H827" s="1"/>
      <c r="I827" s="1"/>
      <c r="J827" s="1"/>
      <c r="K827" s="1"/>
      <c r="L827" s="56" t="s">
        <v>1092</v>
      </c>
      <c r="M827" s="1"/>
      <c r="N827" s="1"/>
      <c r="O827" s="1"/>
      <c r="P827" s="1"/>
      <c r="Q827" s="1"/>
      <c r="R827" s="1"/>
      <c r="S827" s="1"/>
      <c r="T827" s="1"/>
      <c r="U827" s="1"/>
      <c r="V827" s="1"/>
      <c r="W827" s="1"/>
      <c r="X827" s="1"/>
      <c r="Y827" s="1"/>
      <c r="Z827" s="1"/>
      <c r="AA827" s="1"/>
    </row>
    <row r="828" spans="1:27" ht="12" customHeight="1" x14ac:dyDescent="0.2">
      <c r="A828" s="1"/>
      <c r="B828" s="1"/>
      <c r="C828" s="1"/>
      <c r="D828" s="1"/>
      <c r="E828" s="1"/>
      <c r="F828" s="1"/>
      <c r="G828" s="1"/>
      <c r="H828" s="1"/>
      <c r="I828" s="1"/>
      <c r="J828" s="1"/>
      <c r="K828" s="1"/>
      <c r="L828" s="56" t="s">
        <v>1093</v>
      </c>
      <c r="M828" s="1"/>
      <c r="N828" s="1"/>
      <c r="O828" s="1"/>
      <c r="P828" s="1"/>
      <c r="Q828" s="1"/>
      <c r="R828" s="1"/>
      <c r="S828" s="1"/>
      <c r="T828" s="1"/>
      <c r="U828" s="1"/>
      <c r="V828" s="1"/>
      <c r="W828" s="1"/>
      <c r="X828" s="1"/>
      <c r="Y828" s="1"/>
      <c r="Z828" s="1"/>
      <c r="AA828" s="1"/>
    </row>
    <row r="829" spans="1:27" ht="12" customHeight="1" x14ac:dyDescent="0.2">
      <c r="A829" s="1"/>
      <c r="B829" s="1"/>
      <c r="C829" s="1"/>
      <c r="D829" s="1"/>
      <c r="E829" s="1"/>
      <c r="F829" s="1"/>
      <c r="G829" s="1"/>
      <c r="H829" s="1"/>
      <c r="I829" s="1"/>
      <c r="J829" s="1"/>
      <c r="K829" s="1"/>
      <c r="L829" s="56" t="s">
        <v>1094</v>
      </c>
      <c r="M829" s="1"/>
      <c r="N829" s="1"/>
      <c r="O829" s="1"/>
      <c r="P829" s="1"/>
      <c r="Q829" s="1"/>
      <c r="R829" s="1"/>
      <c r="S829" s="1"/>
      <c r="T829" s="1"/>
      <c r="U829" s="1"/>
      <c r="V829" s="1"/>
      <c r="W829" s="1"/>
      <c r="X829" s="1"/>
      <c r="Y829" s="1"/>
      <c r="Z829" s="1"/>
      <c r="AA829" s="1"/>
    </row>
    <row r="830" spans="1:27" ht="12" customHeight="1" x14ac:dyDescent="0.2">
      <c r="A830" s="1"/>
      <c r="B830" s="1"/>
      <c r="C830" s="1"/>
      <c r="D830" s="1"/>
      <c r="E830" s="1"/>
      <c r="F830" s="1"/>
      <c r="G830" s="1"/>
      <c r="H830" s="1"/>
      <c r="I830" s="1"/>
      <c r="J830" s="1"/>
      <c r="K830" s="1"/>
      <c r="L830" s="56" t="s">
        <v>1095</v>
      </c>
      <c r="M830" s="1"/>
      <c r="N830" s="1"/>
      <c r="O830" s="1"/>
      <c r="P830" s="1"/>
      <c r="Q830" s="1"/>
      <c r="R830" s="1"/>
      <c r="S830" s="1"/>
      <c r="T830" s="1"/>
      <c r="U830" s="1"/>
      <c r="V830" s="1"/>
      <c r="W830" s="1"/>
      <c r="X830" s="1"/>
      <c r="Y830" s="1"/>
      <c r="Z830" s="1"/>
      <c r="AA830" s="1"/>
    </row>
    <row r="831" spans="1:27" ht="12" customHeight="1" x14ac:dyDescent="0.2">
      <c r="A831" s="1"/>
      <c r="B831" s="1"/>
      <c r="C831" s="1"/>
      <c r="D831" s="1"/>
      <c r="E831" s="1"/>
      <c r="F831" s="1"/>
      <c r="G831" s="1"/>
      <c r="H831" s="1"/>
      <c r="I831" s="1"/>
      <c r="J831" s="1"/>
      <c r="K831" s="1"/>
      <c r="L831" s="56" t="s">
        <v>1096</v>
      </c>
      <c r="M831" s="1"/>
      <c r="N831" s="1"/>
      <c r="O831" s="1"/>
      <c r="P831" s="1"/>
      <c r="Q831" s="1"/>
      <c r="R831" s="1"/>
      <c r="S831" s="1"/>
      <c r="T831" s="1"/>
      <c r="U831" s="1"/>
      <c r="V831" s="1"/>
      <c r="W831" s="1"/>
      <c r="X831" s="1"/>
      <c r="Y831" s="1"/>
      <c r="Z831" s="1"/>
      <c r="AA831" s="1"/>
    </row>
    <row r="832" spans="1:27" ht="12" customHeight="1" x14ac:dyDescent="0.2">
      <c r="A832" s="1"/>
      <c r="B832" s="1"/>
      <c r="C832" s="1"/>
      <c r="D832" s="1"/>
      <c r="E832" s="1"/>
      <c r="F832" s="1"/>
      <c r="G832" s="1"/>
      <c r="H832" s="1"/>
      <c r="I832" s="1"/>
      <c r="J832" s="1"/>
      <c r="K832" s="1"/>
      <c r="L832" s="56" t="s">
        <v>1097</v>
      </c>
      <c r="M832" s="1"/>
      <c r="N832" s="1"/>
      <c r="O832" s="1"/>
      <c r="P832" s="1"/>
      <c r="Q832" s="1"/>
      <c r="R832" s="1"/>
      <c r="S832" s="1"/>
      <c r="T832" s="1"/>
      <c r="U832" s="1"/>
      <c r="V832" s="1"/>
      <c r="W832" s="1"/>
      <c r="X832" s="1"/>
      <c r="Y832" s="1"/>
      <c r="Z832" s="1"/>
      <c r="AA832" s="1"/>
    </row>
    <row r="833" spans="1:27" ht="12" customHeight="1" x14ac:dyDescent="0.2">
      <c r="A833" s="1"/>
      <c r="B833" s="1"/>
      <c r="C833" s="1"/>
      <c r="D833" s="1"/>
      <c r="E833" s="1"/>
      <c r="F833" s="1"/>
      <c r="G833" s="1"/>
      <c r="H833" s="1"/>
      <c r="I833" s="1"/>
      <c r="J833" s="1"/>
      <c r="K833" s="1"/>
      <c r="L833" s="56" t="s">
        <v>1098</v>
      </c>
      <c r="M833" s="1"/>
      <c r="N833" s="1"/>
      <c r="O833" s="1"/>
      <c r="P833" s="1"/>
      <c r="Q833" s="1"/>
      <c r="R833" s="1"/>
      <c r="S833" s="1"/>
      <c r="T833" s="1"/>
      <c r="U833" s="1"/>
      <c r="V833" s="1"/>
      <c r="W833" s="1"/>
      <c r="X833" s="1"/>
      <c r="Y833" s="1"/>
      <c r="Z833" s="1"/>
      <c r="AA833" s="1"/>
    </row>
    <row r="834" spans="1:27" ht="12" customHeight="1" x14ac:dyDescent="0.2">
      <c r="A834" s="1"/>
      <c r="B834" s="1"/>
      <c r="C834" s="1"/>
      <c r="D834" s="1"/>
      <c r="E834" s="1"/>
      <c r="F834" s="1"/>
      <c r="G834" s="1"/>
      <c r="H834" s="1"/>
      <c r="I834" s="1"/>
      <c r="J834" s="1"/>
      <c r="K834" s="1"/>
      <c r="L834" s="56" t="s">
        <v>1099</v>
      </c>
      <c r="M834" s="1"/>
      <c r="N834" s="1"/>
      <c r="O834" s="1"/>
      <c r="P834" s="1"/>
      <c r="Q834" s="1"/>
      <c r="R834" s="1"/>
      <c r="S834" s="1"/>
      <c r="T834" s="1"/>
      <c r="U834" s="1"/>
      <c r="V834" s="1"/>
      <c r="W834" s="1"/>
      <c r="X834" s="1"/>
      <c r="Y834" s="1"/>
      <c r="Z834" s="1"/>
      <c r="AA834" s="1"/>
    </row>
    <row r="835" spans="1:27" ht="12" customHeight="1" x14ac:dyDescent="0.2">
      <c r="A835" s="1"/>
      <c r="B835" s="1"/>
      <c r="C835" s="1"/>
      <c r="D835" s="1"/>
      <c r="E835" s="1"/>
      <c r="F835" s="1"/>
      <c r="G835" s="1"/>
      <c r="H835" s="1"/>
      <c r="I835" s="1"/>
      <c r="J835" s="1"/>
      <c r="K835" s="1"/>
      <c r="L835" s="56" t="s">
        <v>1100</v>
      </c>
      <c r="M835" s="1"/>
      <c r="N835" s="1"/>
      <c r="O835" s="1"/>
      <c r="P835" s="1"/>
      <c r="Q835" s="1"/>
      <c r="R835" s="1"/>
      <c r="S835" s="1"/>
      <c r="T835" s="1"/>
      <c r="U835" s="1"/>
      <c r="V835" s="1"/>
      <c r="W835" s="1"/>
      <c r="X835" s="1"/>
      <c r="Y835" s="1"/>
      <c r="Z835" s="1"/>
      <c r="AA835" s="1"/>
    </row>
    <row r="836" spans="1:27" ht="12" customHeight="1" x14ac:dyDescent="0.2">
      <c r="A836" s="1"/>
      <c r="B836" s="1"/>
      <c r="C836" s="1"/>
      <c r="D836" s="1"/>
      <c r="E836" s="1"/>
      <c r="F836" s="1"/>
      <c r="G836" s="1"/>
      <c r="H836" s="1"/>
      <c r="I836" s="1"/>
      <c r="J836" s="1"/>
      <c r="K836" s="1"/>
      <c r="L836" s="56" t="s">
        <v>1101</v>
      </c>
      <c r="M836" s="1"/>
      <c r="N836" s="1"/>
      <c r="O836" s="1"/>
      <c r="P836" s="1"/>
      <c r="Q836" s="1"/>
      <c r="R836" s="1"/>
      <c r="S836" s="1"/>
      <c r="T836" s="1"/>
      <c r="U836" s="1"/>
      <c r="V836" s="1"/>
      <c r="W836" s="1"/>
      <c r="X836" s="1"/>
      <c r="Y836" s="1"/>
      <c r="Z836" s="1"/>
      <c r="AA836" s="1"/>
    </row>
    <row r="837" spans="1:27" ht="12" customHeight="1" x14ac:dyDescent="0.2">
      <c r="A837" s="1"/>
      <c r="B837" s="1"/>
      <c r="C837" s="1"/>
      <c r="D837" s="1"/>
      <c r="E837" s="1"/>
      <c r="F837" s="1"/>
      <c r="G837" s="1"/>
      <c r="H837" s="1"/>
      <c r="I837" s="1"/>
      <c r="J837" s="1"/>
      <c r="K837" s="1"/>
      <c r="L837" s="56" t="s">
        <v>1102</v>
      </c>
      <c r="M837" s="1"/>
      <c r="N837" s="1"/>
      <c r="O837" s="1"/>
      <c r="P837" s="1"/>
      <c r="Q837" s="1"/>
      <c r="R837" s="1"/>
      <c r="S837" s="1"/>
      <c r="T837" s="1"/>
      <c r="U837" s="1"/>
      <c r="V837" s="1"/>
      <c r="W837" s="1"/>
      <c r="X837" s="1"/>
      <c r="Y837" s="1"/>
      <c r="Z837" s="1"/>
      <c r="AA837" s="1"/>
    </row>
    <row r="838" spans="1:27" ht="12" customHeight="1" x14ac:dyDescent="0.2">
      <c r="A838" s="1"/>
      <c r="B838" s="1"/>
      <c r="C838" s="1"/>
      <c r="D838" s="1"/>
      <c r="E838" s="1"/>
      <c r="F838" s="1"/>
      <c r="G838" s="1"/>
      <c r="H838" s="1"/>
      <c r="I838" s="1"/>
      <c r="J838" s="1"/>
      <c r="K838" s="1"/>
      <c r="L838" s="56" t="s">
        <v>1103</v>
      </c>
      <c r="M838" s="1"/>
      <c r="N838" s="1"/>
      <c r="O838" s="1"/>
      <c r="P838" s="1"/>
      <c r="Q838" s="1"/>
      <c r="R838" s="1"/>
      <c r="S838" s="1"/>
      <c r="T838" s="1"/>
      <c r="U838" s="1"/>
      <c r="V838" s="1"/>
      <c r="W838" s="1"/>
      <c r="X838" s="1"/>
      <c r="Y838" s="1"/>
      <c r="Z838" s="1"/>
      <c r="AA838" s="1"/>
    </row>
    <row r="839" spans="1:27" ht="12" customHeight="1" x14ac:dyDescent="0.2">
      <c r="A839" s="1"/>
      <c r="B839" s="1"/>
      <c r="C839" s="1"/>
      <c r="D839" s="1"/>
      <c r="E839" s="1"/>
      <c r="F839" s="1"/>
      <c r="G839" s="1"/>
      <c r="H839" s="1"/>
      <c r="I839" s="1"/>
      <c r="J839" s="1"/>
      <c r="K839" s="1"/>
      <c r="L839" s="56" t="s">
        <v>1104</v>
      </c>
      <c r="M839" s="1"/>
      <c r="N839" s="1"/>
      <c r="O839" s="1"/>
      <c r="P839" s="1"/>
      <c r="Q839" s="1"/>
      <c r="R839" s="1"/>
      <c r="S839" s="1"/>
      <c r="T839" s="1"/>
      <c r="U839" s="1"/>
      <c r="V839" s="1"/>
      <c r="W839" s="1"/>
      <c r="X839" s="1"/>
      <c r="Y839" s="1"/>
      <c r="Z839" s="1"/>
      <c r="AA839" s="1"/>
    </row>
    <row r="840" spans="1:27" ht="12" customHeight="1" x14ac:dyDescent="0.2">
      <c r="A840" s="1"/>
      <c r="B840" s="1"/>
      <c r="C840" s="1"/>
      <c r="D840" s="1"/>
      <c r="E840" s="1"/>
      <c r="F840" s="1"/>
      <c r="G840" s="1"/>
      <c r="H840" s="1"/>
      <c r="I840" s="1"/>
      <c r="J840" s="1"/>
      <c r="K840" s="1"/>
      <c r="L840" s="56" t="s">
        <v>1105</v>
      </c>
      <c r="M840" s="1"/>
      <c r="N840" s="1"/>
      <c r="O840" s="1"/>
      <c r="P840" s="1"/>
      <c r="Q840" s="1"/>
      <c r="R840" s="1"/>
      <c r="S840" s="1"/>
      <c r="T840" s="1"/>
      <c r="U840" s="1"/>
      <c r="V840" s="1"/>
      <c r="W840" s="1"/>
      <c r="X840" s="1"/>
      <c r="Y840" s="1"/>
      <c r="Z840" s="1"/>
      <c r="AA840" s="1"/>
    </row>
    <row r="841" spans="1:27" ht="12" customHeight="1" x14ac:dyDescent="0.2">
      <c r="A841" s="1"/>
      <c r="B841" s="1"/>
      <c r="C841" s="1"/>
      <c r="D841" s="1"/>
      <c r="E841" s="1"/>
      <c r="F841" s="1"/>
      <c r="G841" s="1"/>
      <c r="H841" s="1"/>
      <c r="I841" s="1"/>
      <c r="J841" s="1"/>
      <c r="K841" s="1"/>
      <c r="L841" s="56" t="s">
        <v>1106</v>
      </c>
      <c r="M841" s="1"/>
      <c r="N841" s="1"/>
      <c r="O841" s="1"/>
      <c r="P841" s="1"/>
      <c r="Q841" s="1"/>
      <c r="R841" s="1"/>
      <c r="S841" s="1"/>
      <c r="T841" s="1"/>
      <c r="U841" s="1"/>
      <c r="V841" s="1"/>
      <c r="W841" s="1"/>
      <c r="X841" s="1"/>
      <c r="Y841" s="1"/>
      <c r="Z841" s="1"/>
      <c r="AA841" s="1"/>
    </row>
    <row r="842" spans="1:27" ht="12" customHeight="1" x14ac:dyDescent="0.2">
      <c r="A842" s="1"/>
      <c r="B842" s="1"/>
      <c r="C842" s="1"/>
      <c r="D842" s="1"/>
      <c r="E842" s="1"/>
      <c r="F842" s="1"/>
      <c r="G842" s="1"/>
      <c r="H842" s="1"/>
      <c r="I842" s="1"/>
      <c r="J842" s="1"/>
      <c r="K842" s="1"/>
      <c r="L842" s="56" t="s">
        <v>1107</v>
      </c>
      <c r="M842" s="1"/>
      <c r="N842" s="1"/>
      <c r="O842" s="1"/>
      <c r="P842" s="1"/>
      <c r="Q842" s="1"/>
      <c r="R842" s="1"/>
      <c r="S842" s="1"/>
      <c r="T842" s="1"/>
      <c r="U842" s="1"/>
      <c r="V842" s="1"/>
      <c r="W842" s="1"/>
      <c r="X842" s="1"/>
      <c r="Y842" s="1"/>
      <c r="Z842" s="1"/>
      <c r="AA842" s="1"/>
    </row>
    <row r="843" spans="1:27" ht="12" customHeight="1" x14ac:dyDescent="0.2">
      <c r="A843" s="1"/>
      <c r="B843" s="1"/>
      <c r="C843" s="1"/>
      <c r="D843" s="1"/>
      <c r="E843" s="1"/>
      <c r="F843" s="1"/>
      <c r="G843" s="1"/>
      <c r="H843" s="1"/>
      <c r="I843" s="1"/>
      <c r="J843" s="1"/>
      <c r="K843" s="1"/>
      <c r="L843" s="56" t="s">
        <v>1108</v>
      </c>
      <c r="M843" s="1"/>
      <c r="N843" s="1"/>
      <c r="O843" s="1"/>
      <c r="P843" s="1"/>
      <c r="Q843" s="1"/>
      <c r="R843" s="1"/>
      <c r="S843" s="1"/>
      <c r="T843" s="1"/>
      <c r="U843" s="1"/>
      <c r="V843" s="1"/>
      <c r="W843" s="1"/>
      <c r="X843" s="1"/>
      <c r="Y843" s="1"/>
      <c r="Z843" s="1"/>
      <c r="AA843" s="1"/>
    </row>
    <row r="844" spans="1:27" ht="12" customHeight="1" x14ac:dyDescent="0.2">
      <c r="A844" s="1"/>
      <c r="B844" s="1"/>
      <c r="C844" s="1"/>
      <c r="D844" s="1"/>
      <c r="E844" s="1"/>
      <c r="F844" s="1"/>
      <c r="G844" s="1"/>
      <c r="H844" s="1"/>
      <c r="I844" s="1"/>
      <c r="J844" s="1"/>
      <c r="K844" s="1"/>
      <c r="L844" s="56" t="s">
        <v>1109</v>
      </c>
      <c r="M844" s="1"/>
      <c r="N844" s="1"/>
      <c r="O844" s="1"/>
      <c r="P844" s="1"/>
      <c r="Q844" s="1"/>
      <c r="R844" s="1"/>
      <c r="S844" s="1"/>
      <c r="T844" s="1"/>
      <c r="U844" s="1"/>
      <c r="V844" s="1"/>
      <c r="W844" s="1"/>
      <c r="X844" s="1"/>
      <c r="Y844" s="1"/>
      <c r="Z844" s="1"/>
      <c r="AA844" s="1"/>
    </row>
    <row r="845" spans="1:27" ht="12" customHeight="1" x14ac:dyDescent="0.2">
      <c r="A845" s="1"/>
      <c r="B845" s="1"/>
      <c r="C845" s="1"/>
      <c r="D845" s="1"/>
      <c r="E845" s="1"/>
      <c r="F845" s="1"/>
      <c r="G845" s="1"/>
      <c r="H845" s="1"/>
      <c r="I845" s="1"/>
      <c r="J845" s="1"/>
      <c r="K845" s="1"/>
      <c r="L845" s="56" t="s">
        <v>1110</v>
      </c>
      <c r="M845" s="1"/>
      <c r="N845" s="1"/>
      <c r="O845" s="1"/>
      <c r="P845" s="1"/>
      <c r="Q845" s="1"/>
      <c r="R845" s="1"/>
      <c r="S845" s="1"/>
      <c r="T845" s="1"/>
      <c r="U845" s="1"/>
      <c r="V845" s="1"/>
      <c r="W845" s="1"/>
      <c r="X845" s="1"/>
      <c r="Y845" s="1"/>
      <c r="Z845" s="1"/>
      <c r="AA845" s="1"/>
    </row>
    <row r="846" spans="1:27" ht="12" customHeight="1" x14ac:dyDescent="0.2">
      <c r="A846" s="1"/>
      <c r="B846" s="1"/>
      <c r="C846" s="1"/>
      <c r="D846" s="1"/>
      <c r="E846" s="1"/>
      <c r="F846" s="1"/>
      <c r="G846" s="1"/>
      <c r="H846" s="1"/>
      <c r="I846" s="1"/>
      <c r="J846" s="1"/>
      <c r="K846" s="1"/>
      <c r="L846" s="56" t="s">
        <v>1111</v>
      </c>
      <c r="M846" s="1"/>
      <c r="N846" s="1"/>
      <c r="O846" s="1"/>
      <c r="P846" s="1"/>
      <c r="Q846" s="1"/>
      <c r="R846" s="1"/>
      <c r="S846" s="1"/>
      <c r="T846" s="1"/>
      <c r="U846" s="1"/>
      <c r="V846" s="1"/>
      <c r="W846" s="1"/>
      <c r="X846" s="1"/>
      <c r="Y846" s="1"/>
      <c r="Z846" s="1"/>
      <c r="AA846" s="1"/>
    </row>
    <row r="847" spans="1:27" ht="12" customHeight="1" x14ac:dyDescent="0.2">
      <c r="A847" s="1"/>
      <c r="B847" s="1"/>
      <c r="C847" s="1"/>
      <c r="D847" s="1"/>
      <c r="E847" s="1"/>
      <c r="F847" s="1"/>
      <c r="G847" s="1"/>
      <c r="H847" s="1"/>
      <c r="I847" s="1"/>
      <c r="J847" s="1"/>
      <c r="K847" s="1"/>
      <c r="L847" s="56" t="s">
        <v>1112</v>
      </c>
      <c r="M847" s="1"/>
      <c r="N847" s="1"/>
      <c r="O847" s="1"/>
      <c r="P847" s="1"/>
      <c r="Q847" s="1"/>
      <c r="R847" s="1"/>
      <c r="S847" s="1"/>
      <c r="T847" s="1"/>
      <c r="U847" s="1"/>
      <c r="V847" s="1"/>
      <c r="W847" s="1"/>
      <c r="X847" s="1"/>
      <c r="Y847" s="1"/>
      <c r="Z847" s="1"/>
      <c r="AA847" s="1"/>
    </row>
    <row r="848" spans="1:27" ht="12" customHeight="1" x14ac:dyDescent="0.2">
      <c r="A848" s="1"/>
      <c r="B848" s="1"/>
      <c r="C848" s="1"/>
      <c r="D848" s="1"/>
      <c r="E848" s="1"/>
      <c r="F848" s="1"/>
      <c r="G848" s="1"/>
      <c r="H848" s="1"/>
      <c r="I848" s="1"/>
      <c r="J848" s="1"/>
      <c r="K848" s="1"/>
      <c r="L848" s="56" t="s">
        <v>1113</v>
      </c>
      <c r="M848" s="1"/>
      <c r="N848" s="1"/>
      <c r="O848" s="1"/>
      <c r="P848" s="1"/>
      <c r="Q848" s="1"/>
      <c r="R848" s="1"/>
      <c r="S848" s="1"/>
      <c r="T848" s="1"/>
      <c r="U848" s="1"/>
      <c r="V848" s="1"/>
      <c r="W848" s="1"/>
      <c r="X848" s="1"/>
      <c r="Y848" s="1"/>
      <c r="Z848" s="1"/>
      <c r="AA848" s="1"/>
    </row>
    <row r="849" spans="1:27" ht="12" customHeight="1" x14ac:dyDescent="0.2">
      <c r="A849" s="1"/>
      <c r="B849" s="1"/>
      <c r="C849" s="1"/>
      <c r="D849" s="1"/>
      <c r="E849" s="1"/>
      <c r="F849" s="1"/>
      <c r="G849" s="1"/>
      <c r="H849" s="1"/>
      <c r="I849" s="1"/>
      <c r="J849" s="1"/>
      <c r="K849" s="1"/>
      <c r="L849" s="56" t="s">
        <v>1114</v>
      </c>
      <c r="M849" s="1"/>
      <c r="N849" s="1"/>
      <c r="O849" s="1"/>
      <c r="P849" s="1"/>
      <c r="Q849" s="1"/>
      <c r="R849" s="1"/>
      <c r="S849" s="1"/>
      <c r="T849" s="1"/>
      <c r="U849" s="1"/>
      <c r="V849" s="1"/>
      <c r="W849" s="1"/>
      <c r="X849" s="1"/>
      <c r="Y849" s="1"/>
      <c r="Z849" s="1"/>
      <c r="AA849" s="1"/>
    </row>
    <row r="850" spans="1:27" ht="12" customHeight="1" x14ac:dyDescent="0.2">
      <c r="A850" s="1"/>
      <c r="B850" s="1"/>
      <c r="C850" s="1"/>
      <c r="D850" s="1"/>
      <c r="E850" s="1"/>
      <c r="F850" s="1"/>
      <c r="G850" s="1"/>
      <c r="H850" s="1"/>
      <c r="I850" s="1"/>
      <c r="J850" s="1"/>
      <c r="K850" s="1"/>
      <c r="L850" s="56" t="s">
        <v>1115</v>
      </c>
      <c r="M850" s="1"/>
      <c r="N850" s="1"/>
      <c r="O850" s="1"/>
      <c r="P850" s="1"/>
      <c r="Q850" s="1"/>
      <c r="R850" s="1"/>
      <c r="S850" s="1"/>
      <c r="T850" s="1"/>
      <c r="U850" s="1"/>
      <c r="V850" s="1"/>
      <c r="W850" s="1"/>
      <c r="X850" s="1"/>
      <c r="Y850" s="1"/>
      <c r="Z850" s="1"/>
      <c r="AA850" s="1"/>
    </row>
    <row r="851" spans="1:27" ht="12" customHeight="1" x14ac:dyDescent="0.2">
      <c r="A851" s="1"/>
      <c r="B851" s="1"/>
      <c r="C851" s="1"/>
      <c r="D851" s="1"/>
      <c r="E851" s="1"/>
      <c r="F851" s="1"/>
      <c r="G851" s="1"/>
      <c r="H851" s="1"/>
      <c r="I851" s="1"/>
      <c r="J851" s="1"/>
      <c r="K851" s="1"/>
      <c r="L851" s="56" t="s">
        <v>1116</v>
      </c>
      <c r="M851" s="1"/>
      <c r="N851" s="1"/>
      <c r="O851" s="1"/>
      <c r="P851" s="1"/>
      <c r="Q851" s="1"/>
      <c r="R851" s="1"/>
      <c r="S851" s="1"/>
      <c r="T851" s="1"/>
      <c r="U851" s="1"/>
      <c r="V851" s="1"/>
      <c r="W851" s="1"/>
      <c r="X851" s="1"/>
      <c r="Y851" s="1"/>
      <c r="Z851" s="1"/>
      <c r="AA851" s="1"/>
    </row>
    <row r="852" spans="1:27" ht="12" customHeight="1" x14ac:dyDescent="0.2">
      <c r="A852" s="1"/>
      <c r="B852" s="1"/>
      <c r="C852" s="1"/>
      <c r="D852" s="1"/>
      <c r="E852" s="1"/>
      <c r="F852" s="1"/>
      <c r="G852" s="1"/>
      <c r="H852" s="1"/>
      <c r="I852" s="1"/>
      <c r="J852" s="1"/>
      <c r="K852" s="1"/>
      <c r="L852" s="56" t="s">
        <v>1117</v>
      </c>
      <c r="M852" s="1"/>
      <c r="N852" s="1"/>
      <c r="O852" s="1"/>
      <c r="P852" s="1"/>
      <c r="Q852" s="1"/>
      <c r="R852" s="1"/>
      <c r="S852" s="1"/>
      <c r="T852" s="1"/>
      <c r="U852" s="1"/>
      <c r="V852" s="1"/>
      <c r="W852" s="1"/>
      <c r="X852" s="1"/>
      <c r="Y852" s="1"/>
      <c r="Z852" s="1"/>
      <c r="AA852" s="1"/>
    </row>
    <row r="853" spans="1:27" ht="12" customHeight="1" x14ac:dyDescent="0.2">
      <c r="A853" s="1"/>
      <c r="B853" s="1"/>
      <c r="C853" s="1"/>
      <c r="D853" s="1"/>
      <c r="E853" s="1"/>
      <c r="F853" s="1"/>
      <c r="G853" s="1"/>
      <c r="H853" s="1"/>
      <c r="I853" s="1"/>
      <c r="J853" s="1"/>
      <c r="K853" s="1"/>
      <c r="L853" s="56" t="s">
        <v>1118</v>
      </c>
      <c r="M853" s="1"/>
      <c r="N853" s="1"/>
      <c r="O853" s="1"/>
      <c r="P853" s="1"/>
      <c r="Q853" s="1"/>
      <c r="R853" s="1"/>
      <c r="S853" s="1"/>
      <c r="T853" s="1"/>
      <c r="U853" s="1"/>
      <c r="V853" s="1"/>
      <c r="W853" s="1"/>
      <c r="X853" s="1"/>
      <c r="Y853" s="1"/>
      <c r="Z853" s="1"/>
      <c r="AA853" s="1"/>
    </row>
    <row r="854" spans="1:27" ht="12" customHeight="1" x14ac:dyDescent="0.2">
      <c r="A854" s="1"/>
      <c r="B854" s="1"/>
      <c r="C854" s="1"/>
      <c r="D854" s="1"/>
      <c r="E854" s="1"/>
      <c r="F854" s="1"/>
      <c r="G854" s="1"/>
      <c r="H854" s="1"/>
      <c r="I854" s="1"/>
      <c r="J854" s="1"/>
      <c r="K854" s="1"/>
      <c r="L854" s="56" t="s">
        <v>1119</v>
      </c>
      <c r="M854" s="1"/>
      <c r="N854" s="1"/>
      <c r="O854" s="1"/>
      <c r="P854" s="1"/>
      <c r="Q854" s="1"/>
      <c r="R854" s="1"/>
      <c r="S854" s="1"/>
      <c r="T854" s="1"/>
      <c r="U854" s="1"/>
      <c r="V854" s="1"/>
      <c r="W854" s="1"/>
      <c r="X854" s="1"/>
      <c r="Y854" s="1"/>
      <c r="Z854" s="1"/>
      <c r="AA854" s="1"/>
    </row>
    <row r="855" spans="1:27" ht="12" customHeight="1" x14ac:dyDescent="0.2">
      <c r="A855" s="1"/>
      <c r="B855" s="1"/>
      <c r="C855" s="1"/>
      <c r="D855" s="1"/>
      <c r="E855" s="1"/>
      <c r="F855" s="1"/>
      <c r="G855" s="1"/>
      <c r="H855" s="1"/>
      <c r="I855" s="1"/>
      <c r="J855" s="1"/>
      <c r="K855" s="1"/>
      <c r="L855" s="56" t="s">
        <v>1120</v>
      </c>
      <c r="M855" s="1"/>
      <c r="N855" s="1"/>
      <c r="O855" s="1"/>
      <c r="P855" s="1"/>
      <c r="Q855" s="1"/>
      <c r="R855" s="1"/>
      <c r="S855" s="1"/>
      <c r="T855" s="1"/>
      <c r="U855" s="1"/>
      <c r="V855" s="1"/>
      <c r="W855" s="1"/>
      <c r="X855" s="1"/>
      <c r="Y855" s="1"/>
      <c r="Z855" s="1"/>
      <c r="AA855" s="1"/>
    </row>
    <row r="856" spans="1:27" ht="12" customHeight="1" x14ac:dyDescent="0.2">
      <c r="A856" s="1"/>
      <c r="B856" s="1"/>
      <c r="C856" s="1"/>
      <c r="D856" s="1"/>
      <c r="E856" s="1"/>
      <c r="F856" s="1"/>
      <c r="G856" s="1"/>
      <c r="H856" s="1"/>
      <c r="I856" s="1"/>
      <c r="J856" s="1"/>
      <c r="K856" s="1"/>
      <c r="L856" s="56" t="s">
        <v>1121</v>
      </c>
      <c r="M856" s="1"/>
      <c r="N856" s="1"/>
      <c r="O856" s="1"/>
      <c r="P856" s="1"/>
      <c r="Q856" s="1"/>
      <c r="R856" s="1"/>
      <c r="S856" s="1"/>
      <c r="T856" s="1"/>
      <c r="U856" s="1"/>
      <c r="V856" s="1"/>
      <c r="W856" s="1"/>
      <c r="X856" s="1"/>
      <c r="Y856" s="1"/>
      <c r="Z856" s="1"/>
      <c r="AA856" s="1"/>
    </row>
    <row r="857" spans="1:27" ht="12" customHeight="1" x14ac:dyDescent="0.2">
      <c r="A857" s="1"/>
      <c r="B857" s="1"/>
      <c r="C857" s="1"/>
      <c r="D857" s="1"/>
      <c r="E857" s="1"/>
      <c r="F857" s="1"/>
      <c r="G857" s="1"/>
      <c r="H857" s="1"/>
      <c r="I857" s="1"/>
      <c r="J857" s="1"/>
      <c r="K857" s="1"/>
      <c r="L857" s="56" t="s">
        <v>1122</v>
      </c>
      <c r="M857" s="1"/>
      <c r="N857" s="1"/>
      <c r="O857" s="1"/>
      <c r="P857" s="1"/>
      <c r="Q857" s="1"/>
      <c r="R857" s="1"/>
      <c r="S857" s="1"/>
      <c r="T857" s="1"/>
      <c r="U857" s="1"/>
      <c r="V857" s="1"/>
      <c r="W857" s="1"/>
      <c r="X857" s="1"/>
      <c r="Y857" s="1"/>
      <c r="Z857" s="1"/>
      <c r="AA857" s="1"/>
    </row>
    <row r="858" spans="1:27" ht="12" customHeight="1" x14ac:dyDescent="0.2">
      <c r="A858" s="1"/>
      <c r="B858" s="1"/>
      <c r="C858" s="1"/>
      <c r="D858" s="1"/>
      <c r="E858" s="1"/>
      <c r="F858" s="1"/>
      <c r="G858" s="1"/>
      <c r="H858" s="1"/>
      <c r="I858" s="1"/>
      <c r="J858" s="1"/>
      <c r="K858" s="1"/>
      <c r="L858" s="56" t="s">
        <v>1123</v>
      </c>
      <c r="M858" s="1"/>
      <c r="N858" s="1"/>
      <c r="O858" s="1"/>
      <c r="P858" s="1"/>
      <c r="Q858" s="1"/>
      <c r="R858" s="1"/>
      <c r="S858" s="1"/>
      <c r="T858" s="1"/>
      <c r="U858" s="1"/>
      <c r="V858" s="1"/>
      <c r="W858" s="1"/>
      <c r="X858" s="1"/>
      <c r="Y858" s="1"/>
      <c r="Z858" s="1"/>
      <c r="AA858" s="1"/>
    </row>
    <row r="859" spans="1:27" ht="12" customHeight="1" x14ac:dyDescent="0.2">
      <c r="A859" s="1"/>
      <c r="B859" s="1"/>
      <c r="C859" s="1"/>
      <c r="D859" s="1"/>
      <c r="E859" s="1"/>
      <c r="F859" s="1"/>
      <c r="G859" s="1"/>
      <c r="H859" s="1"/>
      <c r="I859" s="1"/>
      <c r="J859" s="1"/>
      <c r="K859" s="1"/>
      <c r="L859" s="56" t="s">
        <v>1124</v>
      </c>
      <c r="M859" s="1"/>
      <c r="N859" s="1"/>
      <c r="O859" s="1"/>
      <c r="P859" s="1"/>
      <c r="Q859" s="1"/>
      <c r="R859" s="1"/>
      <c r="S859" s="1"/>
      <c r="T859" s="1"/>
      <c r="U859" s="1"/>
      <c r="V859" s="1"/>
      <c r="W859" s="1"/>
      <c r="X859" s="1"/>
      <c r="Y859" s="1"/>
      <c r="Z859" s="1"/>
      <c r="AA859" s="1"/>
    </row>
    <row r="860" spans="1:27" ht="12" customHeight="1" x14ac:dyDescent="0.2">
      <c r="A860" s="1"/>
      <c r="B860" s="1"/>
      <c r="C860" s="1"/>
      <c r="D860" s="1"/>
      <c r="E860" s="1"/>
      <c r="F860" s="1"/>
      <c r="G860" s="1"/>
      <c r="H860" s="1"/>
      <c r="I860" s="1"/>
      <c r="J860" s="1"/>
      <c r="K860" s="1"/>
      <c r="L860" s="56" t="s">
        <v>1125</v>
      </c>
      <c r="M860" s="1"/>
      <c r="N860" s="1"/>
      <c r="O860" s="1"/>
      <c r="P860" s="1"/>
      <c r="Q860" s="1"/>
      <c r="R860" s="1"/>
      <c r="S860" s="1"/>
      <c r="T860" s="1"/>
      <c r="U860" s="1"/>
      <c r="V860" s="1"/>
      <c r="W860" s="1"/>
      <c r="X860" s="1"/>
      <c r="Y860" s="1"/>
      <c r="Z860" s="1"/>
      <c r="AA860" s="1"/>
    </row>
    <row r="861" spans="1:27" ht="12" customHeight="1" x14ac:dyDescent="0.2">
      <c r="A861" s="1"/>
      <c r="B861" s="1"/>
      <c r="C861" s="1"/>
      <c r="D861" s="1"/>
      <c r="E861" s="1"/>
      <c r="F861" s="1"/>
      <c r="G861" s="1"/>
      <c r="H861" s="1"/>
      <c r="I861" s="1"/>
      <c r="J861" s="1"/>
      <c r="K861" s="1"/>
      <c r="L861" s="56" t="s">
        <v>1126</v>
      </c>
      <c r="M861" s="1"/>
      <c r="N861" s="1"/>
      <c r="O861" s="1"/>
      <c r="P861" s="1"/>
      <c r="Q861" s="1"/>
      <c r="R861" s="1"/>
      <c r="S861" s="1"/>
      <c r="T861" s="1"/>
      <c r="U861" s="1"/>
      <c r="V861" s="1"/>
      <c r="W861" s="1"/>
      <c r="X861" s="1"/>
      <c r="Y861" s="1"/>
      <c r="Z861" s="1"/>
      <c r="AA861" s="1"/>
    </row>
    <row r="862" spans="1:27" ht="12" customHeight="1" x14ac:dyDescent="0.2">
      <c r="A862" s="1"/>
      <c r="B862" s="1"/>
      <c r="C862" s="1"/>
      <c r="D862" s="1"/>
      <c r="E862" s="1"/>
      <c r="F862" s="1"/>
      <c r="G862" s="1"/>
      <c r="H862" s="1"/>
      <c r="I862" s="1"/>
      <c r="J862" s="1"/>
      <c r="K862" s="1"/>
      <c r="L862" s="56" t="s">
        <v>1127</v>
      </c>
      <c r="M862" s="1"/>
      <c r="N862" s="1"/>
      <c r="O862" s="1"/>
      <c r="P862" s="1"/>
      <c r="Q862" s="1"/>
      <c r="R862" s="1"/>
      <c r="S862" s="1"/>
      <c r="T862" s="1"/>
      <c r="U862" s="1"/>
      <c r="V862" s="1"/>
      <c r="W862" s="1"/>
      <c r="X862" s="1"/>
      <c r="Y862" s="1"/>
      <c r="Z862" s="1"/>
      <c r="AA862" s="1"/>
    </row>
    <row r="863" spans="1:27" ht="12" customHeight="1" x14ac:dyDescent="0.2">
      <c r="A863" s="1"/>
      <c r="B863" s="1"/>
      <c r="C863" s="1"/>
      <c r="D863" s="1"/>
      <c r="E863" s="1"/>
      <c r="F863" s="1"/>
      <c r="G863" s="1"/>
      <c r="H863" s="1"/>
      <c r="I863" s="1"/>
      <c r="J863" s="1"/>
      <c r="K863" s="1"/>
      <c r="L863" s="56" t="s">
        <v>1128</v>
      </c>
      <c r="M863" s="1"/>
      <c r="N863" s="1"/>
      <c r="O863" s="1"/>
      <c r="P863" s="1"/>
      <c r="Q863" s="1"/>
      <c r="R863" s="1"/>
      <c r="S863" s="1"/>
      <c r="T863" s="1"/>
      <c r="U863" s="1"/>
      <c r="V863" s="1"/>
      <c r="W863" s="1"/>
      <c r="X863" s="1"/>
      <c r="Y863" s="1"/>
      <c r="Z863" s="1"/>
      <c r="AA863" s="1"/>
    </row>
    <row r="864" spans="1:27" ht="12" customHeight="1" x14ac:dyDescent="0.2">
      <c r="A864" s="1"/>
      <c r="B864" s="1"/>
      <c r="C864" s="1"/>
      <c r="D864" s="1"/>
      <c r="E864" s="1"/>
      <c r="F864" s="1"/>
      <c r="G864" s="1"/>
      <c r="H864" s="1"/>
      <c r="I864" s="1"/>
      <c r="J864" s="1"/>
      <c r="K864" s="1"/>
      <c r="L864" s="56" t="s">
        <v>1129</v>
      </c>
      <c r="M864" s="1"/>
      <c r="N864" s="1"/>
      <c r="O864" s="1"/>
      <c r="P864" s="1"/>
      <c r="Q864" s="1"/>
      <c r="R864" s="1"/>
      <c r="S864" s="1"/>
      <c r="T864" s="1"/>
      <c r="U864" s="1"/>
      <c r="V864" s="1"/>
      <c r="W864" s="1"/>
      <c r="X864" s="1"/>
      <c r="Y864" s="1"/>
      <c r="Z864" s="1"/>
      <c r="AA864" s="1"/>
    </row>
    <row r="865" spans="1:27" ht="12" customHeight="1" x14ac:dyDescent="0.2">
      <c r="A865" s="1"/>
      <c r="B865" s="1"/>
      <c r="C865" s="1"/>
      <c r="D865" s="1"/>
      <c r="E865" s="1"/>
      <c r="F865" s="1"/>
      <c r="G865" s="1"/>
      <c r="H865" s="1"/>
      <c r="I865" s="1"/>
      <c r="J865" s="1"/>
      <c r="K865" s="1"/>
      <c r="L865" s="56" t="s">
        <v>1130</v>
      </c>
      <c r="M865" s="1"/>
      <c r="N865" s="1"/>
      <c r="O865" s="1"/>
      <c r="P865" s="1"/>
      <c r="Q865" s="1"/>
      <c r="R865" s="1"/>
      <c r="S865" s="1"/>
      <c r="T865" s="1"/>
      <c r="U865" s="1"/>
      <c r="V865" s="1"/>
      <c r="W865" s="1"/>
      <c r="X865" s="1"/>
      <c r="Y865" s="1"/>
      <c r="Z865" s="1"/>
      <c r="AA865" s="1"/>
    </row>
    <row r="866" spans="1:27" ht="12" customHeight="1" x14ac:dyDescent="0.2">
      <c r="A866" s="1"/>
      <c r="B866" s="1"/>
      <c r="C866" s="1"/>
      <c r="D866" s="1"/>
      <c r="E866" s="1"/>
      <c r="F866" s="1"/>
      <c r="G866" s="1"/>
      <c r="H866" s="1"/>
      <c r="I866" s="1"/>
      <c r="J866" s="1"/>
      <c r="K866" s="1"/>
      <c r="L866" s="56" t="s">
        <v>1131</v>
      </c>
      <c r="M866" s="1"/>
      <c r="N866" s="1"/>
      <c r="O866" s="1"/>
      <c r="P866" s="1"/>
      <c r="Q866" s="1"/>
      <c r="R866" s="1"/>
      <c r="S866" s="1"/>
      <c r="T866" s="1"/>
      <c r="U866" s="1"/>
      <c r="V866" s="1"/>
      <c r="W866" s="1"/>
      <c r="X866" s="1"/>
      <c r="Y866" s="1"/>
      <c r="Z866" s="1"/>
      <c r="AA866" s="1"/>
    </row>
    <row r="867" spans="1:27" ht="12" customHeight="1" x14ac:dyDescent="0.2">
      <c r="A867" s="1"/>
      <c r="B867" s="1"/>
      <c r="C867" s="1"/>
      <c r="D867" s="1"/>
      <c r="E867" s="1"/>
      <c r="F867" s="1"/>
      <c r="G867" s="1"/>
      <c r="H867" s="1"/>
      <c r="I867" s="1"/>
      <c r="J867" s="1"/>
      <c r="K867" s="1"/>
      <c r="L867" s="56" t="s">
        <v>1132</v>
      </c>
      <c r="M867" s="1"/>
      <c r="N867" s="1"/>
      <c r="O867" s="1"/>
      <c r="P867" s="1"/>
      <c r="Q867" s="1"/>
      <c r="R867" s="1"/>
      <c r="S867" s="1"/>
      <c r="T867" s="1"/>
      <c r="U867" s="1"/>
      <c r="V867" s="1"/>
      <c r="W867" s="1"/>
      <c r="X867" s="1"/>
      <c r="Y867" s="1"/>
      <c r="Z867" s="1"/>
      <c r="AA867" s="1"/>
    </row>
    <row r="868" spans="1:27" ht="12" customHeight="1" x14ac:dyDescent="0.2">
      <c r="A868" s="1"/>
      <c r="B868" s="1"/>
      <c r="C868" s="1"/>
      <c r="D868" s="1"/>
      <c r="E868" s="1"/>
      <c r="F868" s="1"/>
      <c r="G868" s="1"/>
      <c r="H868" s="1"/>
      <c r="I868" s="1"/>
      <c r="J868" s="1"/>
      <c r="K868" s="1"/>
      <c r="L868" s="56" t="s">
        <v>1133</v>
      </c>
      <c r="M868" s="1"/>
      <c r="N868" s="1"/>
      <c r="O868" s="1"/>
      <c r="P868" s="1"/>
      <c r="Q868" s="1"/>
      <c r="R868" s="1"/>
      <c r="S868" s="1"/>
      <c r="T868" s="1"/>
      <c r="U868" s="1"/>
      <c r="V868" s="1"/>
      <c r="W868" s="1"/>
      <c r="X868" s="1"/>
      <c r="Y868" s="1"/>
      <c r="Z868" s="1"/>
      <c r="AA868" s="1"/>
    </row>
    <row r="869" spans="1:27" ht="12" customHeight="1" x14ac:dyDescent="0.2">
      <c r="A869" s="1"/>
      <c r="B869" s="1"/>
      <c r="C869" s="1"/>
      <c r="D869" s="1"/>
      <c r="E869" s="1"/>
      <c r="F869" s="1"/>
      <c r="G869" s="1"/>
      <c r="H869" s="1"/>
      <c r="I869" s="1"/>
      <c r="J869" s="1"/>
      <c r="K869" s="1"/>
      <c r="L869" s="56" t="s">
        <v>1134</v>
      </c>
      <c r="M869" s="1"/>
      <c r="N869" s="1"/>
      <c r="O869" s="1"/>
      <c r="P869" s="1"/>
      <c r="Q869" s="1"/>
      <c r="R869" s="1"/>
      <c r="S869" s="1"/>
      <c r="T869" s="1"/>
      <c r="U869" s="1"/>
      <c r="V869" s="1"/>
      <c r="W869" s="1"/>
      <c r="X869" s="1"/>
      <c r="Y869" s="1"/>
      <c r="Z869" s="1"/>
      <c r="AA869" s="1"/>
    </row>
    <row r="870" spans="1:27" ht="12" customHeight="1" x14ac:dyDescent="0.2">
      <c r="A870" s="1"/>
      <c r="B870" s="1"/>
      <c r="C870" s="1"/>
      <c r="D870" s="1"/>
      <c r="E870" s="1"/>
      <c r="F870" s="1"/>
      <c r="G870" s="1"/>
      <c r="H870" s="1"/>
      <c r="I870" s="1"/>
      <c r="J870" s="1"/>
      <c r="K870" s="1"/>
      <c r="L870" s="56" t="s">
        <v>1135</v>
      </c>
      <c r="M870" s="1"/>
      <c r="N870" s="1"/>
      <c r="O870" s="1"/>
      <c r="P870" s="1"/>
      <c r="Q870" s="1"/>
      <c r="R870" s="1"/>
      <c r="S870" s="1"/>
      <c r="T870" s="1"/>
      <c r="U870" s="1"/>
      <c r="V870" s="1"/>
      <c r="W870" s="1"/>
      <c r="X870" s="1"/>
      <c r="Y870" s="1"/>
      <c r="Z870" s="1"/>
      <c r="AA870" s="1"/>
    </row>
    <row r="871" spans="1:27" ht="12" customHeight="1" x14ac:dyDescent="0.2">
      <c r="A871" s="1"/>
      <c r="B871" s="1"/>
      <c r="C871" s="1"/>
      <c r="D871" s="1"/>
      <c r="E871" s="1"/>
      <c r="F871" s="1"/>
      <c r="G871" s="1"/>
      <c r="H871" s="1"/>
      <c r="I871" s="1"/>
      <c r="J871" s="1"/>
      <c r="K871" s="1"/>
      <c r="L871" s="56" t="s">
        <v>1136</v>
      </c>
      <c r="M871" s="1"/>
      <c r="N871" s="1"/>
      <c r="O871" s="1"/>
      <c r="P871" s="1"/>
      <c r="Q871" s="1"/>
      <c r="R871" s="1"/>
      <c r="S871" s="1"/>
      <c r="T871" s="1"/>
      <c r="U871" s="1"/>
      <c r="V871" s="1"/>
      <c r="W871" s="1"/>
      <c r="X871" s="1"/>
      <c r="Y871" s="1"/>
      <c r="Z871" s="1"/>
      <c r="AA871" s="1"/>
    </row>
    <row r="872" spans="1:27" ht="12" customHeight="1" x14ac:dyDescent="0.2">
      <c r="A872" s="1"/>
      <c r="B872" s="1"/>
      <c r="C872" s="1"/>
      <c r="D872" s="1"/>
      <c r="E872" s="1"/>
      <c r="F872" s="1"/>
      <c r="G872" s="1"/>
      <c r="H872" s="1"/>
      <c r="I872" s="1"/>
      <c r="J872" s="1"/>
      <c r="K872" s="1"/>
      <c r="L872" s="56" t="s">
        <v>1137</v>
      </c>
      <c r="M872" s="1"/>
      <c r="N872" s="1"/>
      <c r="O872" s="1"/>
      <c r="P872" s="1"/>
      <c r="Q872" s="1"/>
      <c r="R872" s="1"/>
      <c r="S872" s="1"/>
      <c r="T872" s="1"/>
      <c r="U872" s="1"/>
      <c r="V872" s="1"/>
      <c r="W872" s="1"/>
      <c r="X872" s="1"/>
      <c r="Y872" s="1"/>
      <c r="Z872" s="1"/>
      <c r="AA872" s="1"/>
    </row>
    <row r="873" spans="1:27" ht="12" customHeight="1" x14ac:dyDescent="0.2">
      <c r="A873" s="1"/>
      <c r="B873" s="1"/>
      <c r="C873" s="1"/>
      <c r="D873" s="1"/>
      <c r="E873" s="1"/>
      <c r="F873" s="1"/>
      <c r="G873" s="1"/>
      <c r="H873" s="1"/>
      <c r="I873" s="1"/>
      <c r="J873" s="1"/>
      <c r="K873" s="1"/>
      <c r="L873" s="56" t="s">
        <v>1138</v>
      </c>
      <c r="M873" s="1"/>
      <c r="N873" s="1"/>
      <c r="O873" s="1"/>
      <c r="P873" s="1"/>
      <c r="Q873" s="1"/>
      <c r="R873" s="1"/>
      <c r="S873" s="1"/>
      <c r="T873" s="1"/>
      <c r="U873" s="1"/>
      <c r="V873" s="1"/>
      <c r="W873" s="1"/>
      <c r="X873" s="1"/>
      <c r="Y873" s="1"/>
      <c r="Z873" s="1"/>
      <c r="AA873" s="1"/>
    </row>
    <row r="874" spans="1:27" ht="12" customHeight="1" x14ac:dyDescent="0.2">
      <c r="A874" s="1"/>
      <c r="B874" s="1"/>
      <c r="C874" s="1"/>
      <c r="D874" s="1"/>
      <c r="E874" s="1"/>
      <c r="F874" s="1"/>
      <c r="G874" s="1"/>
      <c r="H874" s="1"/>
      <c r="I874" s="1"/>
      <c r="J874" s="1"/>
      <c r="K874" s="1"/>
      <c r="L874" s="56" t="s">
        <v>1139</v>
      </c>
      <c r="M874" s="1"/>
      <c r="N874" s="1"/>
      <c r="O874" s="1"/>
      <c r="P874" s="1"/>
      <c r="Q874" s="1"/>
      <c r="R874" s="1"/>
      <c r="S874" s="1"/>
      <c r="T874" s="1"/>
      <c r="U874" s="1"/>
      <c r="V874" s="1"/>
      <c r="W874" s="1"/>
      <c r="X874" s="1"/>
      <c r="Y874" s="1"/>
      <c r="Z874" s="1"/>
      <c r="AA874" s="1"/>
    </row>
    <row r="875" spans="1:27" ht="12" customHeight="1" x14ac:dyDescent="0.2">
      <c r="A875" s="1"/>
      <c r="B875" s="1"/>
      <c r="C875" s="1"/>
      <c r="D875" s="1"/>
      <c r="E875" s="1"/>
      <c r="F875" s="1"/>
      <c r="G875" s="1"/>
      <c r="H875" s="1"/>
      <c r="I875" s="1"/>
      <c r="J875" s="1"/>
      <c r="K875" s="1"/>
      <c r="L875" s="56" t="s">
        <v>1140</v>
      </c>
      <c r="M875" s="1"/>
      <c r="N875" s="1"/>
      <c r="O875" s="1"/>
      <c r="P875" s="1"/>
      <c r="Q875" s="1"/>
      <c r="R875" s="1"/>
      <c r="S875" s="1"/>
      <c r="T875" s="1"/>
      <c r="U875" s="1"/>
      <c r="V875" s="1"/>
      <c r="W875" s="1"/>
      <c r="X875" s="1"/>
      <c r="Y875" s="1"/>
      <c r="Z875" s="1"/>
      <c r="AA875" s="1"/>
    </row>
    <row r="876" spans="1:27" ht="12" customHeight="1" x14ac:dyDescent="0.2">
      <c r="A876" s="1"/>
      <c r="B876" s="1"/>
      <c r="C876" s="1"/>
      <c r="D876" s="1"/>
      <c r="E876" s="1"/>
      <c r="F876" s="1"/>
      <c r="G876" s="1"/>
      <c r="H876" s="1"/>
      <c r="I876" s="1"/>
      <c r="J876" s="1"/>
      <c r="K876" s="1"/>
      <c r="L876" s="56" t="s">
        <v>1141</v>
      </c>
      <c r="M876" s="1"/>
      <c r="N876" s="1"/>
      <c r="O876" s="1"/>
      <c r="P876" s="1"/>
      <c r="Q876" s="1"/>
      <c r="R876" s="1"/>
      <c r="S876" s="1"/>
      <c r="T876" s="1"/>
      <c r="U876" s="1"/>
      <c r="V876" s="1"/>
      <c r="W876" s="1"/>
      <c r="X876" s="1"/>
      <c r="Y876" s="1"/>
      <c r="Z876" s="1"/>
      <c r="AA876" s="1"/>
    </row>
    <row r="877" spans="1:27" ht="12" customHeight="1" x14ac:dyDescent="0.2">
      <c r="A877" s="1"/>
      <c r="B877" s="1"/>
      <c r="C877" s="1"/>
      <c r="D877" s="1"/>
      <c r="E877" s="1"/>
      <c r="F877" s="1"/>
      <c r="G877" s="1"/>
      <c r="H877" s="1"/>
      <c r="I877" s="1"/>
      <c r="J877" s="1"/>
      <c r="K877" s="1"/>
      <c r="L877" s="56" t="s">
        <v>1142</v>
      </c>
      <c r="M877" s="1"/>
      <c r="N877" s="1"/>
      <c r="O877" s="1"/>
      <c r="P877" s="1"/>
      <c r="Q877" s="1"/>
      <c r="R877" s="1"/>
      <c r="S877" s="1"/>
      <c r="T877" s="1"/>
      <c r="U877" s="1"/>
      <c r="V877" s="1"/>
      <c r="W877" s="1"/>
      <c r="X877" s="1"/>
      <c r="Y877" s="1"/>
      <c r="Z877" s="1"/>
      <c r="AA877" s="1"/>
    </row>
    <row r="878" spans="1:27" ht="12" customHeight="1" x14ac:dyDescent="0.2">
      <c r="A878" s="1"/>
      <c r="B878" s="1"/>
      <c r="C878" s="1"/>
      <c r="D878" s="1"/>
      <c r="E878" s="1"/>
      <c r="F878" s="1"/>
      <c r="G878" s="1"/>
      <c r="H878" s="1"/>
      <c r="I878" s="1"/>
      <c r="J878" s="1"/>
      <c r="K878" s="1"/>
      <c r="L878" s="56" t="s">
        <v>1143</v>
      </c>
      <c r="M878" s="1"/>
      <c r="N878" s="1"/>
      <c r="O878" s="1"/>
      <c r="P878" s="1"/>
      <c r="Q878" s="1"/>
      <c r="R878" s="1"/>
      <c r="S878" s="1"/>
      <c r="T878" s="1"/>
      <c r="U878" s="1"/>
      <c r="V878" s="1"/>
      <c r="W878" s="1"/>
      <c r="X878" s="1"/>
      <c r="Y878" s="1"/>
      <c r="Z878" s="1"/>
      <c r="AA878" s="1"/>
    </row>
    <row r="879" spans="1:27" ht="12" customHeight="1" x14ac:dyDescent="0.2">
      <c r="A879" s="1"/>
      <c r="B879" s="1"/>
      <c r="C879" s="1"/>
      <c r="D879" s="1"/>
      <c r="E879" s="1"/>
      <c r="F879" s="1"/>
      <c r="G879" s="1"/>
      <c r="H879" s="1"/>
      <c r="I879" s="1"/>
      <c r="J879" s="1"/>
      <c r="K879" s="1"/>
      <c r="L879" s="56" t="s">
        <v>1144</v>
      </c>
      <c r="M879" s="1"/>
      <c r="N879" s="1"/>
      <c r="O879" s="1"/>
      <c r="P879" s="1"/>
      <c r="Q879" s="1"/>
      <c r="R879" s="1"/>
      <c r="S879" s="1"/>
      <c r="T879" s="1"/>
      <c r="U879" s="1"/>
      <c r="V879" s="1"/>
      <c r="W879" s="1"/>
      <c r="X879" s="1"/>
      <c r="Y879" s="1"/>
      <c r="Z879" s="1"/>
      <c r="AA879" s="1"/>
    </row>
    <row r="880" spans="1:27" ht="12" customHeight="1" x14ac:dyDescent="0.2">
      <c r="A880" s="1"/>
      <c r="B880" s="1"/>
      <c r="C880" s="1"/>
      <c r="D880" s="1"/>
      <c r="E880" s="1"/>
      <c r="F880" s="1"/>
      <c r="G880" s="1"/>
      <c r="H880" s="1"/>
      <c r="I880" s="1"/>
      <c r="J880" s="1"/>
      <c r="K880" s="1"/>
      <c r="L880" s="56" t="s">
        <v>1145</v>
      </c>
      <c r="M880" s="1"/>
      <c r="N880" s="1"/>
      <c r="O880" s="1"/>
      <c r="P880" s="1"/>
      <c r="Q880" s="1"/>
      <c r="R880" s="1"/>
      <c r="S880" s="1"/>
      <c r="T880" s="1"/>
      <c r="U880" s="1"/>
      <c r="V880" s="1"/>
      <c r="W880" s="1"/>
      <c r="X880" s="1"/>
      <c r="Y880" s="1"/>
      <c r="Z880" s="1"/>
      <c r="AA880" s="1"/>
    </row>
    <row r="881" spans="1:27" ht="12" customHeight="1" x14ac:dyDescent="0.2">
      <c r="A881" s="1"/>
      <c r="B881" s="1"/>
      <c r="C881" s="1"/>
      <c r="D881" s="1"/>
      <c r="E881" s="1"/>
      <c r="F881" s="1"/>
      <c r="G881" s="1"/>
      <c r="H881" s="1"/>
      <c r="I881" s="1"/>
      <c r="J881" s="1"/>
      <c r="K881" s="1"/>
      <c r="L881" s="56" t="s">
        <v>1146</v>
      </c>
      <c r="M881" s="1"/>
      <c r="N881" s="1"/>
      <c r="O881" s="1"/>
      <c r="P881" s="1"/>
      <c r="Q881" s="1"/>
      <c r="R881" s="1"/>
      <c r="S881" s="1"/>
      <c r="T881" s="1"/>
      <c r="U881" s="1"/>
      <c r="V881" s="1"/>
      <c r="W881" s="1"/>
      <c r="X881" s="1"/>
      <c r="Y881" s="1"/>
      <c r="Z881" s="1"/>
      <c r="AA881" s="1"/>
    </row>
    <row r="882" spans="1:27" ht="12" customHeight="1" x14ac:dyDescent="0.2">
      <c r="A882" s="1"/>
      <c r="B882" s="1"/>
      <c r="C882" s="1"/>
      <c r="D882" s="1"/>
      <c r="E882" s="1"/>
      <c r="F882" s="1"/>
      <c r="G882" s="1"/>
      <c r="H882" s="1"/>
      <c r="I882" s="1"/>
      <c r="J882" s="1"/>
      <c r="K882" s="1"/>
      <c r="L882" s="56" t="s">
        <v>1147</v>
      </c>
      <c r="M882" s="1"/>
      <c r="N882" s="1"/>
      <c r="O882" s="1"/>
      <c r="P882" s="1"/>
      <c r="Q882" s="1"/>
      <c r="R882" s="1"/>
      <c r="S882" s="1"/>
      <c r="T882" s="1"/>
      <c r="U882" s="1"/>
      <c r="V882" s="1"/>
      <c r="W882" s="1"/>
      <c r="X882" s="1"/>
      <c r="Y882" s="1"/>
      <c r="Z882" s="1"/>
      <c r="AA882" s="1"/>
    </row>
    <row r="883" spans="1:27" ht="12" customHeight="1" x14ac:dyDescent="0.2">
      <c r="A883" s="1"/>
      <c r="B883" s="1"/>
      <c r="C883" s="1"/>
      <c r="D883" s="1"/>
      <c r="E883" s="1"/>
      <c r="F883" s="1"/>
      <c r="G883" s="1"/>
      <c r="H883" s="1"/>
      <c r="I883" s="1"/>
      <c r="J883" s="1"/>
      <c r="K883" s="1"/>
      <c r="L883" s="56" t="s">
        <v>1148</v>
      </c>
      <c r="M883" s="1"/>
      <c r="N883" s="1"/>
      <c r="O883" s="1"/>
      <c r="P883" s="1"/>
      <c r="Q883" s="1"/>
      <c r="R883" s="1"/>
      <c r="S883" s="1"/>
      <c r="T883" s="1"/>
      <c r="U883" s="1"/>
      <c r="V883" s="1"/>
      <c r="W883" s="1"/>
      <c r="X883" s="1"/>
      <c r="Y883" s="1"/>
      <c r="Z883" s="1"/>
      <c r="AA883" s="1"/>
    </row>
    <row r="884" spans="1:27" ht="12" customHeight="1" x14ac:dyDescent="0.2">
      <c r="A884" s="1"/>
      <c r="B884" s="1"/>
      <c r="C884" s="1"/>
      <c r="D884" s="1"/>
      <c r="E884" s="1"/>
      <c r="F884" s="1"/>
      <c r="G884" s="1"/>
      <c r="H884" s="1"/>
      <c r="I884" s="1"/>
      <c r="J884" s="1"/>
      <c r="K884" s="1"/>
      <c r="L884" s="56" t="s">
        <v>1149</v>
      </c>
      <c r="M884" s="1"/>
      <c r="N884" s="1"/>
      <c r="O884" s="1"/>
      <c r="P884" s="1"/>
      <c r="Q884" s="1"/>
      <c r="R884" s="1"/>
      <c r="S884" s="1"/>
      <c r="T884" s="1"/>
      <c r="U884" s="1"/>
      <c r="V884" s="1"/>
      <c r="W884" s="1"/>
      <c r="X884" s="1"/>
      <c r="Y884" s="1"/>
      <c r="Z884" s="1"/>
      <c r="AA884" s="1"/>
    </row>
    <row r="885" spans="1:27" ht="12" customHeight="1" x14ac:dyDescent="0.2">
      <c r="A885" s="1"/>
      <c r="B885" s="1"/>
      <c r="C885" s="1"/>
      <c r="D885" s="1"/>
      <c r="E885" s="1"/>
      <c r="F885" s="1"/>
      <c r="G885" s="1"/>
      <c r="H885" s="1"/>
      <c r="I885" s="1"/>
      <c r="J885" s="1"/>
      <c r="K885" s="1"/>
      <c r="L885" s="56" t="s">
        <v>1150</v>
      </c>
      <c r="M885" s="1"/>
      <c r="N885" s="1"/>
      <c r="O885" s="1"/>
      <c r="P885" s="1"/>
      <c r="Q885" s="1"/>
      <c r="R885" s="1"/>
      <c r="S885" s="1"/>
      <c r="T885" s="1"/>
      <c r="U885" s="1"/>
      <c r="V885" s="1"/>
      <c r="W885" s="1"/>
      <c r="X885" s="1"/>
      <c r="Y885" s="1"/>
      <c r="Z885" s="1"/>
      <c r="AA885" s="1"/>
    </row>
    <row r="886" spans="1:27" ht="12" customHeight="1" x14ac:dyDescent="0.2">
      <c r="A886" s="1"/>
      <c r="B886" s="1"/>
      <c r="C886" s="1"/>
      <c r="D886" s="1"/>
      <c r="E886" s="1"/>
      <c r="F886" s="1"/>
      <c r="G886" s="1"/>
      <c r="H886" s="1"/>
      <c r="I886" s="1"/>
      <c r="J886" s="1"/>
      <c r="K886" s="1"/>
      <c r="L886" s="56" t="s">
        <v>1151</v>
      </c>
      <c r="M886" s="1"/>
      <c r="N886" s="1"/>
      <c r="O886" s="1"/>
      <c r="P886" s="1"/>
      <c r="Q886" s="1"/>
      <c r="R886" s="1"/>
      <c r="S886" s="1"/>
      <c r="T886" s="1"/>
      <c r="U886" s="1"/>
      <c r="V886" s="1"/>
      <c r="W886" s="1"/>
      <c r="X886" s="1"/>
      <c r="Y886" s="1"/>
      <c r="Z886" s="1"/>
      <c r="AA886" s="1"/>
    </row>
    <row r="887" spans="1:27" ht="12" customHeight="1" x14ac:dyDescent="0.2">
      <c r="A887" s="1"/>
      <c r="B887" s="1"/>
      <c r="C887" s="1"/>
      <c r="D887" s="1"/>
      <c r="E887" s="1"/>
      <c r="F887" s="1"/>
      <c r="G887" s="1"/>
      <c r="H887" s="1"/>
      <c r="I887" s="1"/>
      <c r="J887" s="1"/>
      <c r="K887" s="1"/>
      <c r="L887" s="56" t="s">
        <v>1152</v>
      </c>
      <c r="M887" s="1"/>
      <c r="N887" s="1"/>
      <c r="O887" s="1"/>
      <c r="P887" s="1"/>
      <c r="Q887" s="1"/>
      <c r="R887" s="1"/>
      <c r="S887" s="1"/>
      <c r="T887" s="1"/>
      <c r="U887" s="1"/>
      <c r="V887" s="1"/>
      <c r="W887" s="1"/>
      <c r="X887" s="1"/>
      <c r="Y887" s="1"/>
      <c r="Z887" s="1"/>
      <c r="AA887" s="1"/>
    </row>
    <row r="888" spans="1:27" ht="12" customHeight="1" x14ac:dyDescent="0.2">
      <c r="A888" s="1"/>
      <c r="B888" s="1"/>
      <c r="C888" s="1"/>
      <c r="D888" s="1"/>
      <c r="E888" s="1"/>
      <c r="F888" s="1"/>
      <c r="G888" s="1"/>
      <c r="H888" s="1"/>
      <c r="I888" s="1"/>
      <c r="J888" s="1"/>
      <c r="K888" s="1"/>
      <c r="L888" s="56" t="s">
        <v>1153</v>
      </c>
      <c r="M888" s="1"/>
      <c r="N888" s="1"/>
      <c r="O888" s="1"/>
      <c r="P888" s="1"/>
      <c r="Q888" s="1"/>
      <c r="R888" s="1"/>
      <c r="S888" s="1"/>
      <c r="T888" s="1"/>
      <c r="U888" s="1"/>
      <c r="V888" s="1"/>
      <c r="W888" s="1"/>
      <c r="X888" s="1"/>
      <c r="Y888" s="1"/>
      <c r="Z888" s="1"/>
      <c r="AA888" s="1"/>
    </row>
    <row r="889" spans="1:27" ht="12" customHeight="1" x14ac:dyDescent="0.2">
      <c r="A889" s="1"/>
      <c r="B889" s="1"/>
      <c r="C889" s="1"/>
      <c r="D889" s="1"/>
      <c r="E889" s="1"/>
      <c r="F889" s="1"/>
      <c r="G889" s="1"/>
      <c r="H889" s="1"/>
      <c r="I889" s="1"/>
      <c r="J889" s="1"/>
      <c r="K889" s="1"/>
      <c r="L889" s="56" t="s">
        <v>1154</v>
      </c>
      <c r="M889" s="1"/>
      <c r="N889" s="1"/>
      <c r="O889" s="1"/>
      <c r="P889" s="1"/>
      <c r="Q889" s="1"/>
      <c r="R889" s="1"/>
      <c r="S889" s="1"/>
      <c r="T889" s="1"/>
      <c r="U889" s="1"/>
      <c r="V889" s="1"/>
      <c r="W889" s="1"/>
      <c r="X889" s="1"/>
      <c r="Y889" s="1"/>
      <c r="Z889" s="1"/>
      <c r="AA889" s="1"/>
    </row>
    <row r="890" spans="1:27" ht="12" customHeight="1" x14ac:dyDescent="0.2">
      <c r="A890" s="1"/>
      <c r="B890" s="1"/>
      <c r="C890" s="1"/>
      <c r="D890" s="1"/>
      <c r="E890" s="1"/>
      <c r="F890" s="1"/>
      <c r="G890" s="1"/>
      <c r="H890" s="1"/>
      <c r="I890" s="1"/>
      <c r="J890" s="1"/>
      <c r="K890" s="1"/>
      <c r="L890" s="56" t="s">
        <v>1155</v>
      </c>
      <c r="M890" s="1"/>
      <c r="N890" s="1"/>
      <c r="O890" s="1"/>
      <c r="P890" s="1"/>
      <c r="Q890" s="1"/>
      <c r="R890" s="1"/>
      <c r="S890" s="1"/>
      <c r="T890" s="1"/>
      <c r="U890" s="1"/>
      <c r="V890" s="1"/>
      <c r="W890" s="1"/>
      <c r="X890" s="1"/>
      <c r="Y890" s="1"/>
      <c r="Z890" s="1"/>
      <c r="AA890" s="1"/>
    </row>
    <row r="891" spans="1:27" ht="12" customHeight="1" x14ac:dyDescent="0.2">
      <c r="A891" s="1"/>
      <c r="B891" s="1"/>
      <c r="C891" s="1"/>
      <c r="D891" s="1"/>
      <c r="E891" s="1"/>
      <c r="F891" s="1"/>
      <c r="G891" s="1"/>
      <c r="H891" s="1"/>
      <c r="I891" s="1"/>
      <c r="J891" s="1"/>
      <c r="K891" s="1"/>
      <c r="L891" s="56" t="s">
        <v>1156</v>
      </c>
      <c r="M891" s="1"/>
      <c r="N891" s="1"/>
      <c r="O891" s="1"/>
      <c r="P891" s="1"/>
      <c r="Q891" s="1"/>
      <c r="R891" s="1"/>
      <c r="S891" s="1"/>
      <c r="T891" s="1"/>
      <c r="U891" s="1"/>
      <c r="V891" s="1"/>
      <c r="W891" s="1"/>
      <c r="X891" s="1"/>
      <c r="Y891" s="1"/>
      <c r="Z891" s="1"/>
      <c r="AA891" s="1"/>
    </row>
    <row r="892" spans="1:27" ht="12" customHeight="1" x14ac:dyDescent="0.2">
      <c r="A892" s="1"/>
      <c r="B892" s="1"/>
      <c r="C892" s="1"/>
      <c r="D892" s="1"/>
      <c r="E892" s="1"/>
      <c r="F892" s="1"/>
      <c r="G892" s="1"/>
      <c r="H892" s="1"/>
      <c r="I892" s="1"/>
      <c r="J892" s="1"/>
      <c r="K892" s="1"/>
      <c r="L892" s="56" t="s">
        <v>1157</v>
      </c>
      <c r="M892" s="1"/>
      <c r="N892" s="1"/>
      <c r="O892" s="1"/>
      <c r="P892" s="1"/>
      <c r="Q892" s="1"/>
      <c r="R892" s="1"/>
      <c r="S892" s="1"/>
      <c r="T892" s="1"/>
      <c r="U892" s="1"/>
      <c r="V892" s="1"/>
      <c r="W892" s="1"/>
      <c r="X892" s="1"/>
      <c r="Y892" s="1"/>
      <c r="Z892" s="1"/>
      <c r="AA892" s="1"/>
    </row>
    <row r="893" spans="1:27" ht="12" customHeight="1" x14ac:dyDescent="0.2">
      <c r="A893" s="1"/>
      <c r="B893" s="1"/>
      <c r="C893" s="1"/>
      <c r="D893" s="1"/>
      <c r="E893" s="1"/>
      <c r="F893" s="1"/>
      <c r="G893" s="1"/>
      <c r="H893" s="1"/>
      <c r="I893" s="1"/>
      <c r="J893" s="1"/>
      <c r="K893" s="1"/>
      <c r="L893" s="56" t="s">
        <v>1158</v>
      </c>
      <c r="M893" s="1"/>
      <c r="N893" s="1"/>
      <c r="O893" s="1"/>
      <c r="P893" s="1"/>
      <c r="Q893" s="1"/>
      <c r="R893" s="1"/>
      <c r="S893" s="1"/>
      <c r="T893" s="1"/>
      <c r="U893" s="1"/>
      <c r="V893" s="1"/>
      <c r="W893" s="1"/>
      <c r="X893" s="1"/>
      <c r="Y893" s="1"/>
      <c r="Z893" s="1"/>
      <c r="AA893" s="1"/>
    </row>
    <row r="894" spans="1:27" ht="12" customHeight="1" x14ac:dyDescent="0.2">
      <c r="A894" s="1"/>
      <c r="B894" s="1"/>
      <c r="C894" s="1"/>
      <c r="D894" s="1"/>
      <c r="E894" s="1"/>
      <c r="F894" s="1"/>
      <c r="G894" s="1"/>
      <c r="H894" s="1"/>
      <c r="I894" s="1"/>
      <c r="J894" s="1"/>
      <c r="K894" s="1"/>
      <c r="L894" s="56" t="s">
        <v>1159</v>
      </c>
      <c r="M894" s="1"/>
      <c r="N894" s="1"/>
      <c r="O894" s="1"/>
      <c r="P894" s="1"/>
      <c r="Q894" s="1"/>
      <c r="R894" s="1"/>
      <c r="S894" s="1"/>
      <c r="T894" s="1"/>
      <c r="U894" s="1"/>
      <c r="V894" s="1"/>
      <c r="W894" s="1"/>
      <c r="X894" s="1"/>
      <c r="Y894" s="1"/>
      <c r="Z894" s="1"/>
      <c r="AA894" s="1"/>
    </row>
    <row r="895" spans="1:27" ht="12" customHeight="1" x14ac:dyDescent="0.2">
      <c r="A895" s="1"/>
      <c r="B895" s="1"/>
      <c r="C895" s="1"/>
      <c r="D895" s="1"/>
      <c r="E895" s="1"/>
      <c r="F895" s="1"/>
      <c r="G895" s="1"/>
      <c r="H895" s="1"/>
      <c r="I895" s="1"/>
      <c r="J895" s="1"/>
      <c r="K895" s="1"/>
      <c r="L895" s="56" t="s">
        <v>1160</v>
      </c>
      <c r="M895" s="1"/>
      <c r="N895" s="1"/>
      <c r="O895" s="1"/>
      <c r="P895" s="1"/>
      <c r="Q895" s="1"/>
      <c r="R895" s="1"/>
      <c r="S895" s="1"/>
      <c r="T895" s="1"/>
      <c r="U895" s="1"/>
      <c r="V895" s="1"/>
      <c r="W895" s="1"/>
      <c r="X895" s="1"/>
      <c r="Y895" s="1"/>
      <c r="Z895" s="1"/>
      <c r="AA895" s="1"/>
    </row>
    <row r="896" spans="1:27" ht="12" customHeight="1" x14ac:dyDescent="0.2">
      <c r="A896" s="1"/>
      <c r="B896" s="1"/>
      <c r="C896" s="1"/>
      <c r="D896" s="1"/>
      <c r="E896" s="1"/>
      <c r="F896" s="1"/>
      <c r="G896" s="1"/>
      <c r="H896" s="1"/>
      <c r="I896" s="1"/>
      <c r="J896" s="1"/>
      <c r="K896" s="1"/>
      <c r="L896" s="56" t="s">
        <v>1161</v>
      </c>
      <c r="M896" s="1"/>
      <c r="N896" s="1"/>
      <c r="O896" s="1"/>
      <c r="P896" s="1"/>
      <c r="Q896" s="1"/>
      <c r="R896" s="1"/>
      <c r="S896" s="1"/>
      <c r="T896" s="1"/>
      <c r="U896" s="1"/>
      <c r="V896" s="1"/>
      <c r="W896" s="1"/>
      <c r="X896" s="1"/>
      <c r="Y896" s="1"/>
      <c r="Z896" s="1"/>
      <c r="AA896" s="1"/>
    </row>
    <row r="897" spans="1:27" ht="12" customHeight="1" x14ac:dyDescent="0.2">
      <c r="A897" s="1"/>
      <c r="B897" s="1"/>
      <c r="C897" s="1"/>
      <c r="D897" s="1"/>
      <c r="E897" s="1"/>
      <c r="F897" s="1"/>
      <c r="G897" s="1"/>
      <c r="H897" s="1"/>
      <c r="I897" s="1"/>
      <c r="J897" s="1"/>
      <c r="K897" s="1"/>
      <c r="L897" s="56" t="s">
        <v>1162</v>
      </c>
      <c r="M897" s="1"/>
      <c r="N897" s="1"/>
      <c r="O897" s="1"/>
      <c r="P897" s="1"/>
      <c r="Q897" s="1"/>
      <c r="R897" s="1"/>
      <c r="S897" s="1"/>
      <c r="T897" s="1"/>
      <c r="U897" s="1"/>
      <c r="V897" s="1"/>
      <c r="W897" s="1"/>
      <c r="X897" s="1"/>
      <c r="Y897" s="1"/>
      <c r="Z897" s="1"/>
      <c r="AA897" s="1"/>
    </row>
    <row r="898" spans="1:27" ht="12" customHeight="1" x14ac:dyDescent="0.2">
      <c r="A898" s="1"/>
      <c r="B898" s="1"/>
      <c r="C898" s="1"/>
      <c r="D898" s="1"/>
      <c r="E898" s="1"/>
      <c r="F898" s="1"/>
      <c r="G898" s="1"/>
      <c r="H898" s="1"/>
      <c r="I898" s="1"/>
      <c r="J898" s="1"/>
      <c r="K898" s="1"/>
      <c r="L898" s="56" t="s">
        <v>1163</v>
      </c>
      <c r="M898" s="1"/>
      <c r="N898" s="1"/>
      <c r="O898" s="1"/>
      <c r="P898" s="1"/>
      <c r="Q898" s="1"/>
      <c r="R898" s="1"/>
      <c r="S898" s="1"/>
      <c r="T898" s="1"/>
      <c r="U898" s="1"/>
      <c r="V898" s="1"/>
      <c r="W898" s="1"/>
      <c r="X898" s="1"/>
      <c r="Y898" s="1"/>
      <c r="Z898" s="1"/>
      <c r="AA898" s="1"/>
    </row>
    <row r="899" spans="1:27" ht="12" customHeight="1" x14ac:dyDescent="0.2">
      <c r="A899" s="1"/>
      <c r="B899" s="1"/>
      <c r="C899" s="1"/>
      <c r="D899" s="1"/>
      <c r="E899" s="1"/>
      <c r="F899" s="1"/>
      <c r="G899" s="1"/>
      <c r="H899" s="1"/>
      <c r="I899" s="1"/>
      <c r="J899" s="1"/>
      <c r="K899" s="1"/>
      <c r="L899" s="56" t="s">
        <v>1164</v>
      </c>
      <c r="M899" s="1"/>
      <c r="N899" s="1"/>
      <c r="O899" s="1"/>
      <c r="P899" s="1"/>
      <c r="Q899" s="1"/>
      <c r="R899" s="1"/>
      <c r="S899" s="1"/>
      <c r="T899" s="1"/>
      <c r="U899" s="1"/>
      <c r="V899" s="1"/>
      <c r="W899" s="1"/>
      <c r="X899" s="1"/>
      <c r="Y899" s="1"/>
      <c r="Z899" s="1"/>
      <c r="AA899" s="1"/>
    </row>
    <row r="900" spans="1:27" ht="12" customHeight="1" x14ac:dyDescent="0.2">
      <c r="A900" s="1"/>
      <c r="B900" s="1"/>
      <c r="C900" s="1"/>
      <c r="D900" s="1"/>
      <c r="E900" s="1"/>
      <c r="F900" s="1"/>
      <c r="G900" s="1"/>
      <c r="H900" s="1"/>
      <c r="I900" s="1"/>
      <c r="J900" s="1"/>
      <c r="K900" s="1"/>
      <c r="L900" s="56" t="s">
        <v>1165</v>
      </c>
      <c r="M900" s="1"/>
      <c r="N900" s="1"/>
      <c r="O900" s="1"/>
      <c r="P900" s="1"/>
      <c r="Q900" s="1"/>
      <c r="R900" s="1"/>
      <c r="S900" s="1"/>
      <c r="T900" s="1"/>
      <c r="U900" s="1"/>
      <c r="V900" s="1"/>
      <c r="W900" s="1"/>
      <c r="X900" s="1"/>
      <c r="Y900" s="1"/>
      <c r="Z900" s="1"/>
      <c r="AA900" s="1"/>
    </row>
    <row r="901" spans="1:27" ht="12" customHeight="1" x14ac:dyDescent="0.2">
      <c r="A901" s="1"/>
      <c r="B901" s="1"/>
      <c r="C901" s="1"/>
      <c r="D901" s="1"/>
      <c r="E901" s="1"/>
      <c r="F901" s="1"/>
      <c r="G901" s="1"/>
      <c r="H901" s="1"/>
      <c r="I901" s="1"/>
      <c r="J901" s="1"/>
      <c r="K901" s="1"/>
      <c r="L901" s="56" t="s">
        <v>1166</v>
      </c>
      <c r="M901" s="1"/>
      <c r="N901" s="1"/>
      <c r="O901" s="1"/>
      <c r="P901" s="1"/>
      <c r="Q901" s="1"/>
      <c r="R901" s="1"/>
      <c r="S901" s="1"/>
      <c r="T901" s="1"/>
      <c r="U901" s="1"/>
      <c r="V901" s="1"/>
      <c r="W901" s="1"/>
      <c r="X901" s="1"/>
      <c r="Y901" s="1"/>
      <c r="Z901" s="1"/>
      <c r="AA901" s="1"/>
    </row>
    <row r="902" spans="1:27" ht="12"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row>
    <row r="903" spans="1:27" ht="12"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row>
    <row r="904" spans="1:27" ht="12"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row>
    <row r="905" spans="1:27" ht="12"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row>
    <row r="906" spans="1:27" ht="12"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row>
    <row r="907" spans="1:27" ht="12"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row>
    <row r="908" spans="1:27" ht="12"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row>
    <row r="909" spans="1:27" ht="12"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row>
    <row r="910" spans="1:27" ht="12"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row>
    <row r="911" spans="1:27" ht="12"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row>
    <row r="912" spans="1:27" ht="12"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row>
    <row r="913" spans="1:27" ht="12"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row>
    <row r="914" spans="1:27" ht="12"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row>
    <row r="915" spans="1:27" ht="12"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row>
    <row r="916" spans="1:27" ht="12"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row>
    <row r="917" spans="1:27" ht="12"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row>
    <row r="918" spans="1:27" ht="12"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row>
    <row r="919" spans="1:27" ht="12"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row>
    <row r="920" spans="1:27" ht="12"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row>
    <row r="921" spans="1:27" ht="12"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row>
    <row r="922" spans="1:27" ht="12"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row>
    <row r="923" spans="1:27" ht="12"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row>
    <row r="924" spans="1:27" ht="12"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row>
    <row r="925" spans="1:27" ht="12"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row>
    <row r="926" spans="1:27" ht="12"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row>
    <row r="927" spans="1:27" ht="12"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row>
    <row r="928" spans="1:27" ht="12"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row>
    <row r="929" spans="1:27" ht="12"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row>
    <row r="930" spans="1:27" ht="12"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row>
    <row r="931" spans="1:27" ht="12"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row>
    <row r="932" spans="1:27" ht="12"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row>
    <row r="933" spans="1:27" ht="12"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row>
    <row r="934" spans="1:27" ht="12"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row>
    <row r="935" spans="1:27" ht="12"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row>
    <row r="936" spans="1:27" ht="12"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row>
    <row r="937" spans="1:27" ht="12"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row>
    <row r="938" spans="1:27" ht="12"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row>
    <row r="939" spans="1:27" ht="12"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row>
    <row r="940" spans="1:27" ht="12"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row>
    <row r="941" spans="1:27" ht="12"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row>
    <row r="942" spans="1:27" ht="12"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row>
    <row r="943" spans="1:27" ht="12"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row>
    <row r="944" spans="1:27" ht="12"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row>
    <row r="945" spans="1:27" ht="12"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row>
    <row r="946" spans="1:27" ht="12"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row>
    <row r="947" spans="1:27" ht="12"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row>
    <row r="948" spans="1:27" ht="12"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row>
    <row r="949" spans="1:27" ht="12"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row>
    <row r="950" spans="1:27" ht="12"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row>
    <row r="951" spans="1:27" ht="12"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row>
    <row r="952" spans="1:27" ht="12"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row>
    <row r="953" spans="1:27" ht="12"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row>
    <row r="954" spans="1:27" ht="12"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row>
    <row r="955" spans="1:27" ht="12"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row>
    <row r="956" spans="1:27" ht="12"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row>
    <row r="957" spans="1:27" ht="12"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row>
    <row r="958" spans="1:27" ht="12"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row>
    <row r="959" spans="1:27" ht="12"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row>
    <row r="960" spans="1:27" ht="12"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row>
    <row r="961" spans="1:27" ht="12"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row>
    <row r="962" spans="1:27" ht="12"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row>
    <row r="963" spans="1:27" ht="12"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row>
    <row r="964" spans="1:27" ht="12"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row>
    <row r="965" spans="1:27" ht="12"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row>
    <row r="966" spans="1:27" ht="12"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row>
    <row r="967" spans="1:27" ht="12"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row>
    <row r="968" spans="1:27" ht="12"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row>
    <row r="969" spans="1:27" ht="12"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row>
    <row r="970" spans="1:27" ht="12"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row>
    <row r="971" spans="1:27" ht="12"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row>
    <row r="972" spans="1:27" ht="12"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row>
    <row r="973" spans="1:27" ht="12"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row>
    <row r="974" spans="1:27" ht="12"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row>
    <row r="975" spans="1:27" ht="12"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row>
    <row r="976" spans="1:27" ht="12"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row>
    <row r="977" spans="1:27" ht="12"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row>
    <row r="978" spans="1:27" ht="12"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row>
    <row r="979" spans="1:27" ht="12"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row>
    <row r="980" spans="1:27" ht="12"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row>
    <row r="981" spans="1:27" ht="12"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row>
    <row r="982" spans="1:27" ht="12"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row>
    <row r="983" spans="1:27" ht="12"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row>
    <row r="984" spans="1:27" ht="12"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row>
    <row r="985" spans="1:27" ht="12"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row>
    <row r="986" spans="1:27" ht="12"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row>
    <row r="987" spans="1:27" ht="12"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row>
    <row r="988" spans="1:27" ht="12"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row>
    <row r="989" spans="1:27" ht="12"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row>
    <row r="990" spans="1:27" ht="12"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row>
    <row r="991" spans="1:27" ht="12"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row>
    <row r="992" spans="1:27" ht="12"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row>
    <row r="993" spans="1:27" ht="12"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row>
    <row r="994" spans="1:27" ht="12"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row>
    <row r="995" spans="1:27" ht="12"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row>
    <row r="996" spans="1:27" ht="12" customHeight="1" x14ac:dyDescent="0.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row>
    <row r="997" spans="1:27" ht="12" customHeight="1" x14ac:dyDescent="0.2">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row>
    <row r="998" spans="1:27" ht="12" customHeight="1" x14ac:dyDescent="0.2">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row>
    <row r="999" spans="1:27" ht="12" customHeight="1" x14ac:dyDescent="0.2">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row>
    <row r="1000" spans="1:27" ht="12" customHeight="1" x14ac:dyDescent="0.2">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row>
    <row r="1001" spans="1:27" ht="12" customHeight="1" x14ac:dyDescent="0.2">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c r="AA1001" s="1"/>
    </row>
    <row r="1002" spans="1:27" ht="12" customHeight="1" x14ac:dyDescent="0.2">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c r="AA1002" s="1"/>
    </row>
    <row r="1003" spans="1:27" ht="12" customHeight="1" x14ac:dyDescent="0.2">
      <c r="A1003" s="65"/>
      <c r="B1003" s="65"/>
      <c r="C1003" s="65"/>
      <c r="D1003" s="65"/>
      <c r="E1003" s="65"/>
      <c r="F1003" s="65"/>
      <c r="G1003" s="65"/>
      <c r="H1003" s="65"/>
      <c r="I1003" s="65"/>
      <c r="J1003" s="65"/>
      <c r="K1003" s="65"/>
      <c r="L1003" s="65"/>
      <c r="M1003" s="65"/>
      <c r="N1003" s="65"/>
      <c r="O1003" s="65"/>
      <c r="P1003" s="65"/>
      <c r="Q1003" s="65"/>
      <c r="R1003" s="65"/>
      <c r="S1003" s="65"/>
      <c r="T1003" s="65"/>
      <c r="U1003" s="65"/>
      <c r="V1003" s="65"/>
      <c r="W1003" s="65"/>
      <c r="X1003" s="65"/>
      <c r="Y1003" s="65"/>
      <c r="Z1003" s="65"/>
      <c r="AA1003" s="65"/>
    </row>
    <row r="1004" spans="1:27" ht="12" customHeight="1" x14ac:dyDescent="0.2">
      <c r="A1004" s="65"/>
      <c r="B1004" s="65"/>
      <c r="C1004" s="65"/>
      <c r="D1004" s="65"/>
      <c r="E1004" s="65"/>
      <c r="F1004" s="65"/>
      <c r="G1004" s="65"/>
      <c r="H1004" s="65"/>
      <c r="I1004" s="65"/>
      <c r="J1004" s="65"/>
      <c r="K1004" s="65"/>
      <c r="L1004" s="65"/>
      <c r="M1004" s="65"/>
      <c r="N1004" s="65"/>
      <c r="O1004" s="65"/>
      <c r="P1004" s="65"/>
      <c r="Q1004" s="65"/>
      <c r="R1004" s="65"/>
      <c r="S1004" s="65"/>
      <c r="T1004" s="65"/>
      <c r="U1004" s="65"/>
      <c r="V1004" s="65"/>
      <c r="W1004" s="65"/>
      <c r="X1004" s="65"/>
      <c r="Y1004" s="65"/>
      <c r="Z1004" s="65"/>
      <c r="AA1004" s="65"/>
    </row>
    <row r="1005" spans="1:27" ht="12" customHeight="1" x14ac:dyDescent="0.2">
      <c r="A1005" s="65"/>
      <c r="B1005" s="65"/>
      <c r="C1005" s="65"/>
      <c r="D1005" s="65"/>
      <c r="E1005" s="65"/>
      <c r="F1005" s="65"/>
      <c r="G1005" s="65"/>
      <c r="H1005" s="65"/>
      <c r="I1005" s="65"/>
      <c r="J1005" s="65"/>
      <c r="K1005" s="65"/>
      <c r="L1005" s="65"/>
      <c r="M1005" s="65"/>
      <c r="N1005" s="65"/>
      <c r="O1005" s="65"/>
      <c r="P1005" s="65"/>
      <c r="Q1005" s="65"/>
      <c r="R1005" s="65"/>
      <c r="S1005" s="65"/>
      <c r="T1005" s="65"/>
      <c r="U1005" s="65"/>
      <c r="V1005" s="65"/>
      <c r="W1005" s="65"/>
      <c r="X1005" s="65"/>
      <c r="Y1005" s="65"/>
      <c r="Z1005" s="65"/>
      <c r="AA1005" s="65"/>
    </row>
    <row r="1006" spans="1:27" ht="12" customHeight="1" x14ac:dyDescent="0.2">
      <c r="A1006" s="65"/>
      <c r="B1006" s="65"/>
      <c r="C1006" s="65"/>
      <c r="D1006" s="65"/>
      <c r="E1006" s="65"/>
      <c r="F1006" s="65"/>
      <c r="G1006" s="65"/>
      <c r="H1006" s="65"/>
      <c r="I1006" s="65"/>
      <c r="J1006" s="65"/>
      <c r="K1006" s="65"/>
      <c r="L1006" s="65"/>
      <c r="M1006" s="65"/>
      <c r="N1006" s="65"/>
      <c r="O1006" s="65"/>
      <c r="P1006" s="65"/>
      <c r="Q1006" s="65"/>
      <c r="R1006" s="65"/>
      <c r="S1006" s="65"/>
      <c r="T1006" s="65"/>
      <c r="U1006" s="65"/>
      <c r="V1006" s="65"/>
      <c r="W1006" s="65"/>
      <c r="X1006" s="65"/>
      <c r="Y1006" s="65"/>
      <c r="Z1006" s="65"/>
      <c r="AA1006" s="65"/>
    </row>
    <row r="1007" spans="1:27" ht="12" customHeight="1" x14ac:dyDescent="0.2">
      <c r="A1007" s="65"/>
      <c r="B1007" s="65"/>
      <c r="C1007" s="65"/>
      <c r="D1007" s="65"/>
      <c r="E1007" s="65"/>
      <c r="F1007" s="65"/>
      <c r="G1007" s="65"/>
      <c r="H1007" s="65"/>
      <c r="I1007" s="65"/>
      <c r="J1007" s="65"/>
      <c r="K1007" s="65"/>
      <c r="L1007" s="65"/>
      <c r="M1007" s="65"/>
      <c r="N1007" s="65"/>
      <c r="O1007" s="65"/>
      <c r="P1007" s="65"/>
      <c r="Q1007" s="65"/>
      <c r="R1007" s="65"/>
      <c r="S1007" s="65"/>
      <c r="T1007" s="65"/>
      <c r="U1007" s="65"/>
      <c r="V1007" s="65"/>
      <c r="W1007" s="65"/>
      <c r="X1007" s="65"/>
      <c r="Y1007" s="65"/>
      <c r="Z1007" s="65"/>
      <c r="AA1007" s="65"/>
    </row>
    <row r="1008" spans="1:27" ht="12" customHeight="1" x14ac:dyDescent="0.2">
      <c r="A1008" s="65"/>
      <c r="B1008" s="65"/>
      <c r="C1008" s="65"/>
      <c r="D1008" s="65"/>
      <c r="E1008" s="65"/>
      <c r="F1008" s="65"/>
      <c r="G1008" s="65"/>
      <c r="H1008" s="65"/>
      <c r="I1008" s="65"/>
      <c r="J1008" s="65"/>
      <c r="K1008" s="65"/>
      <c r="L1008" s="65"/>
      <c r="M1008" s="65"/>
      <c r="N1008" s="65"/>
      <c r="O1008" s="65"/>
      <c r="P1008" s="65"/>
      <c r="Q1008" s="65"/>
      <c r="R1008" s="65"/>
      <c r="S1008" s="65"/>
      <c r="T1008" s="65"/>
      <c r="U1008" s="65"/>
      <c r="V1008" s="65"/>
      <c r="W1008" s="65"/>
      <c r="X1008" s="65"/>
      <c r="Y1008" s="65"/>
      <c r="Z1008" s="65"/>
      <c r="AA1008" s="65"/>
    </row>
    <row r="1009" spans="1:27" ht="12" customHeight="1" x14ac:dyDescent="0.2">
      <c r="A1009" s="65"/>
      <c r="B1009" s="65"/>
      <c r="C1009" s="65"/>
      <c r="D1009" s="65"/>
      <c r="E1009" s="65"/>
      <c r="F1009" s="65"/>
      <c r="G1009" s="65"/>
      <c r="H1009" s="65"/>
      <c r="I1009" s="65"/>
      <c r="J1009" s="65"/>
      <c r="K1009" s="65"/>
      <c r="L1009" s="65"/>
      <c r="M1009" s="65"/>
      <c r="N1009" s="65"/>
      <c r="O1009" s="65"/>
      <c r="P1009" s="65"/>
      <c r="Q1009" s="65"/>
      <c r="R1009" s="65"/>
      <c r="S1009" s="65"/>
      <c r="T1009" s="65"/>
      <c r="U1009" s="65"/>
      <c r="V1009" s="65"/>
      <c r="W1009" s="65"/>
      <c r="X1009" s="65"/>
      <c r="Y1009" s="65"/>
      <c r="Z1009" s="65"/>
      <c r="AA1009" s="65"/>
    </row>
    <row r="1010" spans="1:27" ht="12" customHeight="1" x14ac:dyDescent="0.2">
      <c r="A1010" s="65"/>
      <c r="B1010" s="65"/>
      <c r="C1010" s="65"/>
      <c r="D1010" s="65"/>
      <c r="E1010" s="65"/>
      <c r="F1010" s="65"/>
      <c r="G1010" s="65"/>
      <c r="H1010" s="65"/>
      <c r="I1010" s="65"/>
      <c r="J1010" s="65"/>
      <c r="K1010" s="65"/>
      <c r="L1010" s="65"/>
      <c r="M1010" s="65"/>
      <c r="N1010" s="65"/>
      <c r="O1010" s="65"/>
      <c r="P1010" s="65"/>
      <c r="Q1010" s="65"/>
      <c r="R1010" s="65"/>
      <c r="S1010" s="65"/>
      <c r="T1010" s="65"/>
      <c r="U1010" s="65"/>
      <c r="V1010" s="65"/>
      <c r="W1010" s="65"/>
      <c r="X1010" s="65"/>
      <c r="Y1010" s="65"/>
      <c r="Z1010" s="65"/>
      <c r="AA1010" s="65"/>
    </row>
    <row r="1011" spans="1:27" ht="12" customHeight="1" x14ac:dyDescent="0.2">
      <c r="A1011" s="65"/>
      <c r="B1011" s="65"/>
      <c r="C1011" s="65"/>
      <c r="D1011" s="65"/>
      <c r="E1011" s="65"/>
      <c r="F1011" s="65"/>
      <c r="G1011" s="65"/>
      <c r="H1011" s="65"/>
      <c r="I1011" s="65"/>
      <c r="J1011" s="65"/>
      <c r="K1011" s="65"/>
      <c r="L1011" s="65"/>
      <c r="M1011" s="65"/>
      <c r="N1011" s="65"/>
      <c r="O1011" s="65"/>
      <c r="P1011" s="65"/>
      <c r="Q1011" s="65"/>
      <c r="R1011" s="65"/>
      <c r="S1011" s="65"/>
      <c r="T1011" s="65"/>
      <c r="U1011" s="65"/>
      <c r="V1011" s="65"/>
      <c r="W1011" s="65"/>
      <c r="X1011" s="65"/>
      <c r="Y1011" s="65"/>
      <c r="Z1011" s="65"/>
      <c r="AA1011" s="65"/>
    </row>
    <row r="1012" spans="1:27" ht="12" customHeight="1" x14ac:dyDescent="0.2">
      <c r="A1012" s="65"/>
      <c r="B1012" s="65"/>
      <c r="C1012" s="65"/>
      <c r="D1012" s="65"/>
      <c r="E1012" s="65"/>
      <c r="F1012" s="65"/>
      <c r="G1012" s="65"/>
      <c r="H1012" s="65"/>
      <c r="I1012" s="65"/>
      <c r="J1012" s="65"/>
      <c r="K1012" s="65"/>
      <c r="L1012" s="65"/>
      <c r="M1012" s="65"/>
      <c r="N1012" s="65"/>
      <c r="O1012" s="65"/>
      <c r="P1012" s="65"/>
      <c r="Q1012" s="65"/>
      <c r="R1012" s="65"/>
      <c r="S1012" s="65"/>
      <c r="T1012" s="65"/>
      <c r="U1012" s="65"/>
      <c r="V1012" s="65"/>
      <c r="W1012" s="65"/>
      <c r="X1012" s="65"/>
      <c r="Y1012" s="65"/>
      <c r="Z1012" s="65"/>
      <c r="AA1012" s="65"/>
    </row>
    <row r="1013" spans="1:27" ht="12" customHeight="1" x14ac:dyDescent="0.2">
      <c r="A1013" s="65"/>
      <c r="B1013" s="65"/>
      <c r="C1013" s="65"/>
      <c r="D1013" s="65"/>
      <c r="E1013" s="65"/>
      <c r="F1013" s="65"/>
      <c r="G1013" s="65"/>
      <c r="H1013" s="65"/>
      <c r="I1013" s="65"/>
      <c r="J1013" s="65"/>
      <c r="K1013" s="65"/>
      <c r="L1013" s="65"/>
      <c r="M1013" s="65"/>
      <c r="N1013" s="65"/>
      <c r="O1013" s="65"/>
      <c r="P1013" s="65"/>
      <c r="Q1013" s="65"/>
      <c r="R1013" s="65"/>
      <c r="S1013" s="65"/>
      <c r="T1013" s="65"/>
      <c r="U1013" s="65"/>
      <c r="V1013" s="65"/>
      <c r="W1013" s="65"/>
      <c r="X1013" s="65"/>
      <c r="Y1013" s="65"/>
      <c r="Z1013" s="65"/>
      <c r="AA1013" s="65"/>
    </row>
    <row r="1014" spans="1:27" ht="12" customHeight="1" x14ac:dyDescent="0.2">
      <c r="A1014" s="65"/>
      <c r="B1014" s="65"/>
      <c r="C1014" s="65"/>
      <c r="D1014" s="65"/>
      <c r="E1014" s="65"/>
      <c r="F1014" s="65"/>
      <c r="G1014" s="65"/>
      <c r="H1014" s="65"/>
      <c r="I1014" s="65"/>
      <c r="J1014" s="65"/>
      <c r="K1014" s="65"/>
      <c r="L1014" s="65"/>
      <c r="M1014" s="65"/>
      <c r="N1014" s="65"/>
      <c r="O1014" s="65"/>
      <c r="P1014" s="65"/>
      <c r="Q1014" s="65"/>
      <c r="R1014" s="65"/>
      <c r="S1014" s="65"/>
      <c r="T1014" s="65"/>
      <c r="U1014" s="65"/>
      <c r="V1014" s="65"/>
      <c r="W1014" s="65"/>
      <c r="X1014" s="65"/>
      <c r="Y1014" s="65"/>
      <c r="Z1014" s="65"/>
      <c r="AA1014" s="65"/>
    </row>
    <row r="1015" spans="1:27" ht="12" customHeight="1" x14ac:dyDescent="0.2">
      <c r="A1015" s="65"/>
      <c r="B1015" s="65"/>
      <c r="C1015" s="65"/>
      <c r="D1015" s="65"/>
      <c r="E1015" s="65"/>
      <c r="F1015" s="65"/>
      <c r="G1015" s="65"/>
      <c r="H1015" s="65"/>
      <c r="I1015" s="65"/>
      <c r="J1015" s="65"/>
      <c r="K1015" s="65"/>
      <c r="L1015" s="65"/>
      <c r="M1015" s="65"/>
      <c r="N1015" s="65"/>
      <c r="O1015" s="65"/>
      <c r="P1015" s="65"/>
      <c r="Q1015" s="65"/>
      <c r="R1015" s="65"/>
      <c r="S1015" s="65"/>
      <c r="T1015" s="65"/>
      <c r="U1015" s="65"/>
      <c r="V1015" s="65"/>
      <c r="W1015" s="65"/>
      <c r="X1015" s="65"/>
      <c r="Y1015" s="65"/>
      <c r="Z1015" s="65"/>
      <c r="AA1015" s="65"/>
    </row>
    <row r="1016" spans="1:27" ht="12" customHeight="1" x14ac:dyDescent="0.2">
      <c r="A1016" s="65"/>
      <c r="B1016" s="65"/>
      <c r="C1016" s="65"/>
      <c r="D1016" s="65"/>
      <c r="E1016" s="65"/>
      <c r="F1016" s="65"/>
      <c r="G1016" s="65"/>
      <c r="H1016" s="65"/>
      <c r="I1016" s="65"/>
      <c r="J1016" s="65"/>
      <c r="K1016" s="65"/>
      <c r="L1016" s="65"/>
      <c r="M1016" s="65"/>
      <c r="N1016" s="65"/>
      <c r="O1016" s="65"/>
      <c r="P1016" s="65"/>
      <c r="Q1016" s="65"/>
      <c r="R1016" s="65"/>
      <c r="S1016" s="65"/>
      <c r="T1016" s="65"/>
      <c r="U1016" s="65"/>
      <c r="V1016" s="65"/>
      <c r="W1016" s="65"/>
      <c r="X1016" s="65"/>
      <c r="Y1016" s="65"/>
      <c r="Z1016" s="65"/>
      <c r="AA1016" s="65"/>
    </row>
    <row r="1017" spans="1:27" ht="12" customHeight="1" x14ac:dyDescent="0.2">
      <c r="A1017" s="65"/>
      <c r="B1017" s="65"/>
      <c r="C1017" s="65"/>
      <c r="D1017" s="65"/>
      <c r="E1017" s="65"/>
      <c r="F1017" s="65"/>
      <c r="G1017" s="65"/>
      <c r="H1017" s="65"/>
      <c r="I1017" s="65"/>
      <c r="J1017" s="65"/>
      <c r="K1017" s="65"/>
      <c r="L1017" s="65"/>
      <c r="M1017" s="65"/>
      <c r="N1017" s="65"/>
      <c r="O1017" s="65"/>
      <c r="P1017" s="65"/>
      <c r="Q1017" s="65"/>
      <c r="R1017" s="65"/>
      <c r="S1017" s="65"/>
      <c r="T1017" s="65"/>
      <c r="U1017" s="65"/>
      <c r="V1017" s="65"/>
      <c r="W1017" s="65"/>
      <c r="X1017" s="65"/>
      <c r="Y1017" s="65"/>
      <c r="Z1017" s="65"/>
      <c r="AA1017" s="65"/>
    </row>
    <row r="1018" spans="1:27" ht="12" customHeight="1" x14ac:dyDescent="0.2">
      <c r="A1018" s="65"/>
      <c r="B1018" s="65"/>
      <c r="C1018" s="65"/>
      <c r="D1018" s="65"/>
      <c r="E1018" s="65"/>
      <c r="F1018" s="65"/>
      <c r="G1018" s="65"/>
      <c r="H1018" s="65"/>
      <c r="I1018" s="65"/>
      <c r="J1018" s="65"/>
      <c r="K1018" s="65"/>
      <c r="L1018" s="65"/>
      <c r="M1018" s="65"/>
      <c r="N1018" s="65"/>
      <c r="O1018" s="65"/>
      <c r="P1018" s="65"/>
      <c r="Q1018" s="65"/>
      <c r="R1018" s="65"/>
      <c r="S1018" s="65"/>
      <c r="T1018" s="65"/>
      <c r="U1018" s="65"/>
      <c r="V1018" s="65"/>
      <c r="W1018" s="65"/>
      <c r="X1018" s="65"/>
      <c r="Y1018" s="65"/>
      <c r="Z1018" s="65"/>
      <c r="AA1018" s="65"/>
    </row>
    <row r="1019" spans="1:27" ht="12" customHeight="1" x14ac:dyDescent="0.2">
      <c r="A1019" s="65"/>
      <c r="B1019" s="65"/>
      <c r="C1019" s="65"/>
      <c r="D1019" s="65"/>
      <c r="E1019" s="65"/>
      <c r="F1019" s="65"/>
      <c r="G1019" s="65"/>
      <c r="H1019" s="65"/>
      <c r="I1019" s="65"/>
      <c r="J1019" s="65"/>
      <c r="K1019" s="65"/>
      <c r="L1019" s="65"/>
      <c r="M1019" s="65"/>
      <c r="N1019" s="65"/>
      <c r="O1019" s="65"/>
      <c r="P1019" s="65"/>
      <c r="Q1019" s="65"/>
      <c r="R1019" s="65"/>
      <c r="S1019" s="65"/>
      <c r="T1019" s="65"/>
      <c r="U1019" s="65"/>
      <c r="V1019" s="65"/>
      <c r="W1019" s="65"/>
      <c r="X1019" s="65"/>
      <c r="Y1019" s="65"/>
      <c r="Z1019" s="65"/>
      <c r="AA1019" s="65"/>
    </row>
    <row r="1020" spans="1:27" ht="12" customHeight="1" x14ac:dyDescent="0.2">
      <c r="A1020" s="65"/>
      <c r="B1020" s="65"/>
      <c r="C1020" s="65"/>
      <c r="D1020" s="65"/>
      <c r="E1020" s="65"/>
      <c r="F1020" s="65"/>
      <c r="G1020" s="65"/>
      <c r="H1020" s="65"/>
      <c r="I1020" s="65"/>
      <c r="J1020" s="65"/>
      <c r="K1020" s="65"/>
      <c r="L1020" s="65"/>
      <c r="M1020" s="65"/>
      <c r="N1020" s="65"/>
      <c r="O1020" s="65"/>
      <c r="P1020" s="65"/>
      <c r="Q1020" s="65"/>
      <c r="R1020" s="65"/>
      <c r="S1020" s="65"/>
      <c r="T1020" s="65"/>
      <c r="U1020" s="65"/>
      <c r="V1020" s="65"/>
      <c r="W1020" s="65"/>
      <c r="X1020" s="65"/>
      <c r="Y1020" s="65"/>
      <c r="Z1020" s="65"/>
      <c r="AA1020" s="65"/>
    </row>
    <row r="1021" spans="1:27" ht="12" customHeight="1" x14ac:dyDescent="0.2">
      <c r="A1021" s="65"/>
      <c r="B1021" s="65"/>
      <c r="C1021" s="65"/>
      <c r="D1021" s="65"/>
      <c r="E1021" s="65"/>
      <c r="F1021" s="65"/>
      <c r="G1021" s="65"/>
      <c r="H1021" s="65"/>
      <c r="I1021" s="65"/>
      <c r="J1021" s="65"/>
      <c r="K1021" s="65"/>
      <c r="L1021" s="65"/>
      <c r="M1021" s="65"/>
      <c r="N1021" s="65"/>
      <c r="O1021" s="65"/>
      <c r="P1021" s="65"/>
      <c r="Q1021" s="65"/>
      <c r="R1021" s="65"/>
      <c r="S1021" s="65"/>
      <c r="T1021" s="65"/>
      <c r="U1021" s="65"/>
      <c r="V1021" s="65"/>
      <c r="W1021" s="65"/>
      <c r="X1021" s="65"/>
      <c r="Y1021" s="65"/>
      <c r="Z1021" s="65"/>
      <c r="AA1021" s="65"/>
    </row>
    <row r="1022" spans="1:27" ht="12" customHeight="1" x14ac:dyDescent="0.2">
      <c r="A1022" s="65"/>
      <c r="B1022" s="65"/>
      <c r="C1022" s="65"/>
      <c r="D1022" s="65"/>
      <c r="E1022" s="65"/>
      <c r="F1022" s="65"/>
      <c r="G1022" s="65"/>
      <c r="H1022" s="65"/>
      <c r="I1022" s="65"/>
      <c r="J1022" s="65"/>
      <c r="K1022" s="65"/>
      <c r="L1022" s="65"/>
      <c r="M1022" s="65"/>
      <c r="N1022" s="65"/>
      <c r="O1022" s="65"/>
      <c r="P1022" s="65"/>
      <c r="Q1022" s="65"/>
      <c r="R1022" s="65"/>
      <c r="S1022" s="65"/>
      <c r="T1022" s="65"/>
      <c r="U1022" s="65"/>
      <c r="V1022" s="65"/>
      <c r="W1022" s="65"/>
      <c r="X1022" s="65"/>
      <c r="Y1022" s="65"/>
      <c r="Z1022" s="65"/>
      <c r="AA1022" s="65"/>
    </row>
    <row r="1023" spans="1:27" ht="12" customHeight="1" x14ac:dyDescent="0.2">
      <c r="A1023" s="65"/>
      <c r="B1023" s="65"/>
      <c r="C1023" s="65"/>
      <c r="D1023" s="65"/>
      <c r="E1023" s="65"/>
      <c r="F1023" s="65"/>
      <c r="G1023" s="65"/>
      <c r="H1023" s="65"/>
      <c r="I1023" s="65"/>
      <c r="J1023" s="65"/>
      <c r="K1023" s="65"/>
      <c r="L1023" s="65"/>
      <c r="M1023" s="65"/>
      <c r="N1023" s="65"/>
      <c r="O1023" s="65"/>
      <c r="P1023" s="65"/>
      <c r="Q1023" s="65"/>
      <c r="R1023" s="65"/>
      <c r="S1023" s="65"/>
      <c r="T1023" s="65"/>
      <c r="U1023" s="65"/>
      <c r="V1023" s="65"/>
      <c r="W1023" s="65"/>
      <c r="X1023" s="65"/>
      <c r="Y1023" s="65"/>
      <c r="Z1023" s="65"/>
      <c r="AA1023" s="65"/>
    </row>
    <row r="1024" spans="1:27" ht="12" customHeight="1" x14ac:dyDescent="0.2">
      <c r="A1024" s="65"/>
      <c r="B1024" s="65"/>
      <c r="C1024" s="65"/>
      <c r="D1024" s="65"/>
      <c r="E1024" s="65"/>
      <c r="F1024" s="65"/>
      <c r="G1024" s="65"/>
      <c r="H1024" s="65"/>
      <c r="I1024" s="65"/>
      <c r="J1024" s="65"/>
      <c r="K1024" s="65"/>
      <c r="L1024" s="65"/>
      <c r="M1024" s="65"/>
      <c r="N1024" s="65"/>
      <c r="O1024" s="65"/>
      <c r="P1024" s="65"/>
      <c r="Q1024" s="65"/>
      <c r="R1024" s="65"/>
      <c r="S1024" s="65"/>
      <c r="T1024" s="65"/>
      <c r="U1024" s="65"/>
      <c r="V1024" s="65"/>
      <c r="W1024" s="65"/>
      <c r="X1024" s="65"/>
      <c r="Y1024" s="65"/>
      <c r="Z1024" s="65"/>
      <c r="AA1024" s="65"/>
    </row>
    <row r="1025" spans="1:27" ht="12" customHeight="1" x14ac:dyDescent="0.2">
      <c r="A1025" s="65"/>
      <c r="B1025" s="65"/>
      <c r="C1025" s="65"/>
      <c r="D1025" s="65"/>
      <c r="E1025" s="65"/>
      <c r="F1025" s="65"/>
      <c r="G1025" s="65"/>
      <c r="H1025" s="65"/>
      <c r="I1025" s="65"/>
      <c r="J1025" s="65"/>
      <c r="K1025" s="65"/>
      <c r="L1025" s="65"/>
      <c r="M1025" s="65"/>
      <c r="N1025" s="65"/>
      <c r="O1025" s="65"/>
      <c r="P1025" s="65"/>
      <c r="Q1025" s="65"/>
      <c r="R1025" s="65"/>
      <c r="S1025" s="65"/>
      <c r="T1025" s="65"/>
      <c r="U1025" s="65"/>
      <c r="V1025" s="65"/>
      <c r="W1025" s="65"/>
      <c r="X1025" s="65"/>
      <c r="Y1025" s="65"/>
      <c r="Z1025" s="65"/>
      <c r="AA1025" s="65"/>
    </row>
    <row r="1026" spans="1:27" ht="12" customHeight="1" x14ac:dyDescent="0.2">
      <c r="A1026" s="65"/>
      <c r="B1026" s="65"/>
      <c r="C1026" s="65"/>
      <c r="D1026" s="65"/>
      <c r="E1026" s="65"/>
      <c r="F1026" s="65"/>
      <c r="G1026" s="65"/>
      <c r="H1026" s="65"/>
      <c r="I1026" s="65"/>
      <c r="J1026" s="65"/>
      <c r="K1026" s="65"/>
      <c r="L1026" s="65"/>
      <c r="M1026" s="65"/>
      <c r="N1026" s="65"/>
      <c r="O1026" s="65"/>
      <c r="P1026" s="65"/>
      <c r="Q1026" s="65"/>
      <c r="R1026" s="65"/>
      <c r="S1026" s="65"/>
      <c r="T1026" s="65"/>
      <c r="U1026" s="65"/>
      <c r="V1026" s="65"/>
      <c r="W1026" s="65"/>
      <c r="X1026" s="65"/>
      <c r="Y1026" s="65"/>
      <c r="Z1026" s="65"/>
      <c r="AA1026" s="65"/>
    </row>
    <row r="1027" spans="1:27" ht="12" customHeight="1" x14ac:dyDescent="0.2">
      <c r="A1027" s="65"/>
      <c r="B1027" s="65"/>
      <c r="C1027" s="65"/>
      <c r="D1027" s="65"/>
      <c r="E1027" s="65"/>
      <c r="F1027" s="65"/>
      <c r="G1027" s="65"/>
      <c r="H1027" s="65"/>
      <c r="I1027" s="65"/>
      <c r="J1027" s="65"/>
      <c r="K1027" s="65"/>
      <c r="L1027" s="65"/>
      <c r="M1027" s="65"/>
      <c r="N1027" s="65"/>
      <c r="O1027" s="65"/>
      <c r="P1027" s="65"/>
      <c r="Q1027" s="65"/>
      <c r="R1027" s="65"/>
      <c r="S1027" s="65"/>
      <c r="T1027" s="65"/>
      <c r="U1027" s="65"/>
      <c r="V1027" s="65"/>
      <c r="W1027" s="65"/>
      <c r="X1027" s="65"/>
      <c r="Y1027" s="65"/>
      <c r="Z1027" s="65"/>
      <c r="AA1027" s="65"/>
    </row>
    <row r="1028" spans="1:27" ht="12" customHeight="1" x14ac:dyDescent="0.2">
      <c r="A1028" s="65"/>
      <c r="B1028" s="65"/>
      <c r="C1028" s="65"/>
      <c r="D1028" s="65"/>
      <c r="E1028" s="65"/>
      <c r="F1028" s="65"/>
      <c r="G1028" s="65"/>
      <c r="H1028" s="65"/>
      <c r="I1028" s="65"/>
      <c r="J1028" s="65"/>
      <c r="K1028" s="65"/>
      <c r="L1028" s="65"/>
      <c r="M1028" s="65"/>
      <c r="N1028" s="65"/>
      <c r="O1028" s="65"/>
      <c r="P1028" s="65"/>
      <c r="Q1028" s="65"/>
      <c r="R1028" s="65"/>
      <c r="S1028" s="65"/>
      <c r="T1028" s="65"/>
      <c r="U1028" s="65"/>
      <c r="V1028" s="65"/>
      <c r="W1028" s="65"/>
      <c r="X1028" s="65"/>
      <c r="Y1028" s="65"/>
      <c r="Z1028" s="65"/>
      <c r="AA1028" s="65"/>
    </row>
    <row r="1029" spans="1:27" ht="12" customHeight="1" x14ac:dyDescent="0.2">
      <c r="A1029" s="65"/>
      <c r="B1029" s="65"/>
      <c r="C1029" s="65"/>
      <c r="D1029" s="65"/>
      <c r="E1029" s="65"/>
      <c r="F1029" s="65"/>
      <c r="G1029" s="65"/>
      <c r="H1029" s="65"/>
      <c r="I1029" s="65"/>
      <c r="J1029" s="65"/>
      <c r="K1029" s="65"/>
      <c r="L1029" s="65"/>
      <c r="M1029" s="65"/>
      <c r="N1029" s="65"/>
      <c r="O1029" s="65"/>
      <c r="P1029" s="65"/>
      <c r="Q1029" s="65"/>
      <c r="R1029" s="65"/>
      <c r="S1029" s="65"/>
      <c r="T1029" s="65"/>
      <c r="U1029" s="65"/>
      <c r="V1029" s="65"/>
      <c r="W1029" s="65"/>
      <c r="X1029" s="65"/>
      <c r="Y1029" s="65"/>
      <c r="Z1029" s="65"/>
      <c r="AA1029" s="65"/>
    </row>
    <row r="1030" spans="1:27" ht="12" customHeight="1" x14ac:dyDescent="0.2">
      <c r="A1030" s="65"/>
      <c r="B1030" s="65"/>
      <c r="C1030" s="65"/>
      <c r="D1030" s="65"/>
      <c r="E1030" s="65"/>
      <c r="F1030" s="65"/>
      <c r="G1030" s="65"/>
      <c r="H1030" s="65"/>
      <c r="I1030" s="65"/>
      <c r="J1030" s="65"/>
      <c r="K1030" s="65"/>
      <c r="L1030" s="65"/>
      <c r="M1030" s="65"/>
      <c r="N1030" s="65"/>
      <c r="O1030" s="65"/>
      <c r="P1030" s="65"/>
      <c r="Q1030" s="65"/>
      <c r="R1030" s="65"/>
      <c r="S1030" s="65"/>
      <c r="T1030" s="65"/>
      <c r="U1030" s="65"/>
      <c r="V1030" s="65"/>
      <c r="W1030" s="65"/>
      <c r="X1030" s="65"/>
      <c r="Y1030" s="65"/>
      <c r="Z1030" s="65"/>
      <c r="AA1030" s="65"/>
    </row>
    <row r="1031" spans="1:27" ht="12" customHeight="1" x14ac:dyDescent="0.2">
      <c r="A1031" s="65"/>
      <c r="B1031" s="65"/>
      <c r="C1031" s="65"/>
      <c r="D1031" s="65"/>
      <c r="E1031" s="65"/>
      <c r="F1031" s="65"/>
      <c r="G1031" s="65"/>
      <c r="H1031" s="65"/>
      <c r="I1031" s="65"/>
      <c r="J1031" s="65"/>
      <c r="K1031" s="65"/>
      <c r="L1031" s="65"/>
      <c r="M1031" s="65"/>
      <c r="N1031" s="65"/>
      <c r="O1031" s="65"/>
      <c r="P1031" s="65"/>
      <c r="Q1031" s="65"/>
      <c r="R1031" s="65"/>
      <c r="S1031" s="65"/>
      <c r="T1031" s="65"/>
      <c r="U1031" s="65"/>
      <c r="V1031" s="65"/>
      <c r="W1031" s="65"/>
      <c r="X1031" s="65"/>
      <c r="Y1031" s="65"/>
      <c r="Z1031" s="65"/>
      <c r="AA1031" s="65"/>
    </row>
    <row r="1032" spans="1:27" ht="12" customHeight="1" x14ac:dyDescent="0.2">
      <c r="A1032" s="65"/>
      <c r="B1032" s="65"/>
      <c r="C1032" s="65"/>
      <c r="D1032" s="65"/>
      <c r="E1032" s="65"/>
      <c r="F1032" s="65"/>
      <c r="G1032" s="65"/>
      <c r="H1032" s="65"/>
      <c r="I1032" s="65"/>
      <c r="J1032" s="65"/>
      <c r="K1032" s="65"/>
      <c r="L1032" s="65"/>
      <c r="M1032" s="65"/>
      <c r="N1032" s="65"/>
      <c r="O1032" s="65"/>
      <c r="P1032" s="65"/>
      <c r="Q1032" s="65"/>
      <c r="R1032" s="65"/>
      <c r="S1032" s="65"/>
      <c r="T1032" s="65"/>
      <c r="U1032" s="65"/>
      <c r="V1032" s="65"/>
      <c r="W1032" s="65"/>
      <c r="X1032" s="65"/>
      <c r="Y1032" s="65"/>
      <c r="Z1032" s="65"/>
      <c r="AA1032" s="65"/>
    </row>
    <row r="1033" spans="1:27" ht="12" customHeight="1" x14ac:dyDescent="0.2">
      <c r="A1033" s="65"/>
      <c r="B1033" s="65"/>
      <c r="C1033" s="65"/>
      <c r="D1033" s="65"/>
      <c r="E1033" s="65"/>
      <c r="F1033" s="65"/>
      <c r="G1033" s="65"/>
      <c r="H1033" s="65"/>
      <c r="I1033" s="65"/>
      <c r="J1033" s="65"/>
      <c r="K1033" s="65"/>
      <c r="L1033" s="65"/>
      <c r="M1033" s="65"/>
      <c r="N1033" s="65"/>
      <c r="O1033" s="65"/>
      <c r="P1033" s="65"/>
      <c r="Q1033" s="65"/>
      <c r="R1033" s="65"/>
      <c r="S1033" s="65"/>
      <c r="T1033" s="65"/>
      <c r="U1033" s="65"/>
      <c r="V1033" s="65"/>
      <c r="W1033" s="65"/>
      <c r="X1033" s="65"/>
      <c r="Y1033" s="65"/>
      <c r="Z1033" s="65"/>
      <c r="AA1033" s="65"/>
    </row>
    <row r="1034" spans="1:27" ht="12" customHeight="1" x14ac:dyDescent="0.2">
      <c r="A1034" s="65"/>
      <c r="B1034" s="65"/>
      <c r="C1034" s="65"/>
      <c r="D1034" s="65"/>
      <c r="E1034" s="65"/>
      <c r="F1034" s="65"/>
      <c r="G1034" s="65"/>
      <c r="H1034" s="65"/>
      <c r="I1034" s="65"/>
      <c r="J1034" s="65"/>
      <c r="K1034" s="65"/>
      <c r="L1034" s="65"/>
      <c r="M1034" s="65"/>
      <c r="N1034" s="65"/>
      <c r="O1034" s="65"/>
      <c r="P1034" s="65"/>
      <c r="Q1034" s="65"/>
      <c r="R1034" s="65"/>
      <c r="S1034" s="65"/>
      <c r="T1034" s="65"/>
      <c r="U1034" s="65"/>
      <c r="V1034" s="65"/>
      <c r="W1034" s="65"/>
      <c r="X1034" s="65"/>
      <c r="Y1034" s="65"/>
      <c r="Z1034" s="65"/>
      <c r="AA1034" s="65"/>
    </row>
    <row r="1035" spans="1:27" ht="12" customHeight="1" x14ac:dyDescent="0.2">
      <c r="A1035" s="65"/>
      <c r="B1035" s="65"/>
      <c r="C1035" s="65"/>
      <c r="D1035" s="65"/>
      <c r="E1035" s="65"/>
      <c r="F1035" s="65"/>
      <c r="G1035" s="65"/>
      <c r="H1035" s="65"/>
      <c r="I1035" s="65"/>
      <c r="J1035" s="65"/>
      <c r="K1035" s="65"/>
      <c r="L1035" s="65"/>
      <c r="M1035" s="65"/>
      <c r="N1035" s="65"/>
      <c r="O1035" s="65"/>
      <c r="P1035" s="65"/>
      <c r="Q1035" s="65"/>
      <c r="R1035" s="65"/>
      <c r="S1035" s="65"/>
      <c r="T1035" s="65"/>
      <c r="U1035" s="65"/>
      <c r="V1035" s="65"/>
      <c r="W1035" s="65"/>
      <c r="X1035" s="65"/>
      <c r="Y1035" s="65"/>
      <c r="Z1035" s="65"/>
      <c r="AA1035" s="65"/>
    </row>
    <row r="1036" spans="1:27" ht="12" customHeight="1" x14ac:dyDescent="0.2">
      <c r="A1036" s="65"/>
      <c r="B1036" s="65"/>
      <c r="C1036" s="65"/>
      <c r="D1036" s="65"/>
      <c r="E1036" s="65"/>
      <c r="F1036" s="65"/>
      <c r="G1036" s="65"/>
      <c r="H1036" s="65"/>
      <c r="I1036" s="65"/>
      <c r="J1036" s="65"/>
      <c r="K1036" s="65"/>
      <c r="L1036" s="65"/>
      <c r="M1036" s="65"/>
      <c r="N1036" s="65"/>
      <c r="O1036" s="65"/>
      <c r="P1036" s="65"/>
      <c r="Q1036" s="65"/>
      <c r="R1036" s="65"/>
      <c r="S1036" s="65"/>
      <c r="T1036" s="65"/>
      <c r="U1036" s="65"/>
      <c r="V1036" s="65"/>
      <c r="W1036" s="65"/>
      <c r="X1036" s="65"/>
      <c r="Y1036" s="65"/>
      <c r="Z1036" s="65"/>
      <c r="AA1036" s="65"/>
    </row>
    <row r="1037" spans="1:27" ht="12" customHeight="1" x14ac:dyDescent="0.2">
      <c r="A1037" s="65"/>
      <c r="B1037" s="65"/>
      <c r="C1037" s="65"/>
      <c r="D1037" s="65"/>
      <c r="E1037" s="65"/>
      <c r="F1037" s="65"/>
      <c r="G1037" s="65"/>
      <c r="H1037" s="65"/>
      <c r="I1037" s="65"/>
      <c r="J1037" s="65"/>
      <c r="K1037" s="65"/>
      <c r="L1037" s="65"/>
      <c r="M1037" s="65"/>
      <c r="N1037" s="65"/>
      <c r="O1037" s="65"/>
      <c r="P1037" s="65"/>
      <c r="Q1037" s="65"/>
      <c r="R1037" s="65"/>
      <c r="S1037" s="65"/>
      <c r="T1037" s="65"/>
      <c r="U1037" s="65"/>
      <c r="V1037" s="65"/>
      <c r="W1037" s="65"/>
      <c r="X1037" s="65"/>
      <c r="Y1037" s="65"/>
      <c r="Z1037" s="65"/>
      <c r="AA1037" s="65"/>
    </row>
    <row r="1038" spans="1:27" ht="12" customHeight="1" x14ac:dyDescent="0.2">
      <c r="A1038" s="65"/>
      <c r="B1038" s="65"/>
      <c r="C1038" s="65"/>
      <c r="D1038" s="65"/>
      <c r="E1038" s="65"/>
      <c r="F1038" s="65"/>
      <c r="G1038" s="65"/>
      <c r="H1038" s="65"/>
      <c r="I1038" s="65"/>
      <c r="J1038" s="65"/>
      <c r="K1038" s="65"/>
      <c r="L1038" s="65"/>
      <c r="M1038" s="65"/>
      <c r="N1038" s="65"/>
      <c r="O1038" s="65"/>
      <c r="P1038" s="65"/>
      <c r="Q1038" s="65"/>
      <c r="R1038" s="65"/>
      <c r="S1038" s="65"/>
      <c r="T1038" s="65"/>
      <c r="U1038" s="65"/>
      <c r="V1038" s="65"/>
      <c r="W1038" s="65"/>
      <c r="X1038" s="65"/>
      <c r="Y1038" s="65"/>
      <c r="Z1038" s="65"/>
      <c r="AA1038" s="65"/>
    </row>
    <row r="1039" spans="1:27" ht="12" customHeight="1" x14ac:dyDescent="0.2">
      <c r="A1039" s="65"/>
      <c r="B1039" s="65"/>
      <c r="C1039" s="65"/>
      <c r="D1039" s="65"/>
      <c r="E1039" s="65"/>
      <c r="F1039" s="65"/>
      <c r="G1039" s="65"/>
      <c r="H1039" s="65"/>
      <c r="I1039" s="65"/>
      <c r="J1039" s="65"/>
      <c r="K1039" s="65"/>
      <c r="L1039" s="65"/>
      <c r="M1039" s="65"/>
      <c r="N1039" s="65"/>
      <c r="O1039" s="65"/>
      <c r="P1039" s="65"/>
      <c r="Q1039" s="65"/>
      <c r="R1039" s="65"/>
      <c r="S1039" s="65"/>
      <c r="T1039" s="65"/>
      <c r="U1039" s="65"/>
      <c r="V1039" s="65"/>
      <c r="W1039" s="65"/>
      <c r="X1039" s="65"/>
      <c r="Y1039" s="65"/>
      <c r="Z1039" s="65"/>
      <c r="AA1039" s="65"/>
    </row>
    <row r="1040" spans="1:27" ht="12" customHeight="1" x14ac:dyDescent="0.2">
      <c r="A1040" s="65"/>
      <c r="B1040" s="65"/>
      <c r="C1040" s="65"/>
      <c r="D1040" s="65"/>
      <c r="E1040" s="65"/>
      <c r="F1040" s="65"/>
      <c r="G1040" s="65"/>
      <c r="H1040" s="65"/>
      <c r="I1040" s="65"/>
      <c r="J1040" s="65"/>
      <c r="K1040" s="65"/>
      <c r="L1040" s="65"/>
      <c r="M1040" s="65"/>
      <c r="N1040" s="65"/>
      <c r="O1040" s="65"/>
      <c r="P1040" s="65"/>
      <c r="Q1040" s="65"/>
      <c r="R1040" s="65"/>
      <c r="S1040" s="65"/>
      <c r="T1040" s="65"/>
      <c r="U1040" s="65"/>
      <c r="V1040" s="65"/>
      <c r="W1040" s="65"/>
      <c r="X1040" s="65"/>
      <c r="Y1040" s="65"/>
      <c r="Z1040" s="65"/>
      <c r="AA1040" s="65"/>
    </row>
    <row r="1041" spans="1:27" ht="12" customHeight="1" x14ac:dyDescent="0.2">
      <c r="A1041" s="65"/>
      <c r="B1041" s="65"/>
      <c r="C1041" s="65"/>
      <c r="D1041" s="65"/>
      <c r="E1041" s="65"/>
      <c r="F1041" s="65"/>
      <c r="G1041" s="65"/>
      <c r="H1041" s="65"/>
      <c r="I1041" s="65"/>
      <c r="J1041" s="65"/>
      <c r="K1041" s="65"/>
      <c r="L1041" s="65"/>
      <c r="M1041" s="65"/>
      <c r="N1041" s="65"/>
      <c r="O1041" s="65"/>
      <c r="P1041" s="65"/>
      <c r="Q1041" s="65"/>
      <c r="R1041" s="65"/>
      <c r="S1041" s="65"/>
      <c r="T1041" s="65"/>
      <c r="U1041" s="65"/>
      <c r="V1041" s="65"/>
      <c r="W1041" s="65"/>
      <c r="X1041" s="65"/>
      <c r="Y1041" s="65"/>
      <c r="Z1041" s="65"/>
      <c r="AA1041" s="65"/>
    </row>
    <row r="1042" spans="1:27" ht="12" customHeight="1" x14ac:dyDescent="0.2">
      <c r="A1042" s="65"/>
      <c r="B1042" s="65"/>
      <c r="C1042" s="65"/>
      <c r="D1042" s="65"/>
      <c r="E1042" s="65"/>
      <c r="F1042" s="65"/>
      <c r="G1042" s="65"/>
      <c r="H1042" s="65"/>
      <c r="I1042" s="65"/>
      <c r="J1042" s="65"/>
      <c r="K1042" s="65"/>
      <c r="L1042" s="65"/>
      <c r="M1042" s="65"/>
      <c r="N1042" s="65"/>
      <c r="O1042" s="65"/>
      <c r="P1042" s="65"/>
      <c r="Q1042" s="65"/>
      <c r="R1042" s="65"/>
      <c r="S1042" s="65"/>
      <c r="T1042" s="65"/>
      <c r="U1042" s="65"/>
      <c r="V1042" s="65"/>
      <c r="W1042" s="65"/>
      <c r="X1042" s="65"/>
      <c r="Y1042" s="65"/>
      <c r="Z1042" s="65"/>
      <c r="AA1042" s="65"/>
    </row>
    <row r="1043" spans="1:27" ht="12" customHeight="1" x14ac:dyDescent="0.2">
      <c r="A1043" s="65"/>
      <c r="B1043" s="65"/>
      <c r="C1043" s="65"/>
      <c r="D1043" s="65"/>
      <c r="E1043" s="65"/>
      <c r="F1043" s="65"/>
      <c r="G1043" s="65"/>
      <c r="H1043" s="65"/>
      <c r="I1043" s="65"/>
      <c r="J1043" s="65"/>
      <c r="K1043" s="65"/>
      <c r="L1043" s="65"/>
      <c r="M1043" s="65"/>
      <c r="N1043" s="65"/>
      <c r="O1043" s="65"/>
      <c r="P1043" s="65"/>
      <c r="Q1043" s="65"/>
      <c r="R1043" s="65"/>
      <c r="S1043" s="65"/>
      <c r="T1043" s="65"/>
      <c r="U1043" s="65"/>
      <c r="V1043" s="65"/>
      <c r="W1043" s="65"/>
      <c r="X1043" s="65"/>
      <c r="Y1043" s="65"/>
      <c r="Z1043" s="65"/>
      <c r="AA1043" s="65"/>
    </row>
    <row r="1044" spans="1:27" ht="12" customHeight="1" x14ac:dyDescent="0.2">
      <c r="A1044" s="65"/>
      <c r="B1044" s="65"/>
      <c r="C1044" s="65"/>
      <c r="D1044" s="65"/>
      <c r="E1044" s="65"/>
      <c r="F1044" s="65"/>
      <c r="G1044" s="65"/>
      <c r="H1044" s="65"/>
      <c r="I1044" s="65"/>
      <c r="J1044" s="65"/>
      <c r="K1044" s="65"/>
      <c r="L1044" s="65"/>
      <c r="M1044" s="65"/>
      <c r="N1044" s="65"/>
      <c r="O1044" s="65"/>
      <c r="P1044" s="65"/>
      <c r="Q1044" s="65"/>
      <c r="R1044" s="65"/>
      <c r="S1044" s="65"/>
      <c r="T1044" s="65"/>
      <c r="U1044" s="65"/>
      <c r="V1044" s="65"/>
      <c r="W1044" s="65"/>
      <c r="X1044" s="65"/>
      <c r="Y1044" s="65"/>
      <c r="Z1044" s="65"/>
      <c r="AA1044" s="65"/>
    </row>
    <row r="1045" spans="1:27" ht="12" customHeight="1" x14ac:dyDescent="0.2">
      <c r="A1045" s="65"/>
      <c r="B1045" s="65"/>
      <c r="C1045" s="65"/>
      <c r="D1045" s="65"/>
      <c r="E1045" s="65"/>
      <c r="F1045" s="65"/>
      <c r="G1045" s="65"/>
      <c r="H1045" s="65"/>
      <c r="I1045" s="65"/>
      <c r="J1045" s="65"/>
      <c r="K1045" s="65"/>
      <c r="L1045" s="66"/>
      <c r="M1045" s="66"/>
      <c r="N1045" s="66"/>
      <c r="O1045" s="66"/>
      <c r="P1045" s="66"/>
      <c r="Q1045" s="66"/>
      <c r="R1045" s="66"/>
      <c r="S1045" s="66"/>
      <c r="T1045" s="66"/>
      <c r="U1045" s="66"/>
      <c r="V1045" s="66"/>
      <c r="W1045" s="66"/>
      <c r="X1045" s="66"/>
      <c r="Y1045" s="66"/>
      <c r="Z1045" s="66"/>
      <c r="AA1045" s="66"/>
    </row>
    <row r="1046" spans="1:27" ht="12" customHeight="1" x14ac:dyDescent="0.2">
      <c r="A1046" s="65"/>
      <c r="B1046" s="65"/>
      <c r="C1046" s="65"/>
      <c r="D1046" s="65"/>
      <c r="E1046" s="65"/>
      <c r="F1046" s="65"/>
      <c r="G1046" s="65"/>
      <c r="H1046" s="65"/>
      <c r="I1046" s="65"/>
      <c r="J1046" s="65"/>
      <c r="K1046" s="65"/>
      <c r="L1046" s="65"/>
      <c r="M1046" s="65"/>
      <c r="N1046" s="65"/>
      <c r="O1046" s="65"/>
      <c r="P1046" s="65"/>
      <c r="Q1046" s="65"/>
      <c r="R1046" s="65"/>
      <c r="S1046" s="65"/>
      <c r="T1046" s="65"/>
      <c r="U1046" s="65"/>
      <c r="V1046" s="65"/>
      <c r="W1046" s="65"/>
      <c r="X1046" s="65"/>
      <c r="Y1046" s="65"/>
      <c r="Z1046" s="65"/>
      <c r="AA1046" s="65"/>
    </row>
    <row r="1047" spans="1:27" ht="12" customHeight="1" x14ac:dyDescent="0.2">
      <c r="A1047" s="65"/>
      <c r="B1047" s="65"/>
      <c r="C1047" s="65"/>
      <c r="D1047" s="65"/>
      <c r="E1047" s="65"/>
      <c r="F1047" s="65"/>
      <c r="G1047" s="65"/>
      <c r="H1047" s="65"/>
      <c r="I1047" s="65"/>
      <c r="J1047" s="65"/>
      <c r="K1047" s="65"/>
      <c r="L1047" s="65"/>
      <c r="M1047" s="65"/>
      <c r="N1047" s="65"/>
      <c r="O1047" s="65"/>
      <c r="P1047" s="65"/>
      <c r="Q1047" s="65"/>
      <c r="R1047" s="65"/>
      <c r="S1047" s="65"/>
      <c r="T1047" s="65"/>
      <c r="U1047" s="65"/>
      <c r="V1047" s="65"/>
      <c r="W1047" s="65"/>
      <c r="X1047" s="65"/>
      <c r="Y1047" s="65"/>
      <c r="Z1047" s="65"/>
      <c r="AA1047" s="65"/>
    </row>
    <row r="1048" spans="1:27" ht="12" customHeight="1" x14ac:dyDescent="0.2">
      <c r="A1048" s="65"/>
      <c r="B1048" s="65"/>
      <c r="C1048" s="65"/>
      <c r="D1048" s="65"/>
      <c r="E1048" s="65"/>
      <c r="F1048" s="65"/>
      <c r="G1048" s="65"/>
      <c r="H1048" s="65"/>
      <c r="I1048" s="65"/>
      <c r="J1048" s="65"/>
      <c r="K1048" s="65"/>
      <c r="L1048" s="65"/>
      <c r="M1048" s="65"/>
      <c r="N1048" s="65"/>
      <c r="O1048" s="65"/>
      <c r="P1048" s="65"/>
      <c r="Q1048" s="65"/>
      <c r="R1048" s="65"/>
      <c r="S1048" s="65"/>
      <c r="T1048" s="65"/>
      <c r="U1048" s="65"/>
      <c r="V1048" s="65"/>
      <c r="W1048" s="65"/>
      <c r="X1048" s="65"/>
      <c r="Y1048" s="65"/>
      <c r="Z1048" s="65"/>
      <c r="AA1048" s="65"/>
    </row>
    <row r="1049" spans="1:27" ht="12" customHeight="1" x14ac:dyDescent="0.2">
      <c r="A1049" s="65"/>
      <c r="B1049" s="65"/>
      <c r="C1049" s="65"/>
      <c r="D1049" s="65"/>
      <c r="E1049" s="65"/>
      <c r="F1049" s="65"/>
      <c r="G1049" s="65"/>
      <c r="H1049" s="65"/>
      <c r="I1049" s="65"/>
      <c r="J1049" s="65"/>
      <c r="K1049" s="65"/>
      <c r="L1049" s="65"/>
      <c r="M1049" s="65"/>
      <c r="N1049" s="65"/>
      <c r="O1049" s="65"/>
      <c r="P1049" s="65"/>
      <c r="Q1049" s="65"/>
      <c r="R1049" s="65"/>
      <c r="S1049" s="65"/>
      <c r="T1049" s="65"/>
      <c r="U1049" s="65"/>
      <c r="V1049" s="65"/>
      <c r="W1049" s="65"/>
      <c r="X1049" s="65"/>
      <c r="Y1049" s="65"/>
      <c r="Z1049" s="65"/>
      <c r="AA1049" s="65"/>
    </row>
    <row r="1050" spans="1:27" ht="12" customHeight="1" x14ac:dyDescent="0.2">
      <c r="A1050" s="65"/>
      <c r="B1050" s="65"/>
      <c r="C1050" s="65"/>
      <c r="D1050" s="65"/>
      <c r="E1050" s="65"/>
      <c r="F1050" s="65"/>
      <c r="G1050" s="65"/>
      <c r="H1050" s="65"/>
      <c r="I1050" s="65"/>
      <c r="J1050" s="65"/>
      <c r="K1050" s="65"/>
      <c r="L1050" s="65"/>
      <c r="M1050" s="65"/>
      <c r="N1050" s="65"/>
      <c r="O1050" s="65"/>
      <c r="P1050" s="65"/>
      <c r="Q1050" s="65"/>
      <c r="R1050" s="65"/>
      <c r="S1050" s="65"/>
      <c r="T1050" s="65"/>
      <c r="U1050" s="65"/>
      <c r="V1050" s="65"/>
      <c r="W1050" s="65"/>
      <c r="X1050" s="65"/>
      <c r="Y1050" s="65"/>
      <c r="Z1050" s="65"/>
      <c r="AA1050" s="65"/>
    </row>
    <row r="1051" spans="1:27" ht="12" customHeight="1" x14ac:dyDescent="0.2">
      <c r="A1051" s="65"/>
      <c r="B1051" s="65"/>
      <c r="C1051" s="65"/>
      <c r="D1051" s="65"/>
      <c r="E1051" s="65"/>
      <c r="F1051" s="65"/>
      <c r="G1051" s="65"/>
      <c r="H1051" s="65"/>
      <c r="I1051" s="65"/>
      <c r="J1051" s="65"/>
      <c r="K1051" s="65"/>
      <c r="L1051" s="65"/>
      <c r="M1051" s="65"/>
      <c r="N1051" s="65"/>
      <c r="O1051" s="65"/>
      <c r="P1051" s="65"/>
      <c r="Q1051" s="65"/>
      <c r="R1051" s="65"/>
      <c r="S1051" s="65"/>
      <c r="T1051" s="65"/>
      <c r="U1051" s="65"/>
      <c r="V1051" s="65"/>
      <c r="W1051" s="65"/>
      <c r="X1051" s="65"/>
      <c r="Y1051" s="65"/>
      <c r="Z1051" s="65"/>
      <c r="AA1051" s="65"/>
    </row>
    <row r="1052" spans="1:27" ht="12" customHeight="1" x14ac:dyDescent="0.2">
      <c r="A1052" s="65"/>
      <c r="B1052" s="65"/>
      <c r="C1052" s="65"/>
      <c r="D1052" s="65"/>
      <c r="E1052" s="65"/>
      <c r="F1052" s="65"/>
      <c r="G1052" s="65"/>
      <c r="H1052" s="65"/>
      <c r="I1052" s="65"/>
      <c r="J1052" s="65"/>
      <c r="K1052" s="65"/>
      <c r="L1052" s="65"/>
      <c r="M1052" s="65"/>
      <c r="N1052" s="65"/>
      <c r="O1052" s="65"/>
      <c r="P1052" s="65"/>
      <c r="Q1052" s="65"/>
      <c r="R1052" s="65"/>
      <c r="S1052" s="65"/>
      <c r="T1052" s="65"/>
      <c r="U1052" s="65"/>
      <c r="V1052" s="65"/>
      <c r="W1052" s="65"/>
      <c r="X1052" s="65"/>
      <c r="Y1052" s="65"/>
      <c r="Z1052" s="65"/>
      <c r="AA1052" s="65"/>
    </row>
    <row r="1053" spans="1:27" ht="12" customHeight="1" x14ac:dyDescent="0.2">
      <c r="A1053" s="65"/>
      <c r="B1053" s="65"/>
      <c r="C1053" s="65"/>
      <c r="D1053" s="65"/>
      <c r="E1053" s="65"/>
      <c r="F1053" s="65"/>
      <c r="G1053" s="65"/>
      <c r="H1053" s="65"/>
      <c r="I1053" s="65"/>
      <c r="J1053" s="65"/>
      <c r="K1053" s="65"/>
      <c r="L1053" s="65"/>
      <c r="M1053" s="65"/>
      <c r="N1053" s="65"/>
      <c r="O1053" s="65"/>
      <c r="P1053" s="65"/>
      <c r="Q1053" s="65"/>
      <c r="R1053" s="65"/>
      <c r="S1053" s="65"/>
      <c r="T1053" s="65"/>
      <c r="U1053" s="65"/>
      <c r="V1053" s="65"/>
      <c r="W1053" s="65"/>
      <c r="X1053" s="65"/>
      <c r="Y1053" s="65"/>
      <c r="Z1053" s="65"/>
      <c r="AA1053" s="65"/>
    </row>
    <row r="1054" spans="1:27" ht="12" customHeight="1" x14ac:dyDescent="0.2">
      <c r="A1054" s="65"/>
      <c r="B1054" s="65"/>
      <c r="C1054" s="65"/>
      <c r="D1054" s="65"/>
      <c r="E1054" s="65"/>
      <c r="F1054" s="65"/>
      <c r="G1054" s="65"/>
      <c r="H1054" s="65"/>
      <c r="I1054" s="65"/>
      <c r="J1054" s="65"/>
      <c r="K1054" s="65"/>
      <c r="L1054" s="65"/>
      <c r="M1054" s="65"/>
      <c r="N1054" s="65"/>
      <c r="O1054" s="65"/>
      <c r="P1054" s="65"/>
      <c r="Q1054" s="65"/>
      <c r="R1054" s="65"/>
      <c r="S1054" s="65"/>
      <c r="T1054" s="65"/>
      <c r="U1054" s="65"/>
      <c r="V1054" s="65"/>
      <c r="W1054" s="65"/>
      <c r="X1054" s="65"/>
      <c r="Y1054" s="65"/>
      <c r="Z1054" s="65"/>
      <c r="AA1054" s="65"/>
    </row>
    <row r="1055" spans="1:27" ht="12" customHeight="1" x14ac:dyDescent="0.2">
      <c r="A1055" s="65"/>
      <c r="B1055" s="65"/>
      <c r="C1055" s="65"/>
      <c r="D1055" s="65"/>
      <c r="E1055" s="65"/>
      <c r="F1055" s="65"/>
      <c r="G1055" s="65"/>
      <c r="H1055" s="65"/>
      <c r="I1055" s="65"/>
      <c r="J1055" s="65"/>
      <c r="K1055" s="65"/>
      <c r="L1055" s="65"/>
      <c r="M1055" s="65"/>
      <c r="N1055" s="65"/>
      <c r="O1055" s="65"/>
      <c r="P1055" s="65"/>
      <c r="Q1055" s="65"/>
      <c r="R1055" s="65"/>
      <c r="S1055" s="65"/>
      <c r="T1055" s="65"/>
      <c r="U1055" s="65"/>
      <c r="V1055" s="65"/>
      <c r="W1055" s="65"/>
      <c r="X1055" s="65"/>
      <c r="Y1055" s="65"/>
      <c r="Z1055" s="65"/>
      <c r="AA1055" s="65"/>
    </row>
    <row r="1056" spans="1:27" ht="12" customHeight="1" x14ac:dyDescent="0.2">
      <c r="A1056" s="65"/>
      <c r="B1056" s="65"/>
      <c r="C1056" s="65"/>
      <c r="D1056" s="65"/>
      <c r="E1056" s="65"/>
      <c r="F1056" s="65"/>
      <c r="G1056" s="65"/>
      <c r="H1056" s="65"/>
      <c r="I1056" s="65"/>
      <c r="J1056" s="65"/>
      <c r="K1056" s="65"/>
      <c r="L1056" s="65"/>
      <c r="M1056" s="65"/>
      <c r="N1056" s="65"/>
      <c r="O1056" s="65"/>
      <c r="P1056" s="65"/>
      <c r="Q1056" s="65"/>
      <c r="R1056" s="65"/>
      <c r="S1056" s="65"/>
      <c r="T1056" s="65"/>
      <c r="U1056" s="65"/>
      <c r="V1056" s="65"/>
      <c r="W1056" s="65"/>
      <c r="X1056" s="65"/>
      <c r="Y1056" s="65"/>
      <c r="Z1056" s="65"/>
      <c r="AA1056" s="65"/>
    </row>
    <row r="1057" spans="1:27" ht="12" customHeight="1" x14ac:dyDescent="0.2">
      <c r="A1057" s="65"/>
      <c r="B1057" s="65"/>
      <c r="C1057" s="65"/>
      <c r="D1057" s="65"/>
      <c r="E1057" s="65"/>
      <c r="F1057" s="65"/>
      <c r="G1057" s="65"/>
      <c r="H1057" s="65"/>
      <c r="I1057" s="65"/>
      <c r="J1057" s="65"/>
      <c r="K1057" s="65"/>
      <c r="L1057" s="65"/>
      <c r="M1057" s="65"/>
      <c r="N1057" s="65"/>
      <c r="O1057" s="65"/>
      <c r="P1057" s="65"/>
      <c r="Q1057" s="65"/>
      <c r="R1057" s="65"/>
      <c r="S1057" s="65"/>
      <c r="T1057" s="65"/>
      <c r="U1057" s="65"/>
      <c r="V1057" s="65"/>
      <c r="W1057" s="65"/>
      <c r="X1057" s="65"/>
      <c r="Y1057" s="65"/>
      <c r="Z1057" s="65"/>
      <c r="AA1057" s="65"/>
    </row>
    <row r="1058" spans="1:27" ht="12" customHeight="1" x14ac:dyDescent="0.2">
      <c r="A1058" s="65"/>
      <c r="B1058" s="65"/>
      <c r="C1058" s="65"/>
      <c r="D1058" s="65"/>
      <c r="E1058" s="65"/>
      <c r="F1058" s="65"/>
      <c r="G1058" s="65"/>
      <c r="H1058" s="65"/>
      <c r="I1058" s="65"/>
      <c r="J1058" s="65"/>
      <c r="K1058" s="65"/>
      <c r="L1058" s="65"/>
      <c r="M1058" s="65"/>
      <c r="N1058" s="65"/>
      <c r="O1058" s="65"/>
      <c r="P1058" s="65"/>
      <c r="Q1058" s="65"/>
      <c r="R1058" s="65"/>
      <c r="S1058" s="65"/>
      <c r="T1058" s="65"/>
      <c r="U1058" s="65"/>
      <c r="V1058" s="65"/>
      <c r="W1058" s="65"/>
      <c r="X1058" s="65"/>
      <c r="Y1058" s="65"/>
      <c r="Z1058" s="65"/>
      <c r="AA1058" s="65"/>
    </row>
    <row r="1059" spans="1:27" ht="12" customHeight="1" x14ac:dyDescent="0.2">
      <c r="A1059" s="65"/>
      <c r="B1059" s="65"/>
      <c r="C1059" s="65"/>
      <c r="D1059" s="65"/>
      <c r="E1059" s="65"/>
      <c r="F1059" s="65"/>
      <c r="G1059" s="65"/>
      <c r="H1059" s="65"/>
      <c r="I1059" s="65"/>
      <c r="J1059" s="65"/>
      <c r="K1059" s="65"/>
      <c r="L1059" s="65"/>
      <c r="M1059" s="65"/>
      <c r="N1059" s="65"/>
      <c r="O1059" s="65"/>
      <c r="P1059" s="65"/>
      <c r="Q1059" s="65"/>
      <c r="R1059" s="65"/>
      <c r="S1059" s="65"/>
      <c r="T1059" s="65"/>
      <c r="U1059" s="65"/>
      <c r="V1059" s="65"/>
      <c r="W1059" s="65"/>
      <c r="X1059" s="65"/>
      <c r="Y1059" s="65"/>
      <c r="Z1059" s="65"/>
      <c r="AA1059" s="65"/>
    </row>
    <row r="1060" spans="1:27" ht="12" customHeight="1" x14ac:dyDescent="0.2">
      <c r="A1060" s="65"/>
      <c r="B1060" s="65"/>
      <c r="C1060" s="65"/>
      <c r="D1060" s="65"/>
      <c r="E1060" s="65"/>
      <c r="F1060" s="65"/>
      <c r="G1060" s="65"/>
      <c r="H1060" s="65"/>
      <c r="I1060" s="65"/>
      <c r="J1060" s="65"/>
      <c r="K1060" s="65"/>
      <c r="L1060" s="65"/>
      <c r="M1060" s="65"/>
      <c r="N1060" s="65"/>
      <c r="O1060" s="65"/>
      <c r="P1060" s="65"/>
      <c r="Q1060" s="65"/>
      <c r="R1060" s="65"/>
      <c r="S1060" s="65"/>
      <c r="T1060" s="65"/>
      <c r="U1060" s="65"/>
      <c r="V1060" s="65"/>
      <c r="W1060" s="65"/>
      <c r="X1060" s="65"/>
      <c r="Y1060" s="65"/>
      <c r="Z1060" s="65"/>
      <c r="AA1060" s="65"/>
    </row>
    <row r="1061" spans="1:27" ht="12" customHeight="1" x14ac:dyDescent="0.2">
      <c r="A1061" s="65"/>
      <c r="B1061" s="65"/>
      <c r="C1061" s="65"/>
      <c r="D1061" s="65"/>
      <c r="E1061" s="65"/>
      <c r="F1061" s="65"/>
      <c r="G1061" s="65"/>
      <c r="H1061" s="65"/>
      <c r="I1061" s="65"/>
      <c r="J1061" s="65"/>
      <c r="K1061" s="65"/>
      <c r="L1061" s="65"/>
      <c r="M1061" s="65"/>
      <c r="N1061" s="65"/>
      <c r="O1061" s="65"/>
      <c r="P1061" s="65"/>
      <c r="Q1061" s="65"/>
      <c r="R1061" s="65"/>
      <c r="S1061" s="65"/>
      <c r="T1061" s="65"/>
      <c r="U1061" s="65"/>
      <c r="V1061" s="65"/>
      <c r="W1061" s="65"/>
      <c r="X1061" s="65"/>
      <c r="Y1061" s="65"/>
      <c r="Z1061" s="65"/>
      <c r="AA1061" s="65"/>
    </row>
    <row r="1062" spans="1:27" ht="12" customHeight="1" x14ac:dyDescent="0.2">
      <c r="A1062" s="65"/>
      <c r="B1062" s="65"/>
      <c r="C1062" s="65"/>
      <c r="D1062" s="65"/>
      <c r="E1062" s="65"/>
      <c r="F1062" s="65"/>
      <c r="G1062" s="65"/>
      <c r="H1062" s="65"/>
      <c r="I1062" s="65"/>
      <c r="J1062" s="65"/>
      <c r="K1062" s="65"/>
      <c r="L1062" s="65"/>
      <c r="M1062" s="65"/>
      <c r="N1062" s="65"/>
      <c r="O1062" s="65"/>
      <c r="P1062" s="65"/>
      <c r="Q1062" s="65"/>
      <c r="R1062" s="65"/>
      <c r="S1062" s="65"/>
      <c r="T1062" s="65"/>
      <c r="U1062" s="65"/>
      <c r="V1062" s="65"/>
      <c r="W1062" s="65"/>
      <c r="X1062" s="65"/>
      <c r="Y1062" s="65"/>
      <c r="Z1062" s="65"/>
      <c r="AA1062" s="65"/>
    </row>
    <row r="1063" spans="1:27" ht="12" customHeight="1" x14ac:dyDescent="0.2">
      <c r="A1063" s="65"/>
      <c r="B1063" s="65"/>
      <c r="C1063" s="65"/>
      <c r="D1063" s="65"/>
      <c r="E1063" s="65"/>
      <c r="F1063" s="65"/>
      <c r="G1063" s="65"/>
      <c r="H1063" s="65"/>
      <c r="I1063" s="65"/>
      <c r="J1063" s="65"/>
      <c r="K1063" s="65"/>
      <c r="L1063" s="65"/>
      <c r="M1063" s="65"/>
      <c r="N1063" s="65"/>
      <c r="O1063" s="65"/>
      <c r="P1063" s="65"/>
      <c r="Q1063" s="65"/>
      <c r="R1063" s="65"/>
      <c r="S1063" s="65"/>
      <c r="T1063" s="65"/>
      <c r="U1063" s="65"/>
      <c r="V1063" s="65"/>
      <c r="W1063" s="65"/>
      <c r="X1063" s="65"/>
      <c r="Y1063" s="65"/>
      <c r="Z1063" s="65"/>
      <c r="AA1063" s="65"/>
    </row>
    <row r="1064" spans="1:27" ht="12" customHeight="1" x14ac:dyDescent="0.2">
      <c r="A1064" s="65"/>
      <c r="B1064" s="65"/>
      <c r="C1064" s="65"/>
      <c r="D1064" s="65"/>
      <c r="E1064" s="65"/>
      <c r="F1064" s="65"/>
      <c r="G1064" s="65"/>
      <c r="H1064" s="65"/>
      <c r="I1064" s="65"/>
      <c r="J1064" s="65"/>
      <c r="K1064" s="65"/>
      <c r="L1064" s="65"/>
      <c r="M1064" s="65"/>
      <c r="N1064" s="65"/>
      <c r="O1064" s="65"/>
      <c r="P1064" s="65"/>
      <c r="Q1064" s="65"/>
      <c r="R1064" s="65"/>
      <c r="S1064" s="65"/>
      <c r="T1064" s="65"/>
      <c r="U1064" s="65"/>
      <c r="V1064" s="65"/>
      <c r="W1064" s="65"/>
      <c r="X1064" s="65"/>
      <c r="Y1064" s="65"/>
      <c r="Z1064" s="65"/>
      <c r="AA1064" s="65"/>
    </row>
    <row r="1065" spans="1:27" ht="12" customHeight="1" x14ac:dyDescent="0.2">
      <c r="A1065" s="65"/>
      <c r="B1065" s="65"/>
      <c r="C1065" s="65"/>
      <c r="D1065" s="65"/>
      <c r="E1065" s="65"/>
      <c r="F1065" s="65"/>
      <c r="G1065" s="65"/>
      <c r="H1065" s="65"/>
      <c r="I1065" s="65"/>
      <c r="J1065" s="65"/>
      <c r="K1065" s="65"/>
      <c r="L1065" s="65"/>
      <c r="M1065" s="65"/>
      <c r="N1065" s="65"/>
      <c r="O1065" s="65"/>
      <c r="P1065" s="65"/>
      <c r="Q1065" s="65"/>
      <c r="R1065" s="65"/>
      <c r="S1065" s="65"/>
      <c r="T1065" s="65"/>
      <c r="U1065" s="65"/>
      <c r="V1065" s="65"/>
      <c r="W1065" s="65"/>
      <c r="X1065" s="65"/>
      <c r="Y1065" s="65"/>
      <c r="Z1065" s="65"/>
      <c r="AA1065" s="65"/>
    </row>
    <row r="1066" spans="1:27" ht="12" customHeight="1" x14ac:dyDescent="0.2">
      <c r="A1066" s="65"/>
      <c r="B1066" s="65"/>
      <c r="C1066" s="65"/>
      <c r="D1066" s="65"/>
      <c r="E1066" s="65"/>
      <c r="F1066" s="65"/>
      <c r="G1066" s="65"/>
      <c r="H1066" s="65"/>
      <c r="I1066" s="65"/>
      <c r="J1066" s="65"/>
      <c r="K1066" s="65"/>
      <c r="L1066" s="65"/>
      <c r="M1066" s="65"/>
      <c r="N1066" s="65"/>
      <c r="O1066" s="65"/>
      <c r="P1066" s="65"/>
      <c r="Q1066" s="65"/>
      <c r="R1066" s="65"/>
      <c r="S1066" s="65"/>
      <c r="T1066" s="65"/>
      <c r="U1066" s="65"/>
      <c r="V1066" s="65"/>
      <c r="W1066" s="65"/>
      <c r="X1066" s="65"/>
      <c r="Y1066" s="65"/>
      <c r="Z1066" s="65"/>
      <c r="AA1066" s="65"/>
    </row>
    <row r="1067" spans="1:27" ht="12" customHeight="1" x14ac:dyDescent="0.2">
      <c r="A1067" s="65"/>
      <c r="B1067" s="65"/>
      <c r="C1067" s="65"/>
      <c r="D1067" s="65"/>
      <c r="E1067" s="65"/>
      <c r="F1067" s="65"/>
      <c r="G1067" s="65"/>
      <c r="H1067" s="65"/>
      <c r="I1067" s="65"/>
      <c r="J1067" s="65"/>
      <c r="K1067" s="65"/>
      <c r="L1067" s="65"/>
      <c r="M1067" s="65"/>
      <c r="N1067" s="65"/>
      <c r="O1067" s="65"/>
      <c r="P1067" s="65"/>
      <c r="Q1067" s="65"/>
      <c r="R1067" s="65"/>
      <c r="S1067" s="65"/>
      <c r="T1067" s="65"/>
      <c r="U1067" s="65"/>
      <c r="V1067" s="65"/>
      <c r="W1067" s="65"/>
      <c r="X1067" s="65"/>
      <c r="Y1067" s="65"/>
      <c r="Z1067" s="65"/>
      <c r="AA1067" s="65"/>
    </row>
    <row r="1068" spans="1:27" ht="12" customHeight="1" x14ac:dyDescent="0.2">
      <c r="A1068" s="65"/>
      <c r="B1068" s="65"/>
      <c r="C1068" s="65"/>
      <c r="D1068" s="65"/>
      <c r="E1068" s="65"/>
      <c r="F1068" s="65"/>
      <c r="G1068" s="65"/>
      <c r="H1068" s="65"/>
      <c r="I1068" s="65"/>
      <c r="J1068" s="65"/>
      <c r="K1068" s="65"/>
      <c r="L1068" s="65"/>
      <c r="M1068" s="65"/>
      <c r="N1068" s="65"/>
      <c r="O1068" s="65"/>
      <c r="P1068" s="65"/>
      <c r="Q1068" s="65"/>
      <c r="R1068" s="65"/>
      <c r="S1068" s="65"/>
      <c r="T1068" s="65"/>
      <c r="U1068" s="65"/>
      <c r="V1068" s="65"/>
      <c r="W1068" s="65"/>
      <c r="X1068" s="65"/>
      <c r="Y1068" s="65"/>
      <c r="Z1068" s="65"/>
      <c r="AA1068" s="65"/>
    </row>
    <row r="1069" spans="1:27" ht="12" customHeight="1" x14ac:dyDescent="0.2">
      <c r="A1069" s="65"/>
      <c r="B1069" s="65"/>
      <c r="C1069" s="65"/>
      <c r="D1069" s="65"/>
      <c r="E1069" s="65"/>
      <c r="F1069" s="65"/>
      <c r="G1069" s="65"/>
      <c r="H1069" s="65"/>
      <c r="I1069" s="65"/>
      <c r="J1069" s="65"/>
      <c r="K1069" s="65"/>
      <c r="L1069" s="65"/>
      <c r="M1069" s="65"/>
      <c r="N1069" s="65"/>
      <c r="O1069" s="65"/>
      <c r="P1069" s="65"/>
      <c r="Q1069" s="65"/>
      <c r="R1069" s="65"/>
      <c r="S1069" s="65"/>
      <c r="T1069" s="65"/>
      <c r="U1069" s="65"/>
      <c r="V1069" s="65"/>
      <c r="W1069" s="65"/>
      <c r="X1069" s="65"/>
      <c r="Y1069" s="65"/>
      <c r="Z1069" s="65"/>
      <c r="AA1069" s="65"/>
    </row>
    <row r="1070" spans="1:27" ht="12" customHeight="1" x14ac:dyDescent="0.2">
      <c r="A1070" s="65"/>
      <c r="B1070" s="65"/>
      <c r="C1070" s="65"/>
      <c r="D1070" s="65"/>
      <c r="E1070" s="65"/>
      <c r="F1070" s="65"/>
      <c r="G1070" s="65"/>
      <c r="H1070" s="65"/>
      <c r="I1070" s="65"/>
      <c r="J1070" s="65"/>
      <c r="K1070" s="65"/>
      <c r="L1070" s="65"/>
      <c r="M1070" s="65"/>
      <c r="N1070" s="65"/>
      <c r="O1070" s="65"/>
      <c r="P1070" s="65"/>
      <c r="Q1070" s="65"/>
      <c r="R1070" s="65"/>
      <c r="S1070" s="65"/>
      <c r="T1070" s="65"/>
      <c r="U1070" s="65"/>
      <c r="V1070" s="65"/>
      <c r="W1070" s="65"/>
      <c r="X1070" s="65"/>
      <c r="Y1070" s="65"/>
      <c r="Z1070" s="65"/>
      <c r="AA1070" s="65"/>
    </row>
    <row r="1071" spans="1:27" ht="12" customHeight="1" x14ac:dyDescent="0.2">
      <c r="A1071" s="65"/>
      <c r="B1071" s="65"/>
      <c r="C1071" s="65"/>
      <c r="D1071" s="65"/>
      <c r="E1071" s="65"/>
      <c r="F1071" s="65"/>
      <c r="G1071" s="65"/>
      <c r="H1071" s="65"/>
      <c r="I1071" s="65"/>
      <c r="J1071" s="65"/>
      <c r="K1071" s="65"/>
      <c r="L1071" s="65"/>
      <c r="M1071" s="65"/>
      <c r="N1071" s="65"/>
      <c r="O1071" s="65"/>
      <c r="P1071" s="65"/>
      <c r="Q1071" s="65"/>
      <c r="R1071" s="65"/>
      <c r="S1071" s="65"/>
      <c r="T1071" s="65"/>
      <c r="U1071" s="65"/>
      <c r="V1071" s="65"/>
      <c r="W1071" s="65"/>
      <c r="X1071" s="65"/>
      <c r="Y1071" s="65"/>
      <c r="Z1071" s="65"/>
      <c r="AA1071" s="65"/>
    </row>
    <row r="1072" spans="1:27" ht="12" customHeight="1" x14ac:dyDescent="0.2">
      <c r="A1072" s="65"/>
      <c r="B1072" s="65"/>
      <c r="C1072" s="65"/>
      <c r="D1072" s="65"/>
      <c r="E1072" s="65"/>
      <c r="F1072" s="65"/>
      <c r="G1072" s="65"/>
      <c r="H1072" s="65"/>
      <c r="I1072" s="65"/>
      <c r="J1072" s="65"/>
      <c r="K1072" s="65"/>
      <c r="L1072" s="65"/>
      <c r="M1072" s="65"/>
      <c r="N1072" s="65"/>
      <c r="O1072" s="65"/>
      <c r="P1072" s="65"/>
      <c r="Q1072" s="65"/>
      <c r="R1072" s="65"/>
      <c r="S1072" s="65"/>
      <c r="T1072" s="65"/>
      <c r="U1072" s="65"/>
      <c r="V1072" s="65"/>
      <c r="W1072" s="65"/>
      <c r="X1072" s="65"/>
      <c r="Y1072" s="65"/>
      <c r="Z1072" s="65"/>
      <c r="AA1072" s="65"/>
    </row>
    <row r="1073" spans="1:27" ht="12" customHeight="1" x14ac:dyDescent="0.2">
      <c r="A1073" s="65"/>
      <c r="B1073" s="65"/>
      <c r="C1073" s="65"/>
      <c r="D1073" s="65"/>
      <c r="E1073" s="65"/>
      <c r="F1073" s="65"/>
      <c r="G1073" s="65"/>
      <c r="H1073" s="65"/>
      <c r="I1073" s="65"/>
      <c r="J1073" s="65"/>
      <c r="K1073" s="65"/>
      <c r="L1073" s="65"/>
      <c r="M1073" s="65"/>
      <c r="N1073" s="65"/>
      <c r="O1073" s="65"/>
      <c r="P1073" s="65"/>
      <c r="Q1073" s="65"/>
      <c r="R1073" s="65"/>
      <c r="S1073" s="65"/>
      <c r="T1073" s="65"/>
      <c r="U1073" s="65"/>
      <c r="V1073" s="65"/>
      <c r="W1073" s="65"/>
      <c r="X1073" s="65"/>
      <c r="Y1073" s="65"/>
      <c r="Z1073" s="65"/>
      <c r="AA1073" s="65"/>
    </row>
    <row r="1074" spans="1:27" ht="12" customHeight="1" x14ac:dyDescent="0.2">
      <c r="A1074" s="65"/>
      <c r="B1074" s="65"/>
      <c r="C1074" s="65"/>
      <c r="D1074" s="65"/>
      <c r="E1074" s="65"/>
      <c r="F1074" s="65"/>
      <c r="G1074" s="65"/>
      <c r="H1074" s="65"/>
      <c r="I1074" s="65"/>
      <c r="J1074" s="65"/>
      <c r="K1074" s="65"/>
      <c r="L1074" s="65"/>
      <c r="M1074" s="65"/>
      <c r="N1074" s="65"/>
      <c r="O1074" s="65"/>
      <c r="P1074" s="65"/>
      <c r="Q1074" s="65"/>
      <c r="R1074" s="65"/>
      <c r="S1074" s="65"/>
      <c r="T1074" s="65"/>
      <c r="U1074" s="65"/>
      <c r="V1074" s="65"/>
      <c r="W1074" s="65"/>
      <c r="X1074" s="65"/>
      <c r="Y1074" s="65"/>
      <c r="Z1074" s="65"/>
      <c r="AA1074" s="65"/>
    </row>
    <row r="1075" spans="1:27" ht="12" customHeight="1" x14ac:dyDescent="0.2">
      <c r="A1075" s="65"/>
      <c r="B1075" s="65"/>
      <c r="C1075" s="65"/>
      <c r="D1075" s="65"/>
      <c r="E1075" s="65"/>
      <c r="F1075" s="65"/>
      <c r="G1075" s="65"/>
      <c r="H1075" s="65"/>
      <c r="I1075" s="65"/>
      <c r="J1075" s="65"/>
      <c r="K1075" s="65"/>
      <c r="L1075" s="65"/>
      <c r="M1075" s="65"/>
      <c r="N1075" s="65"/>
      <c r="O1075" s="65"/>
      <c r="P1075" s="65"/>
      <c r="Q1075" s="65"/>
      <c r="R1075" s="65"/>
      <c r="S1075" s="65"/>
      <c r="T1075" s="65"/>
      <c r="U1075" s="65"/>
      <c r="V1075" s="65"/>
      <c r="W1075" s="65"/>
      <c r="X1075" s="65"/>
      <c r="Y1075" s="65"/>
      <c r="Z1075" s="65"/>
      <c r="AA1075" s="65"/>
    </row>
    <row r="1076" spans="1:27" ht="12" customHeight="1" x14ac:dyDescent="0.2">
      <c r="A1076" s="65"/>
      <c r="B1076" s="65"/>
      <c r="C1076" s="65"/>
      <c r="D1076" s="65"/>
      <c r="E1076" s="65"/>
      <c r="F1076" s="65"/>
      <c r="G1076" s="65"/>
      <c r="H1076" s="65"/>
      <c r="I1076" s="65"/>
      <c r="J1076" s="65"/>
      <c r="K1076" s="65"/>
      <c r="L1076" s="65"/>
      <c r="M1076" s="65"/>
      <c r="N1076" s="65"/>
      <c r="O1076" s="65"/>
      <c r="P1076" s="65"/>
      <c r="Q1076" s="65"/>
      <c r="R1076" s="65"/>
      <c r="S1076" s="65"/>
      <c r="T1076" s="65"/>
      <c r="U1076" s="65"/>
      <c r="V1076" s="65"/>
      <c r="W1076" s="65"/>
      <c r="X1076" s="65"/>
      <c r="Y1076" s="65"/>
      <c r="Z1076" s="65"/>
      <c r="AA1076" s="65"/>
    </row>
    <row r="1077" spans="1:27" ht="12" customHeight="1" x14ac:dyDescent="0.2">
      <c r="A1077" s="65"/>
      <c r="B1077" s="65"/>
      <c r="C1077" s="65"/>
      <c r="D1077" s="65"/>
      <c r="E1077" s="65"/>
      <c r="F1077" s="65"/>
      <c r="G1077" s="65"/>
      <c r="H1077" s="65"/>
      <c r="I1077" s="65"/>
      <c r="J1077" s="65"/>
      <c r="K1077" s="65"/>
      <c r="L1077" s="65"/>
      <c r="M1077" s="65"/>
      <c r="N1077" s="65"/>
      <c r="O1077" s="65"/>
      <c r="P1077" s="65"/>
      <c r="Q1077" s="65"/>
      <c r="R1077" s="65"/>
      <c r="S1077" s="65"/>
      <c r="T1077" s="65"/>
      <c r="U1077" s="65"/>
      <c r="V1077" s="65"/>
      <c r="W1077" s="65"/>
      <c r="X1077" s="65"/>
      <c r="Y1077" s="65"/>
      <c r="Z1077" s="65"/>
      <c r="AA1077" s="65"/>
    </row>
    <row r="1078" spans="1:27" ht="12" customHeight="1" x14ac:dyDescent="0.2">
      <c r="A1078" s="65"/>
      <c r="B1078" s="65"/>
      <c r="C1078" s="65"/>
      <c r="D1078" s="65"/>
      <c r="E1078" s="65"/>
      <c r="F1078" s="65"/>
      <c r="G1078" s="65"/>
      <c r="H1078" s="65"/>
      <c r="I1078" s="65"/>
      <c r="J1078" s="65"/>
      <c r="K1078" s="65"/>
      <c r="L1078" s="65"/>
      <c r="M1078" s="65"/>
      <c r="N1078" s="65"/>
      <c r="O1078" s="65"/>
      <c r="P1078" s="65"/>
      <c r="Q1078" s="65"/>
      <c r="R1078" s="65"/>
      <c r="S1078" s="65"/>
      <c r="T1078" s="65"/>
      <c r="U1078" s="65"/>
      <c r="V1078" s="65"/>
      <c r="W1078" s="65"/>
      <c r="X1078" s="65"/>
      <c r="Y1078" s="65"/>
      <c r="Z1078" s="65"/>
      <c r="AA1078" s="65"/>
    </row>
    <row r="1079" spans="1:27" ht="12" customHeight="1" x14ac:dyDescent="0.2">
      <c r="A1079" s="65"/>
      <c r="B1079" s="65"/>
      <c r="C1079" s="65"/>
      <c r="D1079" s="65"/>
      <c r="E1079" s="65"/>
      <c r="F1079" s="65"/>
      <c r="G1079" s="65"/>
      <c r="H1079" s="65"/>
      <c r="I1079" s="65"/>
      <c r="J1079" s="65"/>
      <c r="K1079" s="65"/>
      <c r="L1079" s="65"/>
      <c r="M1079" s="65"/>
      <c r="N1079" s="65"/>
      <c r="O1079" s="65"/>
      <c r="P1079" s="65"/>
      <c r="Q1079" s="65"/>
      <c r="R1079" s="65"/>
      <c r="S1079" s="65"/>
      <c r="T1079" s="65"/>
      <c r="U1079" s="65"/>
      <c r="V1079" s="65"/>
      <c r="W1079" s="65"/>
      <c r="X1079" s="65"/>
      <c r="Y1079" s="65"/>
      <c r="Z1079" s="65"/>
      <c r="AA1079" s="65"/>
    </row>
    <row r="1080" spans="1:27" ht="12" customHeight="1" x14ac:dyDescent="0.2">
      <c r="A1080" s="65"/>
      <c r="B1080" s="65"/>
      <c r="C1080" s="65"/>
      <c r="D1080" s="65"/>
      <c r="E1080" s="65"/>
      <c r="F1080" s="65"/>
      <c r="G1080" s="65"/>
      <c r="H1080" s="65"/>
      <c r="I1080" s="65"/>
      <c r="J1080" s="65"/>
      <c r="K1080" s="65"/>
      <c r="L1080" s="65"/>
      <c r="M1080" s="65"/>
      <c r="N1080" s="65"/>
      <c r="O1080" s="65"/>
      <c r="P1080" s="65"/>
      <c r="Q1080" s="65"/>
      <c r="R1080" s="65"/>
      <c r="S1080" s="65"/>
      <c r="T1080" s="65"/>
      <c r="U1080" s="65"/>
      <c r="V1080" s="65"/>
      <c r="W1080" s="65"/>
      <c r="X1080" s="65"/>
      <c r="Y1080" s="65"/>
      <c r="Z1080" s="65"/>
      <c r="AA1080" s="65"/>
    </row>
    <row r="1081" spans="1:27" ht="12" customHeight="1" x14ac:dyDescent="0.2">
      <c r="A1081" s="65"/>
      <c r="B1081" s="65"/>
      <c r="C1081" s="65"/>
      <c r="D1081" s="65"/>
      <c r="E1081" s="65"/>
      <c r="F1081" s="65"/>
      <c r="G1081" s="65"/>
      <c r="H1081" s="65"/>
      <c r="I1081" s="65"/>
      <c r="J1081" s="65"/>
      <c r="K1081" s="65"/>
      <c r="L1081" s="65"/>
      <c r="M1081" s="65"/>
      <c r="N1081" s="65"/>
      <c r="O1081" s="65"/>
      <c r="P1081" s="65"/>
      <c r="Q1081" s="65"/>
      <c r="R1081" s="65"/>
      <c r="S1081" s="65"/>
      <c r="T1081" s="65"/>
      <c r="U1081" s="65"/>
      <c r="V1081" s="65"/>
      <c r="W1081" s="65"/>
      <c r="X1081" s="65"/>
      <c r="Y1081" s="65"/>
      <c r="Z1081" s="65"/>
      <c r="AA1081" s="65"/>
    </row>
    <row r="1082" spans="1:27" ht="12" customHeight="1" x14ac:dyDescent="0.2">
      <c r="A1082" s="65"/>
      <c r="B1082" s="65"/>
      <c r="C1082" s="65"/>
      <c r="D1082" s="65"/>
      <c r="E1082" s="65"/>
      <c r="F1082" s="65"/>
      <c r="G1082" s="65"/>
      <c r="H1082" s="65"/>
      <c r="I1082" s="65"/>
      <c r="J1082" s="65"/>
      <c r="K1082" s="65"/>
      <c r="L1082" s="65"/>
      <c r="M1082" s="65"/>
      <c r="N1082" s="65"/>
      <c r="O1082" s="65"/>
      <c r="P1082" s="65"/>
      <c r="Q1082" s="65"/>
      <c r="R1082" s="65"/>
      <c r="S1082" s="65"/>
      <c r="T1082" s="65"/>
      <c r="U1082" s="65"/>
      <c r="V1082" s="65"/>
      <c r="W1082" s="65"/>
      <c r="X1082" s="65"/>
      <c r="Y1082" s="65"/>
      <c r="Z1082" s="65"/>
      <c r="AA1082" s="65"/>
    </row>
    <row r="1083" spans="1:27" ht="12" customHeight="1" x14ac:dyDescent="0.2">
      <c r="A1083" s="65"/>
      <c r="B1083" s="65"/>
      <c r="C1083" s="65"/>
      <c r="D1083" s="65"/>
      <c r="E1083" s="65"/>
      <c r="F1083" s="65"/>
      <c r="G1083" s="65"/>
      <c r="H1083" s="65"/>
      <c r="I1083" s="65"/>
      <c r="J1083" s="65"/>
      <c r="K1083" s="65"/>
      <c r="L1083" s="65"/>
      <c r="M1083" s="65"/>
      <c r="N1083" s="65"/>
      <c r="O1083" s="65"/>
      <c r="P1083" s="65"/>
      <c r="Q1083" s="65"/>
      <c r="R1083" s="65"/>
      <c r="S1083" s="65"/>
      <c r="T1083" s="65"/>
      <c r="U1083" s="65"/>
      <c r="V1083" s="65"/>
      <c r="W1083" s="65"/>
      <c r="X1083" s="65"/>
      <c r="Y1083" s="65"/>
      <c r="Z1083" s="65"/>
      <c r="AA1083" s="65"/>
    </row>
    <row r="1084" spans="1:27" ht="12" customHeight="1" x14ac:dyDescent="0.2">
      <c r="A1084" s="65"/>
      <c r="B1084" s="65"/>
      <c r="C1084" s="65"/>
      <c r="D1084" s="65"/>
      <c r="E1084" s="65"/>
      <c r="F1084" s="65"/>
      <c r="G1084" s="65"/>
      <c r="H1084" s="65"/>
      <c r="I1084" s="65"/>
      <c r="J1084" s="65"/>
      <c r="K1084" s="65"/>
      <c r="L1084" s="65"/>
      <c r="M1084" s="65"/>
      <c r="N1084" s="65"/>
      <c r="O1084" s="65"/>
      <c r="P1084" s="65"/>
      <c r="Q1084" s="65"/>
      <c r="R1084" s="65"/>
      <c r="S1084" s="65"/>
      <c r="T1084" s="65"/>
      <c r="U1084" s="65"/>
      <c r="V1084" s="65"/>
      <c r="W1084" s="65"/>
      <c r="X1084" s="65"/>
      <c r="Y1084" s="65"/>
      <c r="Z1084" s="65"/>
      <c r="AA1084" s="65"/>
    </row>
    <row r="1085" spans="1:27" ht="12" customHeight="1" x14ac:dyDescent="0.2">
      <c r="A1085" s="65"/>
      <c r="B1085" s="65"/>
      <c r="C1085" s="65"/>
      <c r="D1085" s="65"/>
      <c r="E1085" s="65"/>
      <c r="F1085" s="65"/>
      <c r="G1085" s="65"/>
      <c r="H1085" s="65"/>
      <c r="I1085" s="65"/>
      <c r="J1085" s="65"/>
      <c r="K1085" s="65"/>
      <c r="L1085" s="65"/>
      <c r="M1085" s="65"/>
      <c r="N1085" s="65"/>
      <c r="O1085" s="65"/>
      <c r="P1085" s="65"/>
      <c r="Q1085" s="65"/>
      <c r="R1085" s="65"/>
      <c r="S1085" s="65"/>
      <c r="T1085" s="65"/>
      <c r="U1085" s="65"/>
      <c r="V1085" s="65"/>
      <c r="W1085" s="65"/>
      <c r="X1085" s="65"/>
      <c r="Y1085" s="65"/>
      <c r="Z1085" s="65"/>
      <c r="AA1085" s="65"/>
    </row>
    <row r="1086" spans="1:27" ht="12" customHeight="1" x14ac:dyDescent="0.2">
      <c r="A1086" s="65"/>
      <c r="B1086" s="65"/>
      <c r="C1086" s="65"/>
      <c r="D1086" s="65"/>
      <c r="E1086" s="65"/>
      <c r="F1086" s="65"/>
      <c r="G1086" s="65"/>
      <c r="H1086" s="65"/>
      <c r="I1086" s="65"/>
      <c r="J1086" s="65"/>
      <c r="K1086" s="65"/>
      <c r="L1086" s="65"/>
      <c r="M1086" s="65"/>
      <c r="N1086" s="65"/>
      <c r="O1086" s="65"/>
      <c r="P1086" s="65"/>
      <c r="Q1086" s="65"/>
      <c r="R1086" s="65"/>
      <c r="S1086" s="65"/>
      <c r="T1086" s="65"/>
      <c r="U1086" s="65"/>
      <c r="V1086" s="65"/>
      <c r="W1086" s="65"/>
      <c r="X1086" s="65"/>
      <c r="Y1086" s="65"/>
      <c r="Z1086" s="65"/>
      <c r="AA1086" s="65"/>
    </row>
    <row r="1087" spans="1:27" ht="12" customHeight="1" x14ac:dyDescent="0.2">
      <c r="A1087" s="65"/>
      <c r="B1087" s="65"/>
      <c r="C1087" s="65"/>
      <c r="D1087" s="65"/>
      <c r="E1087" s="65"/>
      <c r="F1087" s="65"/>
      <c r="G1087" s="65"/>
      <c r="H1087" s="65"/>
      <c r="I1087" s="65"/>
      <c r="J1087" s="65"/>
      <c r="K1087" s="65"/>
      <c r="L1087" s="65"/>
      <c r="M1087" s="65"/>
      <c r="N1087" s="65"/>
      <c r="O1087" s="65"/>
      <c r="P1087" s="65"/>
      <c r="Q1087" s="65"/>
      <c r="R1087" s="65"/>
      <c r="S1087" s="65"/>
      <c r="T1087" s="65"/>
      <c r="U1087" s="65"/>
      <c r="V1087" s="65"/>
      <c r="W1087" s="65"/>
      <c r="X1087" s="65"/>
      <c r="Y1087" s="65"/>
      <c r="Z1087" s="65"/>
      <c r="AA1087" s="65"/>
    </row>
    <row r="1088" spans="1:27" ht="12" customHeight="1" x14ac:dyDescent="0.2">
      <c r="A1088" s="65"/>
      <c r="B1088" s="65"/>
      <c r="C1088" s="65"/>
      <c r="D1088" s="65"/>
      <c r="E1088" s="65"/>
      <c r="F1088" s="65"/>
      <c r="G1088" s="65"/>
      <c r="H1088" s="65"/>
      <c r="I1088" s="65"/>
      <c r="J1088" s="65"/>
      <c r="K1088" s="65"/>
      <c r="L1088" s="65"/>
      <c r="M1088" s="65"/>
      <c r="N1088" s="65"/>
      <c r="O1088" s="65"/>
      <c r="P1088" s="65"/>
      <c r="Q1088" s="65"/>
      <c r="R1088" s="65"/>
      <c r="S1088" s="65"/>
      <c r="T1088" s="65"/>
      <c r="U1088" s="65"/>
      <c r="V1088" s="65"/>
      <c r="W1088" s="65"/>
      <c r="X1088" s="65"/>
      <c r="Y1088" s="65"/>
      <c r="Z1088" s="65"/>
      <c r="AA1088" s="65"/>
    </row>
    <row r="1089" spans="1:27" ht="12" customHeight="1" x14ac:dyDescent="0.2">
      <c r="A1089" s="65"/>
      <c r="B1089" s="65"/>
      <c r="C1089" s="65"/>
      <c r="D1089" s="65"/>
      <c r="E1089" s="65"/>
      <c r="F1089" s="65"/>
      <c r="G1089" s="65"/>
      <c r="H1089" s="65"/>
      <c r="I1089" s="65"/>
      <c r="J1089" s="65"/>
      <c r="K1089" s="65"/>
      <c r="L1089" s="65"/>
      <c r="M1089" s="65"/>
      <c r="N1089" s="65"/>
      <c r="O1089" s="65"/>
      <c r="P1089" s="65"/>
      <c r="Q1089" s="65"/>
      <c r="R1089" s="65"/>
      <c r="S1089" s="65"/>
      <c r="T1089" s="65"/>
      <c r="U1089" s="65"/>
      <c r="V1089" s="65"/>
      <c r="W1089" s="65"/>
      <c r="X1089" s="65"/>
      <c r="Y1089" s="65"/>
      <c r="Z1089" s="65"/>
      <c r="AA1089" s="65"/>
    </row>
    <row r="1090" spans="1:27" ht="12" customHeight="1" x14ac:dyDescent="0.2">
      <c r="A1090" s="65"/>
      <c r="B1090" s="65"/>
      <c r="C1090" s="65"/>
      <c r="D1090" s="65"/>
      <c r="E1090" s="65"/>
      <c r="F1090" s="65"/>
      <c r="G1090" s="65"/>
      <c r="H1090" s="65"/>
      <c r="I1090" s="65"/>
      <c r="J1090" s="65"/>
      <c r="K1090" s="65"/>
      <c r="L1090" s="65"/>
      <c r="M1090" s="65"/>
      <c r="N1090" s="65"/>
      <c r="O1090" s="65"/>
      <c r="P1090" s="65"/>
      <c r="Q1090" s="65"/>
      <c r="R1090" s="65"/>
      <c r="S1090" s="65"/>
      <c r="T1090" s="65"/>
      <c r="U1090" s="65"/>
      <c r="V1090" s="65"/>
      <c r="W1090" s="65"/>
      <c r="X1090" s="65"/>
      <c r="Y1090" s="65"/>
      <c r="Z1090" s="65"/>
      <c r="AA1090" s="65"/>
    </row>
    <row r="1091" spans="1:27" ht="12" customHeight="1" x14ac:dyDescent="0.2">
      <c r="A1091" s="65"/>
      <c r="B1091" s="65"/>
      <c r="C1091" s="65"/>
      <c r="D1091" s="65"/>
      <c r="E1091" s="65"/>
      <c r="F1091" s="65"/>
      <c r="G1091" s="65"/>
      <c r="H1091" s="65"/>
      <c r="I1091" s="65"/>
      <c r="J1091" s="65"/>
      <c r="K1091" s="65"/>
      <c r="L1091" s="65"/>
      <c r="M1091" s="65"/>
      <c r="N1091" s="65"/>
      <c r="O1091" s="65"/>
      <c r="P1091" s="65"/>
      <c r="Q1091" s="65"/>
      <c r="R1091" s="65"/>
      <c r="S1091" s="65"/>
      <c r="T1091" s="65"/>
      <c r="U1091" s="65"/>
      <c r="V1091" s="65"/>
      <c r="W1091" s="65"/>
      <c r="X1091" s="65"/>
      <c r="Y1091" s="65"/>
      <c r="Z1091" s="65"/>
      <c r="AA1091" s="65"/>
    </row>
    <row r="1092" spans="1:27" ht="12" customHeight="1" x14ac:dyDescent="0.2">
      <c r="A1092" s="65"/>
      <c r="B1092" s="65"/>
      <c r="C1092" s="65"/>
      <c r="D1092" s="65"/>
      <c r="E1092" s="65"/>
      <c r="F1092" s="65"/>
      <c r="G1092" s="65"/>
      <c r="H1092" s="65"/>
      <c r="I1092" s="65"/>
      <c r="J1092" s="65"/>
      <c r="K1092" s="65"/>
      <c r="L1092" s="65"/>
      <c r="M1092" s="65"/>
      <c r="N1092" s="65"/>
      <c r="O1092" s="65"/>
      <c r="P1092" s="65"/>
      <c r="Q1092" s="65"/>
      <c r="R1092" s="65"/>
      <c r="S1092" s="65"/>
      <c r="T1092" s="65"/>
      <c r="U1092" s="65"/>
      <c r="V1092" s="65"/>
      <c r="W1092" s="65"/>
      <c r="X1092" s="65"/>
      <c r="Y1092" s="65"/>
      <c r="Z1092" s="65"/>
      <c r="AA1092" s="65"/>
    </row>
    <row r="1093" spans="1:27" ht="12" customHeight="1" x14ac:dyDescent="0.2">
      <c r="A1093" s="65"/>
      <c r="B1093" s="65"/>
      <c r="C1093" s="65"/>
      <c r="D1093" s="65"/>
      <c r="E1093" s="65"/>
      <c r="F1093" s="65"/>
      <c r="G1093" s="65"/>
      <c r="H1093" s="65"/>
      <c r="I1093" s="65"/>
      <c r="J1093" s="65"/>
      <c r="K1093" s="65"/>
      <c r="L1093" s="65"/>
      <c r="M1093" s="65"/>
      <c r="N1093" s="65"/>
      <c r="O1093" s="65"/>
      <c r="P1093" s="65"/>
      <c r="Q1093" s="65"/>
      <c r="R1093" s="65"/>
      <c r="S1093" s="65"/>
      <c r="T1093" s="65"/>
      <c r="U1093" s="65"/>
      <c r="V1093" s="65"/>
      <c r="W1093" s="65"/>
      <c r="X1093" s="65"/>
      <c r="Y1093" s="65"/>
      <c r="Z1093" s="65"/>
      <c r="AA1093" s="65"/>
    </row>
    <row r="1094" spans="1:27" ht="12" customHeight="1" x14ac:dyDescent="0.2">
      <c r="A1094" s="65"/>
      <c r="B1094" s="65"/>
      <c r="C1094" s="65"/>
      <c r="D1094" s="65"/>
      <c r="E1094" s="65"/>
      <c r="F1094" s="65"/>
      <c r="G1094" s="65"/>
      <c r="H1094" s="65"/>
      <c r="I1094" s="65"/>
      <c r="J1094" s="65"/>
      <c r="K1094" s="65"/>
      <c r="L1094" s="65"/>
      <c r="M1094" s="65"/>
      <c r="N1094" s="65"/>
      <c r="O1094" s="65"/>
      <c r="P1094" s="65"/>
      <c r="Q1094" s="65"/>
      <c r="R1094" s="65"/>
      <c r="S1094" s="65"/>
      <c r="T1094" s="65"/>
      <c r="U1094" s="65"/>
      <c r="V1094" s="65"/>
      <c r="W1094" s="65"/>
      <c r="X1094" s="65"/>
      <c r="Y1094" s="65"/>
      <c r="Z1094" s="65"/>
      <c r="AA1094" s="65"/>
    </row>
    <row r="1095" spans="1:27" ht="12" customHeight="1" x14ac:dyDescent="0.2">
      <c r="A1095" s="65"/>
      <c r="B1095" s="65"/>
      <c r="C1095" s="65"/>
      <c r="D1095" s="65"/>
      <c r="E1095" s="65"/>
      <c r="F1095" s="65"/>
      <c r="G1095" s="65"/>
      <c r="H1095" s="65"/>
      <c r="I1095" s="65"/>
      <c r="J1095" s="65"/>
      <c r="K1095" s="65"/>
      <c r="L1095" s="65"/>
      <c r="M1095" s="65"/>
      <c r="N1095" s="65"/>
      <c r="O1095" s="65"/>
      <c r="P1095" s="65"/>
      <c r="Q1095" s="65"/>
      <c r="R1095" s="65"/>
      <c r="S1095" s="65"/>
      <c r="T1095" s="65"/>
      <c r="U1095" s="65"/>
      <c r="V1095" s="65"/>
      <c r="W1095" s="65"/>
      <c r="X1095" s="65"/>
      <c r="Y1095" s="65"/>
      <c r="Z1095" s="65"/>
      <c r="AA1095" s="65"/>
    </row>
    <row r="1096" spans="1:27" ht="12" customHeight="1" x14ac:dyDescent="0.2">
      <c r="A1096" s="65"/>
      <c r="B1096" s="65"/>
      <c r="C1096" s="65"/>
      <c r="D1096" s="65"/>
      <c r="E1096" s="65"/>
      <c r="F1096" s="65"/>
      <c r="G1096" s="65"/>
      <c r="H1096" s="65"/>
      <c r="I1096" s="65"/>
      <c r="J1096" s="65"/>
      <c r="K1096" s="65"/>
      <c r="L1096" s="65"/>
      <c r="M1096" s="65"/>
      <c r="N1096" s="65"/>
      <c r="O1096" s="65"/>
      <c r="P1096" s="65"/>
      <c r="Q1096" s="65"/>
      <c r="R1096" s="65"/>
      <c r="S1096" s="65"/>
      <c r="T1096" s="65"/>
      <c r="U1096" s="65"/>
      <c r="V1096" s="65"/>
      <c r="W1096" s="65"/>
      <c r="X1096" s="65"/>
      <c r="Y1096" s="65"/>
      <c r="Z1096" s="65"/>
      <c r="AA1096" s="65"/>
    </row>
    <row r="1097" spans="1:27" ht="12" customHeight="1" x14ac:dyDescent="0.2">
      <c r="A1097" s="65"/>
      <c r="B1097" s="65"/>
      <c r="C1097" s="65"/>
      <c r="D1097" s="65"/>
      <c r="E1097" s="65"/>
      <c r="F1097" s="65"/>
      <c r="G1097" s="65"/>
      <c r="H1097" s="65"/>
      <c r="I1097" s="65"/>
      <c r="J1097" s="65"/>
      <c r="K1097" s="65"/>
      <c r="L1097" s="65"/>
      <c r="M1097" s="65"/>
      <c r="N1097" s="65"/>
      <c r="O1097" s="65"/>
      <c r="P1097" s="65"/>
      <c r="Q1097" s="65"/>
      <c r="R1097" s="65"/>
      <c r="S1097" s="65"/>
      <c r="T1097" s="65"/>
      <c r="U1097" s="65"/>
      <c r="V1097" s="65"/>
      <c r="W1097" s="65"/>
      <c r="X1097" s="65"/>
      <c r="Y1097" s="65"/>
      <c r="Z1097" s="65"/>
      <c r="AA1097" s="65"/>
    </row>
    <row r="1098" spans="1:27" ht="12" customHeight="1" x14ac:dyDescent="0.2">
      <c r="A1098" s="65"/>
      <c r="B1098" s="65"/>
      <c r="C1098" s="65"/>
      <c r="D1098" s="65"/>
      <c r="E1098" s="65"/>
      <c r="F1098" s="65"/>
      <c r="G1098" s="65"/>
      <c r="H1098" s="65"/>
      <c r="I1098" s="65"/>
      <c r="J1098" s="65"/>
      <c r="K1098" s="65"/>
      <c r="L1098" s="65"/>
      <c r="M1098" s="65"/>
      <c r="N1098" s="65"/>
      <c r="O1098" s="65"/>
      <c r="P1098" s="65"/>
      <c r="Q1098" s="65"/>
      <c r="R1098" s="65"/>
      <c r="S1098" s="65"/>
      <c r="T1098" s="65"/>
      <c r="U1098" s="65"/>
      <c r="V1098" s="65"/>
      <c r="W1098" s="65"/>
      <c r="X1098" s="65"/>
      <c r="Y1098" s="65"/>
      <c r="Z1098" s="65"/>
      <c r="AA1098" s="65"/>
    </row>
    <row r="1099" spans="1:27" ht="12" customHeight="1" x14ac:dyDescent="0.2">
      <c r="A1099" s="65"/>
      <c r="B1099" s="65"/>
      <c r="C1099" s="65"/>
      <c r="D1099" s="65"/>
      <c r="E1099" s="65"/>
      <c r="F1099" s="65"/>
      <c r="G1099" s="65"/>
      <c r="H1099" s="65"/>
      <c r="I1099" s="65"/>
      <c r="J1099" s="65"/>
      <c r="K1099" s="65"/>
      <c r="L1099" s="65"/>
      <c r="M1099" s="65"/>
      <c r="N1099" s="65"/>
      <c r="O1099" s="65"/>
      <c r="P1099" s="65"/>
      <c r="Q1099" s="65"/>
      <c r="R1099" s="65"/>
      <c r="S1099" s="65"/>
      <c r="T1099" s="65"/>
      <c r="U1099" s="65"/>
      <c r="V1099" s="65"/>
      <c r="W1099" s="65"/>
      <c r="X1099" s="65"/>
      <c r="Y1099" s="65"/>
      <c r="Z1099" s="65"/>
      <c r="AA1099" s="65"/>
    </row>
    <row r="1100" spans="1:27" ht="12" customHeight="1" x14ac:dyDescent="0.2">
      <c r="A1100" s="65"/>
      <c r="B1100" s="65"/>
      <c r="C1100" s="65"/>
      <c r="D1100" s="65"/>
      <c r="E1100" s="65"/>
      <c r="F1100" s="65"/>
      <c r="G1100" s="65"/>
      <c r="H1100" s="65"/>
      <c r="I1100" s="65"/>
      <c r="J1100" s="65"/>
      <c r="K1100" s="65"/>
      <c r="L1100" s="65"/>
      <c r="M1100" s="65"/>
      <c r="N1100" s="65"/>
      <c r="O1100" s="65"/>
      <c r="P1100" s="65"/>
      <c r="Q1100" s="65"/>
      <c r="R1100" s="65"/>
      <c r="S1100" s="65"/>
      <c r="T1100" s="65"/>
      <c r="U1100" s="65"/>
      <c r="V1100" s="65"/>
      <c r="W1100" s="65"/>
      <c r="X1100" s="65"/>
      <c r="Y1100" s="65"/>
      <c r="Z1100" s="65"/>
      <c r="AA1100" s="65"/>
    </row>
    <row r="1101" spans="1:27" ht="12" customHeight="1" x14ac:dyDescent="0.2">
      <c r="A1101" s="65"/>
      <c r="B1101" s="65"/>
      <c r="C1101" s="65"/>
      <c r="D1101" s="65"/>
      <c r="E1101" s="65"/>
      <c r="F1101" s="65"/>
      <c r="G1101" s="65"/>
      <c r="H1101" s="65"/>
      <c r="I1101" s="65"/>
      <c r="J1101" s="65"/>
      <c r="K1101" s="65"/>
      <c r="L1101" s="65"/>
      <c r="M1101" s="65"/>
      <c r="N1101" s="65"/>
      <c r="O1101" s="65"/>
      <c r="P1101" s="65"/>
      <c r="Q1101" s="65"/>
      <c r="R1101" s="65"/>
      <c r="S1101" s="65"/>
      <c r="T1101" s="65"/>
      <c r="U1101" s="65"/>
      <c r="V1101" s="65"/>
      <c r="W1101" s="65"/>
      <c r="X1101" s="65"/>
      <c r="Y1101" s="65"/>
      <c r="Z1101" s="65"/>
      <c r="AA1101" s="65"/>
    </row>
  </sheetData>
  <mergeCells count="146">
    <mergeCell ref="E23:F23"/>
    <mergeCell ref="A1:A4"/>
    <mergeCell ref="B1:H1"/>
    <mergeCell ref="I1:K1"/>
    <mergeCell ref="B2:H4"/>
    <mergeCell ref="I2:K2"/>
    <mergeCell ref="I3:K3"/>
    <mergeCell ref="I4:K4"/>
    <mergeCell ref="J8:K8"/>
    <mergeCell ref="J9:K9"/>
    <mergeCell ref="A5:K5"/>
    <mergeCell ref="B6:K6"/>
    <mergeCell ref="A7:A8"/>
    <mergeCell ref="B7:B8"/>
    <mergeCell ref="F7:G8"/>
    <mergeCell ref="J7:K7"/>
    <mergeCell ref="B9:H9"/>
    <mergeCell ref="G10:K10"/>
    <mergeCell ref="B11:F11"/>
    <mergeCell ref="G11:H11"/>
    <mergeCell ref="I11:K11"/>
    <mergeCell ref="G12:H12"/>
    <mergeCell ref="I12:K12"/>
    <mergeCell ref="A16:A19"/>
    <mergeCell ref="B16:G19"/>
    <mergeCell ref="B20:F20"/>
    <mergeCell ref="G20:H20"/>
    <mergeCell ref="I20:K20"/>
    <mergeCell ref="B10:C10"/>
    <mergeCell ref="D10:F10"/>
    <mergeCell ref="B12:F12"/>
    <mergeCell ref="C14:F14"/>
    <mergeCell ref="G14:H14"/>
    <mergeCell ref="I14:K14"/>
    <mergeCell ref="B15:K15"/>
    <mergeCell ref="A13:K13"/>
    <mergeCell ref="H16:H17"/>
    <mergeCell ref="H18:H19"/>
    <mergeCell ref="G23:H23"/>
    <mergeCell ref="J23:K23"/>
    <mergeCell ref="B21:E21"/>
    <mergeCell ref="F21:H21"/>
    <mergeCell ref="I21:K21"/>
    <mergeCell ref="A22:K22"/>
    <mergeCell ref="B41:G41"/>
    <mergeCell ref="H41:K41"/>
    <mergeCell ref="B24:E24"/>
    <mergeCell ref="F24:H24"/>
    <mergeCell ref="I24:K24"/>
    <mergeCell ref="B39:G39"/>
    <mergeCell ref="B33:G33"/>
    <mergeCell ref="B34:G34"/>
    <mergeCell ref="B35:G35"/>
    <mergeCell ref="B36:G36"/>
    <mergeCell ref="H30:K30"/>
    <mergeCell ref="H36:K36"/>
    <mergeCell ref="H34:K34"/>
    <mergeCell ref="H35:K35"/>
    <mergeCell ref="H31:K31"/>
    <mergeCell ref="H32:K32"/>
    <mergeCell ref="H33:K33"/>
    <mergeCell ref="B23:D23"/>
    <mergeCell ref="A42:K42"/>
    <mergeCell ref="A43:C43"/>
    <mergeCell ref="G27:H27"/>
    <mergeCell ref="J27:K27"/>
    <mergeCell ref="B25:E25"/>
    <mergeCell ref="F25:H25"/>
    <mergeCell ref="I25:K25"/>
    <mergeCell ref="B26:E26"/>
    <mergeCell ref="F26:H26"/>
    <mergeCell ref="I26:K26"/>
    <mergeCell ref="D27:E27"/>
    <mergeCell ref="A28:K28"/>
    <mergeCell ref="B29:G29"/>
    <mergeCell ref="H29:K29"/>
    <mergeCell ref="B37:G37"/>
    <mergeCell ref="H37:K37"/>
    <mergeCell ref="H38:K38"/>
    <mergeCell ref="H39:K39"/>
    <mergeCell ref="H40:K40"/>
    <mergeCell ref="B30:G30"/>
    <mergeCell ref="B31:G31"/>
    <mergeCell ref="B32:G32"/>
    <mergeCell ref="B40:G40"/>
    <mergeCell ref="B38:G38"/>
    <mergeCell ref="A50:K50"/>
    <mergeCell ref="B51:K51"/>
    <mergeCell ref="G43:H43"/>
    <mergeCell ref="I43:K43"/>
    <mergeCell ref="E43:F43"/>
    <mergeCell ref="E44:F44"/>
    <mergeCell ref="G44:H44"/>
    <mergeCell ref="I44:K44"/>
    <mergeCell ref="A46:C46"/>
    <mergeCell ref="A47:C47"/>
    <mergeCell ref="E47:F47"/>
    <mergeCell ref="G47:H47"/>
    <mergeCell ref="I47:K47"/>
    <mergeCell ref="A44:C44"/>
    <mergeCell ref="A45:C45"/>
    <mergeCell ref="E45:F45"/>
    <mergeCell ref="G45:H45"/>
    <mergeCell ref="I45:K45"/>
    <mergeCell ref="E46:F46"/>
    <mergeCell ref="G46:H46"/>
    <mergeCell ref="I46:K46"/>
    <mergeCell ref="A49:K49"/>
    <mergeCell ref="A48:H48"/>
    <mergeCell ref="I48:K48"/>
    <mergeCell ref="G57:H57"/>
    <mergeCell ref="I57:K57"/>
    <mergeCell ref="I58:K58"/>
    <mergeCell ref="B52:G52"/>
    <mergeCell ref="H52:I52"/>
    <mergeCell ref="J52:K52"/>
    <mergeCell ref="H53:K53"/>
    <mergeCell ref="B53:F53"/>
    <mergeCell ref="A54:K54"/>
    <mergeCell ref="B55:D55"/>
    <mergeCell ref="E55:F55"/>
    <mergeCell ref="G55:H55"/>
    <mergeCell ref="I55:K55"/>
    <mergeCell ref="B56:D56"/>
    <mergeCell ref="I56:K56"/>
    <mergeCell ref="E56:F56"/>
    <mergeCell ref="G56:H56"/>
    <mergeCell ref="B57:D57"/>
    <mergeCell ref="E57:F57"/>
    <mergeCell ref="F62:K63"/>
    <mergeCell ref="A65:K65"/>
    <mergeCell ref="G68:J68"/>
    <mergeCell ref="E70:H70"/>
    <mergeCell ref="E71:H71"/>
    <mergeCell ref="E72:H72"/>
    <mergeCell ref="B58:D58"/>
    <mergeCell ref="B59:D59"/>
    <mergeCell ref="E59:F59"/>
    <mergeCell ref="G59:H59"/>
    <mergeCell ref="I59:K59"/>
    <mergeCell ref="A61:K61"/>
    <mergeCell ref="C62:E62"/>
    <mergeCell ref="G67:J67"/>
    <mergeCell ref="E58:F58"/>
    <mergeCell ref="G58:H58"/>
    <mergeCell ref="G66:J66"/>
  </mergeCells>
  <dataValidations count="19">
    <dataValidation type="list" allowBlank="1" showInputMessage="1" showErrorMessage="1" prompt="MES - MES" sqref="D8 I8">
      <formula1>$B$401:$B$412</formula1>
    </dataValidation>
    <dataValidation type="list" allowBlank="1" showErrorMessage="1" sqref="J17 J19">
      <formula1>$B$401:$B$412</formula1>
    </dataValidation>
    <dataValidation type="list" allowBlank="1" showErrorMessage="1" sqref="K17 K19">
      <formula1>$C$401:$C$427</formula1>
    </dataValidation>
    <dataValidation type="list" allowBlank="1" showErrorMessage="1" sqref="J52">
      <formula1>$I$401:$I$403</formula1>
    </dataValidation>
    <dataValidation type="list" allowBlank="1" showErrorMessage="1" sqref="H53">
      <formula1>$J$401:$J$457</formula1>
    </dataValidation>
    <dataValidation type="list" allowBlank="1" showErrorMessage="1" sqref="E8 J8">
      <formula1>$C$414:$C$427</formula1>
    </dataValidation>
    <dataValidation type="list" allowBlank="1" showInputMessage="1" showErrorMessage="1" prompt="DIA - DIA" sqref="C8 H8">
      <formula1>$A$401:$A$431</formula1>
    </dataValidation>
    <dataValidation type="list" allowBlank="1" showErrorMessage="1" sqref="B10">
      <formula1>$D$401:$D$403</formula1>
    </dataValidation>
    <dataValidation type="list" allowBlank="1" showErrorMessage="1" sqref="M401">
      <formula1>$D$401:$D$402</formula1>
    </dataValidation>
    <dataValidation type="list" allowBlank="1" showErrorMessage="1" sqref="A45:A47">
      <formula1>$F$401:$F$715</formula1>
    </dataValidation>
    <dataValidation type="list" allowBlank="1" showErrorMessage="1" sqref="I17 I19">
      <formula1>$A$401:$A$431</formula1>
    </dataValidation>
    <dataValidation type="list" allowBlank="1" showInputMessage="1" prompt="VIGENCIA - VIGENCIA CRP" sqref="D45:D47">
      <formula1>$I$405:$I$412</formula1>
    </dataValidation>
    <dataValidation type="list" allowBlank="1" showErrorMessage="1" sqref="B11">
      <formula1>$E$401:$E$420</formula1>
    </dataValidation>
    <dataValidation type="list" allowBlank="1" showErrorMessage="1" sqref="E45:E47">
      <formula1>$G$401:$G$410</formula1>
    </dataValidation>
    <dataValidation type="list" allowBlank="1" showErrorMessage="1" sqref="I14">
      <formula1>$C$410:$C$426</formula1>
    </dataValidation>
    <dataValidation type="list" allowBlank="1" showInputMessage="1" showErrorMessage="1" sqref="E44:F44">
      <formula1>fuentes</formula1>
    </dataValidation>
    <dataValidation type="list" allowBlank="1" showInputMessage="1" showErrorMessage="1" sqref="G10:K10">
      <formula1>$L$398:$L$896</formula1>
    </dataValidation>
    <dataValidation type="list" allowBlank="1" showInputMessage="1" showErrorMessage="1" sqref="B6:K6">
      <formula1>$A$444:$A$601</formula1>
    </dataValidation>
    <dataValidation type="list" allowBlank="1" showErrorMessage="1" sqref="A44">
      <formula1>$F$398:$F$712</formula1>
    </dataValidation>
  </dataValidations>
  <printOptions horizontalCentered="1" verticalCentered="1"/>
  <pageMargins left="0.59055118110236204" right="0.70866141732283505" top="0.74803149606299202" bottom="0.74803149606299202" header="0" footer="0"/>
  <pageSetup scale="75" orientation="landscape" r:id="rId1"/>
  <headerFooter>
    <oddFooter>&amp;R000000Página&amp;P de &amp;P</oddFooter>
  </headerFooter>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000"/>
  <sheetViews>
    <sheetView workbookViewId="0"/>
  </sheetViews>
  <sheetFormatPr baseColWidth="10" defaultColWidth="12.625" defaultRowHeight="15" customHeight="1" x14ac:dyDescent="0.2"/>
  <cols>
    <col min="1" max="1" width="28.25" customWidth="1"/>
    <col min="2" max="26" width="9.375" customWidth="1"/>
  </cols>
  <sheetData>
    <row r="1" spans="1:10" ht="19.5" customHeight="1" x14ac:dyDescent="0.2">
      <c r="A1" s="244" t="s">
        <v>1167</v>
      </c>
      <c r="B1" s="82"/>
      <c r="C1" s="82"/>
      <c r="D1" s="82"/>
      <c r="E1" s="82"/>
      <c r="F1" s="82"/>
      <c r="G1" s="82"/>
      <c r="H1" s="82"/>
      <c r="I1" s="82"/>
      <c r="J1" s="82"/>
    </row>
    <row r="2" spans="1:10" ht="15.75" x14ac:dyDescent="0.25">
      <c r="A2" s="67" t="s">
        <v>4</v>
      </c>
      <c r="B2" s="68"/>
      <c r="C2" s="68"/>
      <c r="D2" s="68"/>
      <c r="E2" s="68"/>
      <c r="F2" s="68"/>
      <c r="G2" s="68"/>
      <c r="H2" s="68"/>
      <c r="I2" s="68"/>
      <c r="J2" s="68"/>
    </row>
    <row r="3" spans="1:10" ht="14.25" x14ac:dyDescent="0.2">
      <c r="A3" s="241" t="s">
        <v>1168</v>
      </c>
      <c r="B3" s="82"/>
      <c r="C3" s="82"/>
      <c r="D3" s="82"/>
      <c r="E3" s="82"/>
      <c r="F3" s="82"/>
      <c r="G3" s="82"/>
      <c r="H3" s="82"/>
      <c r="I3" s="82"/>
      <c r="J3" s="82"/>
    </row>
    <row r="4" spans="1:10" ht="14.25" x14ac:dyDescent="0.2">
      <c r="A4" s="241" t="s">
        <v>1169</v>
      </c>
      <c r="B4" s="82"/>
      <c r="C4" s="82"/>
      <c r="D4" s="82"/>
      <c r="E4" s="82"/>
      <c r="F4" s="82"/>
      <c r="G4" s="82"/>
      <c r="H4" s="82"/>
      <c r="I4" s="82"/>
      <c r="J4" s="82"/>
    </row>
    <row r="5" spans="1:10" ht="32.25" customHeight="1" x14ac:dyDescent="0.2">
      <c r="A5" s="241" t="s">
        <v>1170</v>
      </c>
      <c r="B5" s="82"/>
      <c r="C5" s="82"/>
      <c r="D5" s="82"/>
      <c r="E5" s="82"/>
      <c r="F5" s="82"/>
      <c r="G5" s="82"/>
      <c r="H5" s="82"/>
      <c r="I5" s="82"/>
      <c r="J5" s="82"/>
    </row>
    <row r="6" spans="1:10" ht="14.25" x14ac:dyDescent="0.2">
      <c r="A6" s="241" t="s">
        <v>1171</v>
      </c>
      <c r="B6" s="82"/>
      <c r="C6" s="82"/>
      <c r="D6" s="82"/>
      <c r="E6" s="82"/>
      <c r="F6" s="82"/>
      <c r="G6" s="82"/>
      <c r="H6" s="82"/>
      <c r="I6" s="82"/>
      <c r="J6" s="82"/>
    </row>
    <row r="7" spans="1:10" ht="14.25" x14ac:dyDescent="0.2">
      <c r="A7" s="241" t="s">
        <v>1172</v>
      </c>
      <c r="B7" s="82"/>
      <c r="C7" s="82"/>
      <c r="D7" s="82"/>
      <c r="E7" s="82"/>
      <c r="F7" s="82"/>
      <c r="G7" s="82"/>
      <c r="H7" s="82"/>
      <c r="I7" s="82"/>
      <c r="J7" s="82"/>
    </row>
    <row r="8" spans="1:10" ht="14.25" x14ac:dyDescent="0.2">
      <c r="A8" s="241" t="s">
        <v>1173</v>
      </c>
      <c r="B8" s="82"/>
      <c r="C8" s="82"/>
      <c r="D8" s="82"/>
      <c r="E8" s="82"/>
      <c r="F8" s="82"/>
      <c r="G8" s="82"/>
      <c r="H8" s="82"/>
      <c r="I8" s="82"/>
      <c r="J8" s="82"/>
    </row>
    <row r="9" spans="1:10" ht="15.75" x14ac:dyDescent="0.25">
      <c r="A9" s="67" t="s">
        <v>20</v>
      </c>
      <c r="B9" s="68"/>
      <c r="C9" s="68"/>
      <c r="D9" s="68"/>
      <c r="E9" s="68"/>
      <c r="F9" s="68"/>
      <c r="G9" s="68"/>
      <c r="H9" s="68"/>
      <c r="I9" s="68"/>
      <c r="J9" s="68"/>
    </row>
    <row r="10" spans="1:10" x14ac:dyDescent="0.2">
      <c r="A10" s="68" t="s">
        <v>1174</v>
      </c>
      <c r="B10" s="68"/>
      <c r="C10" s="68"/>
      <c r="D10" s="68"/>
      <c r="E10" s="68"/>
      <c r="F10" s="68"/>
      <c r="G10" s="68"/>
      <c r="H10" s="68"/>
      <c r="I10" s="68"/>
      <c r="J10" s="68"/>
    </row>
    <row r="11" spans="1:10" x14ac:dyDescent="0.2">
      <c r="A11" s="68" t="s">
        <v>1175</v>
      </c>
      <c r="B11" s="68"/>
      <c r="C11" s="68"/>
      <c r="D11" s="68"/>
      <c r="E11" s="68"/>
      <c r="F11" s="68"/>
      <c r="G11" s="68"/>
      <c r="H11" s="68"/>
      <c r="I11" s="68"/>
      <c r="J11" s="68"/>
    </row>
    <row r="12" spans="1:10" x14ac:dyDescent="0.2">
      <c r="A12" s="68" t="s">
        <v>1176</v>
      </c>
      <c r="B12" s="68"/>
      <c r="C12" s="68"/>
      <c r="D12" s="68"/>
      <c r="E12" s="68"/>
      <c r="F12" s="68"/>
      <c r="G12" s="68"/>
      <c r="H12" s="68"/>
      <c r="I12" s="68"/>
      <c r="J12" s="68"/>
    </row>
    <row r="13" spans="1:10" x14ac:dyDescent="0.2">
      <c r="A13" s="68" t="s">
        <v>1177</v>
      </c>
      <c r="B13" s="68"/>
      <c r="C13" s="68"/>
      <c r="D13" s="68"/>
      <c r="E13" s="68"/>
      <c r="F13" s="68"/>
      <c r="G13" s="68"/>
      <c r="H13" s="68"/>
      <c r="I13" s="68"/>
      <c r="J13" s="68"/>
    </row>
    <row r="14" spans="1:10" ht="62.25" customHeight="1" x14ac:dyDescent="0.2">
      <c r="A14" s="241" t="s">
        <v>1178</v>
      </c>
      <c r="B14" s="82"/>
      <c r="C14" s="82"/>
      <c r="D14" s="82"/>
      <c r="E14" s="82"/>
      <c r="F14" s="82"/>
      <c r="G14" s="82"/>
      <c r="H14" s="82"/>
      <c r="I14" s="82"/>
      <c r="J14" s="82"/>
    </row>
    <row r="15" spans="1:10" ht="14.25" x14ac:dyDescent="0.2">
      <c r="A15" s="241" t="s">
        <v>1179</v>
      </c>
      <c r="B15" s="82"/>
      <c r="C15" s="82"/>
      <c r="D15" s="82"/>
      <c r="E15" s="82"/>
      <c r="F15" s="82"/>
      <c r="G15" s="82"/>
      <c r="H15" s="82"/>
      <c r="I15" s="82"/>
      <c r="J15" s="82"/>
    </row>
    <row r="16" spans="1:10" ht="15.75" x14ac:dyDescent="0.25">
      <c r="A16" s="67" t="s">
        <v>32</v>
      </c>
      <c r="B16" s="68"/>
      <c r="C16" s="68"/>
      <c r="D16" s="68"/>
      <c r="E16" s="68"/>
      <c r="F16" s="68"/>
      <c r="G16" s="68"/>
      <c r="H16" s="68"/>
      <c r="I16" s="68"/>
      <c r="J16" s="68"/>
    </row>
    <row r="17" spans="1:10" ht="14.25" x14ac:dyDescent="0.2">
      <c r="A17" s="241" t="s">
        <v>1180</v>
      </c>
      <c r="B17" s="82"/>
      <c r="C17" s="82"/>
      <c r="D17" s="82"/>
      <c r="E17" s="82"/>
      <c r="F17" s="82"/>
      <c r="G17" s="82"/>
      <c r="H17" s="82"/>
      <c r="I17" s="82"/>
      <c r="J17" s="82"/>
    </row>
    <row r="18" spans="1:10" x14ac:dyDescent="0.2">
      <c r="A18" s="68" t="s">
        <v>1181</v>
      </c>
      <c r="B18" s="68"/>
      <c r="C18" s="68"/>
      <c r="D18" s="68"/>
      <c r="E18" s="68"/>
      <c r="F18" s="68"/>
      <c r="G18" s="68"/>
      <c r="H18" s="68"/>
      <c r="I18" s="68"/>
      <c r="J18" s="68"/>
    </row>
    <row r="19" spans="1:10" x14ac:dyDescent="0.2">
      <c r="A19" s="68" t="s">
        <v>1182</v>
      </c>
      <c r="B19" s="68"/>
      <c r="C19" s="68"/>
      <c r="D19" s="68"/>
      <c r="E19" s="68"/>
      <c r="F19" s="68"/>
      <c r="G19" s="68"/>
      <c r="H19" s="68"/>
      <c r="I19" s="68"/>
      <c r="J19" s="68"/>
    </row>
    <row r="20" spans="1:10" x14ac:dyDescent="0.2">
      <c r="A20" s="68" t="s">
        <v>1183</v>
      </c>
      <c r="B20" s="68"/>
      <c r="C20" s="68"/>
      <c r="D20" s="68"/>
      <c r="E20" s="68"/>
      <c r="F20" s="68"/>
      <c r="G20" s="68"/>
      <c r="H20" s="68"/>
      <c r="I20" s="68"/>
      <c r="J20" s="68"/>
    </row>
    <row r="21" spans="1:10" ht="15.75" customHeight="1" x14ac:dyDescent="0.2">
      <c r="A21" s="68" t="s">
        <v>1184</v>
      </c>
      <c r="B21" s="68"/>
      <c r="C21" s="68"/>
      <c r="D21" s="68"/>
      <c r="E21" s="68"/>
      <c r="F21" s="68"/>
      <c r="G21" s="68"/>
      <c r="H21" s="68"/>
      <c r="I21" s="68"/>
      <c r="J21" s="68"/>
    </row>
    <row r="22" spans="1:10" ht="15.75" customHeight="1" x14ac:dyDescent="0.25">
      <c r="A22" s="67" t="s">
        <v>1185</v>
      </c>
      <c r="B22" s="68"/>
      <c r="C22" s="68"/>
      <c r="D22" s="68"/>
      <c r="E22" s="68"/>
      <c r="F22" s="68"/>
      <c r="G22" s="68"/>
      <c r="H22" s="68"/>
      <c r="I22" s="68"/>
      <c r="J22" s="68"/>
    </row>
    <row r="23" spans="1:10" ht="32.25" customHeight="1" x14ac:dyDescent="0.2">
      <c r="A23" s="241" t="s">
        <v>1186</v>
      </c>
      <c r="B23" s="82"/>
      <c r="C23" s="82"/>
      <c r="D23" s="82"/>
      <c r="E23" s="82"/>
      <c r="F23" s="82"/>
      <c r="G23" s="82"/>
      <c r="H23" s="82"/>
      <c r="I23" s="82"/>
      <c r="J23" s="82"/>
    </row>
    <row r="24" spans="1:10" ht="32.25" customHeight="1" x14ac:dyDescent="0.2">
      <c r="A24" s="241" t="s">
        <v>1187</v>
      </c>
      <c r="B24" s="82"/>
      <c r="C24" s="82"/>
      <c r="D24" s="82"/>
      <c r="E24" s="82"/>
      <c r="F24" s="82"/>
      <c r="G24" s="82"/>
      <c r="H24" s="82"/>
      <c r="I24" s="82"/>
      <c r="J24" s="82"/>
    </row>
    <row r="25" spans="1:10" ht="15.75" customHeight="1" x14ac:dyDescent="0.2">
      <c r="A25" s="68" t="s">
        <v>1188</v>
      </c>
      <c r="B25" s="68"/>
      <c r="C25" s="68"/>
      <c r="D25" s="68"/>
      <c r="E25" s="68"/>
      <c r="F25" s="68"/>
      <c r="G25" s="68"/>
      <c r="H25" s="68"/>
      <c r="I25" s="68"/>
      <c r="J25" s="68"/>
    </row>
    <row r="26" spans="1:10" ht="15.75" customHeight="1" x14ac:dyDescent="0.25">
      <c r="A26" s="67" t="s">
        <v>50</v>
      </c>
      <c r="B26" s="68"/>
      <c r="C26" s="68"/>
      <c r="D26" s="68"/>
      <c r="E26" s="68"/>
      <c r="F26" s="68"/>
      <c r="G26" s="68"/>
      <c r="H26" s="68"/>
      <c r="I26" s="68"/>
      <c r="J26" s="68"/>
    </row>
    <row r="27" spans="1:10" ht="15.75" customHeight="1" x14ac:dyDescent="0.2">
      <c r="A27" s="68" t="s">
        <v>1189</v>
      </c>
      <c r="B27" s="68"/>
      <c r="C27" s="68"/>
      <c r="D27" s="68"/>
      <c r="E27" s="68"/>
      <c r="F27" s="68"/>
      <c r="G27" s="68"/>
      <c r="H27" s="68"/>
      <c r="I27" s="68"/>
      <c r="J27" s="68"/>
    </row>
    <row r="28" spans="1:10" ht="15.75" customHeight="1" x14ac:dyDescent="0.2">
      <c r="A28" s="68" t="s">
        <v>1190</v>
      </c>
      <c r="B28" s="68"/>
      <c r="C28" s="68"/>
      <c r="D28" s="68"/>
      <c r="E28" s="68"/>
      <c r="F28" s="68"/>
      <c r="G28" s="68"/>
      <c r="H28" s="68"/>
      <c r="I28" s="68"/>
      <c r="J28" s="68"/>
    </row>
    <row r="29" spans="1:10" ht="15.75" customHeight="1" x14ac:dyDescent="0.2">
      <c r="A29" s="241" t="s">
        <v>1191</v>
      </c>
      <c r="B29" s="82"/>
      <c r="C29" s="82"/>
      <c r="D29" s="82"/>
      <c r="E29" s="82"/>
      <c r="F29" s="82"/>
      <c r="G29" s="82"/>
      <c r="H29" s="82"/>
      <c r="I29" s="82"/>
      <c r="J29" s="82"/>
    </row>
    <row r="30" spans="1:10" ht="15.75" customHeight="1" x14ac:dyDescent="0.2">
      <c r="A30" s="68" t="s">
        <v>1192</v>
      </c>
      <c r="B30" s="68"/>
      <c r="C30" s="68"/>
      <c r="D30" s="68"/>
      <c r="E30" s="68"/>
      <c r="F30" s="68"/>
      <c r="G30" s="68"/>
      <c r="H30" s="68"/>
      <c r="I30" s="68"/>
      <c r="J30" s="68"/>
    </row>
    <row r="31" spans="1:10" ht="15.75" customHeight="1" x14ac:dyDescent="0.2">
      <c r="A31" s="68" t="s">
        <v>1193</v>
      </c>
      <c r="B31" s="68"/>
      <c r="C31" s="68"/>
      <c r="D31" s="68"/>
      <c r="E31" s="68"/>
      <c r="F31" s="68"/>
      <c r="G31" s="68"/>
      <c r="H31" s="68"/>
      <c r="I31" s="68"/>
      <c r="J31" s="68"/>
    </row>
    <row r="32" spans="1:10" ht="15.75" customHeight="1" x14ac:dyDescent="0.25">
      <c r="A32" s="67" t="s">
        <v>58</v>
      </c>
      <c r="B32" s="68"/>
      <c r="C32" s="68"/>
      <c r="D32" s="68"/>
      <c r="E32" s="68"/>
      <c r="F32" s="68"/>
      <c r="G32" s="68"/>
      <c r="H32" s="68"/>
      <c r="I32" s="68"/>
      <c r="J32" s="68"/>
    </row>
    <row r="33" spans="1:13" ht="15.75" customHeight="1" x14ac:dyDescent="0.2">
      <c r="A33" s="68" t="s">
        <v>1194</v>
      </c>
      <c r="B33" s="68"/>
      <c r="C33" s="68"/>
      <c r="D33" s="68"/>
      <c r="E33" s="68"/>
      <c r="F33" s="68"/>
      <c r="G33" s="68"/>
      <c r="H33" s="68"/>
      <c r="I33" s="68"/>
      <c r="J33" s="68"/>
    </row>
    <row r="34" spans="1:13" ht="15.75" customHeight="1" x14ac:dyDescent="0.2">
      <c r="A34" s="68" t="s">
        <v>1195</v>
      </c>
      <c r="B34" s="68"/>
      <c r="C34" s="68"/>
      <c r="D34" s="68"/>
      <c r="E34" s="68"/>
      <c r="F34" s="68"/>
      <c r="G34" s="68"/>
      <c r="H34" s="68"/>
      <c r="I34" s="68"/>
      <c r="J34" s="68"/>
    </row>
    <row r="35" spans="1:13" ht="15.75" customHeight="1" x14ac:dyDescent="0.2">
      <c r="A35" s="68" t="s">
        <v>1196</v>
      </c>
      <c r="B35" s="68"/>
      <c r="C35" s="68"/>
      <c r="D35" s="68"/>
      <c r="E35" s="68"/>
      <c r="F35" s="68"/>
      <c r="G35" s="68"/>
      <c r="H35" s="68"/>
      <c r="I35" s="68"/>
      <c r="J35" s="68"/>
    </row>
    <row r="36" spans="1:13" ht="15.75" customHeight="1" x14ac:dyDescent="0.2">
      <c r="A36" s="68" t="s">
        <v>1197</v>
      </c>
      <c r="B36" s="68"/>
      <c r="C36" s="68"/>
      <c r="D36" s="68"/>
      <c r="E36" s="68"/>
      <c r="F36" s="68"/>
      <c r="G36" s="68"/>
      <c r="H36" s="68"/>
      <c r="I36" s="68"/>
      <c r="J36" s="68"/>
    </row>
    <row r="37" spans="1:13" ht="15.75" customHeight="1" x14ac:dyDescent="0.2">
      <c r="A37" s="68" t="s">
        <v>1198</v>
      </c>
      <c r="B37" s="68"/>
      <c r="C37" s="68"/>
      <c r="D37" s="68"/>
      <c r="E37" s="68"/>
      <c r="F37" s="68"/>
      <c r="G37" s="68"/>
      <c r="H37" s="68"/>
      <c r="I37" s="68"/>
      <c r="J37" s="68"/>
    </row>
    <row r="38" spans="1:13" ht="15.75" customHeight="1" x14ac:dyDescent="0.25">
      <c r="A38" s="67" t="s">
        <v>65</v>
      </c>
      <c r="B38" s="68"/>
      <c r="C38" s="68"/>
      <c r="D38" s="68"/>
      <c r="E38" s="68"/>
      <c r="F38" s="68"/>
      <c r="G38" s="68"/>
      <c r="H38" s="68"/>
      <c r="I38" s="68"/>
      <c r="J38" s="68"/>
    </row>
    <row r="39" spans="1:13" ht="15.75" customHeight="1" x14ac:dyDescent="0.2">
      <c r="A39" s="241" t="s">
        <v>1199</v>
      </c>
      <c r="B39" s="82"/>
      <c r="C39" s="82"/>
      <c r="D39" s="82"/>
      <c r="E39" s="82"/>
      <c r="F39" s="82"/>
      <c r="G39" s="82"/>
      <c r="H39" s="82"/>
      <c r="I39" s="82"/>
      <c r="J39" s="82"/>
    </row>
    <row r="40" spans="1:13" ht="31.5" customHeight="1" x14ac:dyDescent="0.25">
      <c r="A40" s="242" t="s">
        <v>1200</v>
      </c>
      <c r="B40" s="82"/>
      <c r="C40" s="82"/>
      <c r="D40" s="82"/>
      <c r="E40" s="82"/>
      <c r="F40" s="82"/>
      <c r="G40" s="82"/>
      <c r="H40" s="82"/>
      <c r="I40" s="82"/>
      <c r="J40" s="82"/>
      <c r="K40" s="82"/>
      <c r="L40" s="82"/>
      <c r="M40" s="82"/>
    </row>
    <row r="41" spans="1:13" ht="31.5" customHeight="1" x14ac:dyDescent="0.2">
      <c r="A41" s="243" t="s">
        <v>1201</v>
      </c>
      <c r="B41" s="82"/>
      <c r="C41" s="82"/>
      <c r="D41" s="82"/>
      <c r="E41" s="82"/>
      <c r="F41" s="82"/>
      <c r="G41" s="82"/>
      <c r="H41" s="82"/>
      <c r="I41" s="82"/>
      <c r="J41" s="82"/>
      <c r="K41" s="82"/>
      <c r="L41" s="82"/>
      <c r="M41" s="82"/>
    </row>
    <row r="42" spans="1:13" ht="15.75" customHeight="1" x14ac:dyDescent="0.25">
      <c r="A42" s="67" t="s">
        <v>79</v>
      </c>
      <c r="B42" s="68"/>
      <c r="C42" s="68"/>
      <c r="D42" s="68"/>
      <c r="E42" s="68"/>
      <c r="F42" s="68"/>
      <c r="G42" s="68"/>
      <c r="H42" s="68"/>
      <c r="I42" s="68"/>
      <c r="J42" s="68"/>
    </row>
    <row r="43" spans="1:13" ht="15.75" customHeight="1" x14ac:dyDescent="0.2">
      <c r="A43" s="69" t="s">
        <v>1202</v>
      </c>
      <c r="B43" s="69"/>
      <c r="C43" s="69"/>
      <c r="D43" s="69"/>
      <c r="E43" s="69"/>
      <c r="F43" s="69"/>
      <c r="G43" s="69"/>
      <c r="H43" s="69"/>
      <c r="I43" s="69"/>
      <c r="J43" s="69"/>
    </row>
    <row r="44" spans="1:13" ht="15.75" customHeight="1" x14ac:dyDescent="0.25">
      <c r="A44" s="67" t="s">
        <v>1203</v>
      </c>
      <c r="B44" s="68"/>
      <c r="C44" s="68"/>
      <c r="D44" s="68"/>
      <c r="E44" s="68"/>
      <c r="F44" s="68"/>
      <c r="G44" s="68"/>
      <c r="H44" s="68"/>
      <c r="I44" s="68"/>
      <c r="J44" s="68"/>
    </row>
    <row r="45" spans="1:13" ht="15.75" customHeight="1" x14ac:dyDescent="0.2">
      <c r="A45" s="243" t="s">
        <v>1204</v>
      </c>
      <c r="B45" s="82"/>
      <c r="C45" s="82"/>
      <c r="D45" s="82"/>
      <c r="E45" s="82"/>
      <c r="F45" s="82"/>
      <c r="G45" s="82"/>
      <c r="H45" s="82"/>
      <c r="I45" s="82"/>
      <c r="J45" s="82"/>
    </row>
    <row r="46" spans="1:13" ht="15.75" customHeight="1" x14ac:dyDescent="0.2"/>
    <row r="47" spans="1:13" ht="15.75" customHeight="1" x14ac:dyDescent="0.2"/>
    <row r="48" spans="1:13"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7">
    <mergeCell ref="A1:J1"/>
    <mergeCell ref="A3:J3"/>
    <mergeCell ref="A4:J4"/>
    <mergeCell ref="A5:J5"/>
    <mergeCell ref="A6:J6"/>
    <mergeCell ref="A7:J7"/>
    <mergeCell ref="A8:J8"/>
    <mergeCell ref="A40:M40"/>
    <mergeCell ref="A41:M41"/>
    <mergeCell ref="A45:J45"/>
    <mergeCell ref="A14:J14"/>
    <mergeCell ref="A15:J15"/>
    <mergeCell ref="A17:J17"/>
    <mergeCell ref="A23:J23"/>
    <mergeCell ref="A24:J24"/>
    <mergeCell ref="A29:J29"/>
    <mergeCell ref="A39:J39"/>
  </mergeCells>
  <pageMargins left="0.25" right="0.25"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FO - 082</vt:lpstr>
      <vt:lpstr>Instructivo</vt:lpstr>
      <vt:lpstr>fuentes</vt:lpstr>
      <vt:lpstr>VIGENCIA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Isabela Raquel Fernandez Perez</dc:creator>
  <cp:lastModifiedBy>PMD-RESTREPO</cp:lastModifiedBy>
  <cp:lastPrinted>2021-03-10T16:36:23Z</cp:lastPrinted>
  <dcterms:created xsi:type="dcterms:W3CDTF">2012-09-19T16:31:48Z</dcterms:created>
  <dcterms:modified xsi:type="dcterms:W3CDTF">2021-05-03T14:40:30Z</dcterms:modified>
</cp:coreProperties>
</file>