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29"/>
  <workbookPr defaultThemeVersion="166925"/>
  <mc:AlternateContent xmlns:mc="http://schemas.openxmlformats.org/markup-compatibility/2006">
    <mc:Choice Requires="x15">
      <x15ac:absPath xmlns:x15ac="http://schemas.microsoft.com/office/spreadsheetml/2010/11/ac" url="C:\Users\Usuario\Desktop\Procesos\Cultura Ciudadana\2021\31217\Para Publicar\"/>
    </mc:Choice>
  </mc:AlternateContent>
  <xr:revisionPtr revIDLastSave="0" documentId="8_{289B3FE3-B27D-4EF1-8D49-0EB198963545}" xr6:coauthVersionLast="46" xr6:coauthVersionMax="46" xr10:uidLastSave="{00000000-0000-0000-0000-000000000000}"/>
  <bookViews>
    <workbookView xWindow="-120" yWindow="-120" windowWidth="20730" windowHeight="11160" xr2:uid="{CFD7FCD2-8C2D-4AFA-86C9-69F6F0866FDB}"/>
  </bookViews>
  <sheets>
    <sheet name="Contexto de Riesgos" sheetId="1" r:id="rId1"/>
    <sheet name="Análisis de Riesgos" sheetId="2" r:id="rId2"/>
  </sheets>
  <externalReferences>
    <externalReference r:id="rId3"/>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3" i="1" l="1"/>
</calcChain>
</file>

<file path=xl/sharedStrings.xml><?xml version="1.0" encoding="utf-8"?>
<sst xmlns="http://schemas.openxmlformats.org/spreadsheetml/2006/main" count="519" uniqueCount="187">
  <si>
    <t xml:space="preserve">Descripción: </t>
  </si>
  <si>
    <t>Convenio de Asociación para desarrollar el proyecto de la RED DE AUDIOVISUALES ciudad de Medellín.</t>
  </si>
  <si>
    <t xml:space="preserve">Diligenció: </t>
  </si>
  <si>
    <t>SECRETARÍA DE CULTURA CIUDADANA</t>
  </si>
  <si>
    <t>MATRIZ DE RIESGOS</t>
  </si>
  <si>
    <t>No</t>
  </si>
  <si>
    <t>Descripción</t>
  </si>
  <si>
    <t>Clase</t>
  </si>
  <si>
    <t>Fuente</t>
  </si>
  <si>
    <t>Etapa</t>
  </si>
  <si>
    <t>Tipo</t>
  </si>
  <si>
    <t>Descripción (qué puede pasar y cómo puede ocurrir)</t>
  </si>
  <si>
    <t>Consecuencia</t>
  </si>
  <si>
    <t>Probabilidad</t>
  </si>
  <si>
    <t>Impacto</t>
  </si>
  <si>
    <t>Valoración del Riesgo</t>
  </si>
  <si>
    <t>Categoría</t>
  </si>
  <si>
    <t>A quien se le asigna?</t>
  </si>
  <si>
    <t>Tratamiento / Controles a ser implementados</t>
  </si>
  <si>
    <t>Valoracion del Riesgo</t>
  </si>
  <si>
    <t>Afecta Ejecucion del Contrato</t>
  </si>
  <si>
    <t>Responsable por implementar el tratamiento</t>
  </si>
  <si>
    <t>Fecha estimada en que se inicia el tratamiento</t>
  </si>
  <si>
    <t>Fecha estimada en que se Completa el tratamiento</t>
  </si>
  <si>
    <t>Como se realiza el monitoreo?</t>
  </si>
  <si>
    <t>Periodicidad</t>
  </si>
  <si>
    <t>Presupuesto insuficiente</t>
  </si>
  <si>
    <t>Específico</t>
  </si>
  <si>
    <t>Interno</t>
  </si>
  <si>
    <t>Planeación</t>
  </si>
  <si>
    <t>Riesgos Operacionales</t>
  </si>
  <si>
    <t>El presupuesto fue estimado con base en valores confiables</t>
  </si>
  <si>
    <t xml:space="preserve">1. Incumplimiento por parte de la administración en los pagos 2. Inejecución o ejecución parcial del contrato 3. Sanciones disciplinarias, administrativas y fiscales 4. Deficiente gestión </t>
  </si>
  <si>
    <t>Menor</t>
  </si>
  <si>
    <t>Riesgo bajo</t>
  </si>
  <si>
    <t>Entidad</t>
  </si>
  <si>
    <t xml:space="preserve">Adecuar los valores de tiempo y costos para lograr los objetivos de la contratación_x000D_
Compruebe que el presupuesto tiene en cuenta la situación del mercado._x000D_
Desarrollar una planeación del proyecto en el nivel detalle apropiado_x000D_
</t>
  </si>
  <si>
    <t>Raro (puede ocurrir excepcionalmente)</t>
  </si>
  <si>
    <t>Si</t>
  </si>
  <si>
    <t>Dependencia a cargo de la contratacion</t>
  </si>
  <si>
    <t>Estudio de documentos</t>
  </si>
  <si>
    <t>En hito(s) de la contratación</t>
  </si>
  <si>
    <t>Plazos insuficientes</t>
  </si>
  <si>
    <t>El cronograma fue estimado con base en datos confiables y se incluyeron suficientes provisiones para contingencias</t>
  </si>
  <si>
    <t xml:space="preserve">1. Incumplimiento por parte del contratista.  2. ejecución de actividades extemporaneas 3. mayor onerosidad del contrato 4. obras mal ejecutadas </t>
  </si>
  <si>
    <t xml:space="preserve">Adecuar los valores de tiempo y costos para lograr los objetivos de la contratación_x000D_
Desarrollar una planeación del proyecto en el nivel detalle apropiado_x000D_
Asegurar la documentación de la planeación_x000D_
Evaluar métodos de entrega y abastecimiento alternativos._x000D_
</t>
  </si>
  <si>
    <t>Improbable (puede ocurrir ocasionalmente)</t>
  </si>
  <si>
    <t>Informes de avance</t>
  </si>
  <si>
    <t>Permanente</t>
  </si>
  <si>
    <t>Volúmenes indeterminados</t>
  </si>
  <si>
    <t xml:space="preserve">Se consultaron los usuarios más importantes y los volúmenes están basados en la información suministrada </t>
  </si>
  <si>
    <t xml:space="preserve">1. Incumplimiento del contrato 2. cumplimiento parcial del contrato 3. Resultados  no confiables </t>
  </si>
  <si>
    <t xml:space="preserve">Describir el producto o servicio de una manera tangible y sin ambigüedades._x000D_
Pedir a los proveedores que expliquen su comprensión de los requisitos y entregables del contrato._x000D_
</t>
  </si>
  <si>
    <t>Posible (puede ocurrir en cualquier momento futuro)</t>
  </si>
  <si>
    <t>Beneficios esperados</t>
  </si>
  <si>
    <t>El contrato y sus actividades satisfacen completamente las expectativas de la Secretaría/Alcaldía de Medellín y la comunidad beneficiada.</t>
  </si>
  <si>
    <t>1. Detrimento patrimonial  2. Insatisfacción de la comunidad 3. Incumplimiento del objeto y los fines de la contratación</t>
  </si>
  <si>
    <t xml:space="preserve">Adecuar los valores de tiempo y costos para lograr los objetivos de la contratación_x000D_
Seleccionar un equipo de contratación con la experiencia adecuada._x000D_
Definir los objetivos y resultados esperados de la contratación._x000D_
Definir los objetivos y resultados esperados de la contratación.
</t>
  </si>
  <si>
    <t>Modalidad de contratación</t>
  </si>
  <si>
    <t>La modalidad de selección es la apropiada según la perspectiva legal, garantiza la mejor relación calidad-precio y una amplia participación.</t>
  </si>
  <si>
    <t xml:space="preserve">1. Retrosesos en el procedimiento de contratación 2.Pérdida de imagen 3. demanda de los interesados 4. Sanciones Penales y Disciplinarios 5. Hallazgos de fiscales 6. Error en la selección del contratista 7. Desgaste administrativo </t>
  </si>
  <si>
    <t>Insignificante</t>
  </si>
  <si>
    <t xml:space="preserve">Asegurar que el proceso de selección del contratista cumple con los parámetros legales y buenas prácticas para ser un proceso transparente_x000D_
Asegurar que se tiene el conocimiento técnico adecuado para la definición del alcance_x000D_
Comprobar la pertinencia de la modalidad de contratación frente a la relación tiempo - coste esperada y la exigencia legal para el caso.
</t>
  </si>
  <si>
    <t>Relevancia frente a políticas públicas</t>
  </si>
  <si>
    <t>Riesgos Sociales o Políticos</t>
  </si>
  <si>
    <t>El contrato y sus actividades están enmarcados en el plan de Gobierno Municipal, aunque su impacto en los objetivos de dicho plan es marginal.</t>
  </si>
  <si>
    <t>1. Detrimento en la imagen  2. Deficiente Gestión 3. Incumplimiento de los fines institucionales</t>
  </si>
  <si>
    <t xml:space="preserve">Comprobar que el contrato es consistente con los objetivos de política de la Secretaría/Alcaldía._x000D_
Llevar a cabo revisiones periódicas de los objetivos institucionales.
</t>
  </si>
  <si>
    <t>Descripción clara de las especificaciones técnicas del bien o servicio requerido.</t>
  </si>
  <si>
    <t>General</t>
  </si>
  <si>
    <t>La descripción establecida tiene toda la información que requiere un proveedor para entender exactamente lo que quiere la Entidad.</t>
  </si>
  <si>
    <t>1. Mayor onerosidad del contrato 2. Incumplimiento o cumplimiento no satisfactorio 3. Resultado no esperado 4. insatisfacción de los intereses de la institución y de los objetivos y metas de la contratación</t>
  </si>
  <si>
    <t xml:space="preserve">Asegurar que el alcance de la contratación esté definido, documentado y entendido_x000D_
Describir el producto o servicio de una manera tangible y sin ambigüedades._x000D_
</t>
  </si>
  <si>
    <t>Calidad deficiente de los bienes y servicios entregados</t>
  </si>
  <si>
    <t>Los requisitos de calidad fueron acordados y fueron documentados</t>
  </si>
  <si>
    <t>1. Los bienes o el servicio no cumpla con el objeto del contrato.  2. mayor onerosidad 3. Insatisfacción de las partes interesadas 4. Resultados no confiables</t>
  </si>
  <si>
    <t xml:space="preserve">Desarrollar una planeación del proyecto en el nivel detalle apropiado_x000D_
Asegurar que los documentos son concisos, precisos y sin ambigüedades._x000D_
Evaluar los requisitos de control de calidad y comparar con la capacidad de la industria._x000D_
Adecuar los valores de tiempo y costos para lograr los objetivos de la contratación_x000D_
</t>
  </si>
  <si>
    <t>Procedimientos de contratación</t>
  </si>
  <si>
    <t>Selección</t>
  </si>
  <si>
    <t>Los procedimientos de contratación son seguidos de acuerdo con los manuales y procedimientos de la entidad, y su cumplimiento es monitoreado y controlado</t>
  </si>
  <si>
    <t>1. Detrimento patrimonial 2. Error en la selección del contratista 3. Retrasos en el proceso de selección 4. Sanciones Penales y Disciplinarios 5. Hallazgos de fiscales</t>
  </si>
  <si>
    <t xml:space="preserve">Realizar las gestiones necesarias para obtener las aprobaciones requeridas._x000D_
Asegurar que se tiene el conocimiento técnico adecuado para la definición del alcance_x000D_
Seleccionar un equipo de contratación con la experiencia adecuada._x000D_
</t>
  </si>
  <si>
    <t xml:space="preserve">Falta de interés de los potenciaeles proveedores </t>
  </si>
  <si>
    <t xml:space="preserve">General </t>
  </si>
  <si>
    <t>Se prevee la presentación de ofertas por parte de los proveedores tradicionales y algunos proveedores nuevos.</t>
  </si>
  <si>
    <t>1. Declaración de desierto del proceso. 2. Retraso en los procedimientos de selección. 3. Error en la selección de contratistas.</t>
  </si>
  <si>
    <t>Realizar las gestiones necesarias para obtener las aprobaciones requeridas.</t>
  </si>
  <si>
    <t>Análisis de cumplimiento de requisitos</t>
  </si>
  <si>
    <t>Reclamo de terceros sobre la selección del oferente</t>
  </si>
  <si>
    <t>Contratación</t>
  </si>
  <si>
    <t>La estructuración de la contratación  y el proceso de selección se realizaron de acuerdo con los manuales de contratación y se siguieron las mejores prácticas para evitar cualquier sospecha deldireccionamiento del proceso de selección.</t>
  </si>
  <si>
    <t>1. Condenas económicas. 2. Retraso en la ejecución de la obra. 3.  Detrimento en la imagen. 4. Desgaste  administrativo</t>
  </si>
  <si>
    <t xml:space="preserve">Realizar las gestiones necesarias para obtener las aprobaciones requeridas.
Asegurar que se tiene el conocimiento técnico adecuado para la definición del alcance
Seleccionar un equipo de contratación con la experiencia adecuada.
</t>
  </si>
  <si>
    <t>No presentación o presentación tardía de garantías</t>
  </si>
  <si>
    <t>Externo</t>
  </si>
  <si>
    <t>El Contratista seleccionado tiene fortalezas administrativas y un buen desempeño con el sector financiero, por lo que le es fácil conseguir las garantías que necesita.</t>
  </si>
  <si>
    <t xml:space="preserve">1. Incumplimiento 2. Detrimento patrimonial 3. Imposibilidad de ejecución o ejecución tardía </t>
  </si>
  <si>
    <t xml:space="preserve">Evaluar la  garantía adecuada para proteger los desembolsos del proyecto.
Asegurar que las pólizas de seguro del Contratista son suficientes con los riesgos cubiertos por las mismas.
</t>
  </si>
  <si>
    <t>Ocurrencia de retrasos</t>
  </si>
  <si>
    <t>Ejecución</t>
  </si>
  <si>
    <t>Aunque se pueden experimentar retrasos, se tienen contempladas provisiones para contingencias.</t>
  </si>
  <si>
    <t xml:space="preserve">1. Mayor onerosidad del contrato 2. Detrimento en la imagen instituucional 3. dificultad para la toma de acciones oportunamente </t>
  </si>
  <si>
    <t>Contratista</t>
  </si>
  <si>
    <t>Asegurar que se tiene el conocimiento técnico adecuado para la definición del alcance</t>
  </si>
  <si>
    <t>Supervisor</t>
  </si>
  <si>
    <t>Dificultad en la entrega del producto o servicio</t>
  </si>
  <si>
    <t>El producto o servicio tiene una amplia oferta local y nacional.</t>
  </si>
  <si>
    <t>1. Retraso en los procedimientos 2. incumplimiento o cumplimiento parcial 3. detrimento patrimonial</t>
  </si>
  <si>
    <t>Pedir detalles al Contratista de cómo planea llevar a cabo el trabajo
Identificar las nuevas tecnologías que se van a usar y de ser necesario, desarrollar procedimientos de prueba, instalación y planes de contingencia.
Evaluar métodos de entrega y abastecimiento alternativos.
Adoptar una estructura adecuada de administración de proyectos</t>
  </si>
  <si>
    <t>Peligros en el desarrollo de las actividades.</t>
  </si>
  <si>
    <t>Las actividades para desarrollar el contrato son de bajo riesgo para la salud y vida de las personas.</t>
  </si>
  <si>
    <t xml:space="preserve">1. Mayor onerosidad del contrato 2. Demandas por parte de terceros. 3. Baja productividad laboral </t>
  </si>
  <si>
    <t>Seleccionar un equipo de contratación con la experiencia adecuada.</t>
  </si>
  <si>
    <t>Reuniones con contratista/interventor</t>
  </si>
  <si>
    <t>Aplicación de nuevas tecnologías</t>
  </si>
  <si>
    <t>Riesgos Tecnológicos</t>
  </si>
  <si>
    <t>El Contratista cuenta con un plan de capacitación y entrenamiento profundo, y herramientas de apoyo en el uso del producto o servicio.</t>
  </si>
  <si>
    <t xml:space="preserve">1. Retrasos en la ejecución 2. Personal no capacitado 3. Desaprovechamiento del bion o servicio contratado.  </t>
  </si>
  <si>
    <t>Entidad/Contratista</t>
  </si>
  <si>
    <t>Identificar las nuevas tecnologías que se van a usar y de ser necesario, desarrollar procedimientos de prueba, instalación y planes de contingencia._x000D_
Identificar las actividades que pueden ser necesarias para entregar los productos o servicios, y asegurar que estén disponibles._x000D_
Evaluar métodos de entrega y abastecimiento alternativos.
Asegurar la documentación del progreso del proyecto</t>
  </si>
  <si>
    <t>Actos de sabotaje o terrorismo.</t>
  </si>
  <si>
    <t>Se tiene información de que en la zona o región de ejecución del Contrato no han ocurrido actos de sabotaje en otros proyectos y no se han presentado amenazas terroristas contra bienes o personas.</t>
  </si>
  <si>
    <t xml:space="preserve">1. incumplimiento del contrato 2. retraso en la ejecución del contrato 3. Mayor onerosidad 4. Riesgo en la seguridad de los empleados </t>
  </si>
  <si>
    <t xml:space="preserve">Identificar los problemas regionales que puedan afectar la entrega del producto o servicio, como los patrones estacionales del clima, la lejanía, la accesibilidad, la disponibilidad de recursos, servicios, etc., y desarrollar planes de manejo._x000D_
Asegurar que las pólizas de seguro del Contratista son suficientes con los riesgos cubiertos por las mismas._x000D_
Asegurar que los plazos y presupuestos incorporan características de la zona o región.
</t>
  </si>
  <si>
    <t>Orden público</t>
  </si>
  <si>
    <t>Alteración del orden público, condiciones de seguridad y problemáticas sociales en los sectores donde se presta el servicio</t>
  </si>
  <si>
    <t>1. Incumplimientos de los fines y objetivos de la contratación 2. Insatisfacción de terceros y beneficiarios 3. desgaste administrativo</t>
  </si>
  <si>
    <t xml:space="preserve">Comunicación permanente para verificar las situaciones problemáticas en las comunas. _x000D_
Evaluar el posible impacto del contrato en las empresas y sectores.
Identificar interés de la comunidad y grupos de presión (incluidos los locales).
Identificar los problemas regionales que puedan afectar la entrega del producto o servicio, como los patrones estacionales del clima, la lejanía, la accesibilidad, la disponibilidad de recursos, servicios, etc., y desarrollar planes de manejo.
Asegurar que las pólizas de seguro del Contratista son suficientes con los riesgos cubiertos por las mismas.
</t>
  </si>
  <si>
    <t>Resistencia por parte de la comunidad o ciertos grupos de interés</t>
  </si>
  <si>
    <t>No se conoce de temas relacionados con la contratación que puedan generar críticas o dudas sobre el proceso.</t>
  </si>
  <si>
    <t xml:space="preserve">1. Retrasos en la ejecución del contrato 2. Mayor onerosidad 3.Demanda de terceros </t>
  </si>
  <si>
    <t xml:space="preserve">Identificar posibles conflictos entre las partes interesadas._x000D_
Mantener las partes interesadas informadas._x000D_
Realizar promoción mediática sobre el contrato y sus objetivos. </t>
  </si>
  <si>
    <t>Cambio en las políticas de gobierno</t>
  </si>
  <si>
    <t>No se prevé el surgimiento de necesidades especiales de los beneficiarios para la entrega de los productos o servicios.</t>
  </si>
  <si>
    <t xml:space="preserve">1. Mayor onerosidad del contrato 2. Retrasos en la ejecución </t>
  </si>
  <si>
    <t xml:space="preserve">Identificar las actividades que pueden ser necesarias para entregar los productos o servicios, y asegurar que estén disponibles._x000D_
</t>
  </si>
  <si>
    <t>riesgo bajo</t>
  </si>
  <si>
    <t>Aparición o nuevos brotes virus Covid-19</t>
  </si>
  <si>
    <t>Riesgos Biológicos</t>
  </si>
  <si>
    <t>El contratista cuenta con los protocolos de bioseguridad establecidos por el Municipio de Medellín y el presupuesto destinado para su aplicación</t>
  </si>
  <si>
    <t>1. incumplimiento del contrato total o parcial 2. retraso en la ejecución del contrato 3. mayor onerosidad del contrato 4. Suspensión del contrato</t>
  </si>
  <si>
    <t>Medio</t>
  </si>
  <si>
    <t>Riesgo Extremo</t>
  </si>
  <si>
    <t>Asegurar que el contratista desarrollo todos los protocolos de bioseguridad establecidos por el contratante, complir con la normatividad establecidad para la prevención y mitigación del contagio</t>
  </si>
  <si>
    <t>Riesgo Alto</t>
  </si>
  <si>
    <t>No aplicación de los protocolos de bioseguridad</t>
  </si>
  <si>
    <t>El contratista cuenta con los protocolos de bioseguridad establecidos y aprobados por el Municipio de Medellín y el presupuesto destinado para su aplicación</t>
  </si>
  <si>
    <t>Riesgo Externo</t>
  </si>
  <si>
    <t>Escases de recurso humano calificado</t>
  </si>
  <si>
    <t>La region o zona donde se realizará el proyecto tiene abundancia de recurso humano calificado, para desarrollar el proyecto, gracias a la presencia de universidades,centros de formación y empresas locales competitivas.</t>
  </si>
  <si>
    <t>1. Mayor onerosidad del contrato. 2. Incumplimiento del contrato. 3. Baja productividad laboral</t>
  </si>
  <si>
    <t>0.1</t>
  </si>
  <si>
    <t>Identificar los problemas regionales que puedan afectar la entrega del producto o servicio, como los patrones estacionales del clima, la lejanía, la accesibilidad, la disponibilidad de recursos, servicios, etc., y desarrollar planes de manejo.</t>
  </si>
  <si>
    <t>SI</t>
  </si>
  <si>
    <t xml:space="preserve">Numero:  </t>
  </si>
  <si>
    <t xml:space="preserve">Desde el Inicio de la Etapa de  Planeación </t>
  </si>
  <si>
    <t xml:space="preserve">Hasta Finalizar Etapa de Selección </t>
  </si>
  <si>
    <t xml:space="preserve">Desde finalizar Etapa de Selección </t>
  </si>
  <si>
    <t>Hasta Inicio del Contrato</t>
  </si>
  <si>
    <t>Desde el Inicio del Contrato</t>
  </si>
  <si>
    <t>hasta liquidación del contrato</t>
  </si>
  <si>
    <t>Fecha:</t>
  </si>
  <si>
    <t>Estudio previo:</t>
  </si>
  <si>
    <t>Objeto del Proceso de Contratación</t>
  </si>
  <si>
    <t>Partícipes del Proceso de Contratación:</t>
  </si>
  <si>
    <t>El Municipio de Medellín  seleccionará en este proceso una entidad sin ánimo de lucro, suscribiendo  un  Convenio  de  Asociación , de acuerdo como lo establece el Decreto 092 de 2017.</t>
  </si>
  <si>
    <t>Ciudadanía que se beneficia del Proceso de Contratación:</t>
  </si>
  <si>
    <t>Se beneficiará a la Primera infancia, niños, niñas y adolescentes jóvenes de la ciudad y sus corregimientos de la ciudad de Medellín.</t>
  </si>
  <si>
    <t>La capacidad de la Entidad Estatal entendida como la disponibilidad de recursos y conocimientos para el Proceso de contratación:</t>
  </si>
  <si>
    <r>
      <t>El Municipio de Medellín cuenta con los recursos tanto económicos como técnicos para adelantar el proceso de contratación. Los recursos se soportan en el CPD</t>
    </r>
    <r>
      <rPr>
        <sz val="9"/>
        <color rgb="FFFF0000"/>
        <rFont val="Arial"/>
        <family val="2"/>
      </rPr>
      <t xml:space="preserve"> </t>
    </r>
    <r>
      <rPr>
        <sz val="9"/>
        <rFont val="Arial"/>
        <family val="2"/>
      </rPr>
      <t xml:space="preserve">4000104782  por un valor de Cuatrocientos Millones de Pesos M/L ($400.000.000). </t>
    </r>
  </si>
  <si>
    <t>Las condiciones geográficas y de acceso, del lugar en el cual se debe cumplir el Objeto del Proceso de Contratación:</t>
  </si>
  <si>
    <t>La ejecución del convenio se llevará a cabo en el Municipio de Medellín, con una ubicación geográfica y vías que permiten el acceso de peatones, de vehículos de transporte público y privado, y de carga sin complicaciones, situación que permite la ejecución del objeto contractual sin contratiempos.</t>
  </si>
  <si>
    <t>El entorno socio-ambiental</t>
  </si>
  <si>
    <t xml:space="preserve">Es adecuado y no presenta ningún tipo de situaciones anómalas en su entorno. Los procesos se deberán adelantar de acuerdo a las condiciones actuales conforme a la declaratoria de emergencia ocasionada por la contingencia COVID-19 y de acorde con las directrices dadas por el gobierno nacional y local frente al tema. </t>
  </si>
  <si>
    <t>las condiciones politicas:</t>
  </si>
  <si>
    <t>Son adecuadas y no está afectado por procesos de elecciones del orden Nacional, Departamental o Municipal.</t>
  </si>
  <si>
    <t>los factores ambientales:</t>
  </si>
  <si>
    <t>La adquisición de estos servicios se determina el estricto cumplimeinto de los protocolos de seguridad para el COVID-19. No tiene incluencia el clima.</t>
  </si>
  <si>
    <t>El sector del Objeto del Proceso de Contratación y su mercado:</t>
  </si>
  <si>
    <t>De acuerdo con la clasificación el objeto y las características de la necesidad a satisfacer, se ubica en el sector y/o área de formación del área artística y cultural, las cuales son prestadas principalmente por entidades culturales, clasificadas en el Régimen Tributario Especial. Las entidades sin ánimo de lucro son las llamadas a ejecutar el objeto del convenio de asociación.</t>
  </si>
  <si>
    <t>La normativa aplicable al Objeto del proceso de Contratación:</t>
  </si>
  <si>
    <t>Ley 80 de 1993, Ley 1150 de 2007, Decreto 1082 de 2015, Decreto 092 de 2017, Decreto municipal 1039 de 2016, Decreto 455 de 2019 y demás normas que rigen en la materia</t>
  </si>
  <si>
    <t>Experiencia propia y de otras entidades estatales en Procesos de Contratación de este tipo:</t>
  </si>
  <si>
    <t>Se requeire de un contratista con experiencia en formación artística y cultural en contratos celebrados tanto con entidades públicas como privadas. Desde la Secretaría de Cultura Ciudadana y Suminsitros y Servicios  - Alcaldía de Medellín se han llevado a cabo procesos de este tipo en los años 2013, 2014, 2015, 2016, 2017, 2018,2019 y 2020 . Ver contratos relacionados y discriminados en el Análisis del Sector.</t>
  </si>
  <si>
    <t>La suficiencia del presupuesto oficial del Proceso de Contratación:</t>
  </si>
  <si>
    <r>
      <t>Para definir el presupuesto se tuvo en cuenta: el valor pactado para la vigencia de 2021.
El presupuesto asignado haceparte de los recursos ordinarios asigados a la Secretaría de Cultura Ciudadana para la trasnformación educativa y cultura de la ciudad.
El presupuesto asignado es por un valo</t>
    </r>
    <r>
      <rPr>
        <sz val="9"/>
        <rFont val="Arial"/>
        <family val="2"/>
      </rPr>
      <t xml:space="preserve">r de CUATROCIENTOS MILLONES ($400.000.000) EXCLUIDO de IVA </t>
    </r>
  </si>
  <si>
    <t>NOTA: El contexto de los riesgos hace parte integral de la matriz de riesgos previsibles.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</si>
</sst>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1"/>
      <color theme="1"/>
      <name val="Calibri"/>
      <family val="2"/>
      <scheme val="minor"/>
    </font>
    <font>
      <b/>
      <sz val="14"/>
      <color theme="1"/>
      <name val="Calibri"/>
      <family val="2"/>
      <scheme val="minor"/>
    </font>
    <font>
      <sz val="9"/>
      <color theme="1"/>
      <name val="Arial"/>
      <family val="2"/>
    </font>
    <font>
      <sz val="9"/>
      <color rgb="FF000000"/>
      <name val="Arial"/>
      <family val="2"/>
    </font>
    <font>
      <i/>
      <sz val="9"/>
      <color theme="1"/>
      <name val="Arial"/>
      <family val="2"/>
    </font>
    <font>
      <sz val="9"/>
      <name val="Arial"/>
      <family val="2"/>
    </font>
    <font>
      <sz val="9"/>
      <color rgb="FFFF0000"/>
      <name val="Arial"/>
      <family val="2"/>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38">
    <xf numFmtId="0" fontId="0" fillId="0" borderId="0" xfId="0"/>
    <xf numFmtId="0" fontId="0" fillId="0" borderId="0" xfId="0" applyAlignment="1">
      <alignment horizontal="center" vertical="center"/>
    </xf>
    <xf numFmtId="0" fontId="0" fillId="0" borderId="0" xfId="0" applyAlignment="1">
      <alignment horizontal="center" vertical="center" wrapText="1"/>
    </xf>
    <xf numFmtId="0" fontId="0" fillId="0" borderId="0" xfId="0" applyAlignment="1">
      <alignment horizontal="left" vertical="center"/>
    </xf>
    <xf numFmtId="0" fontId="0" fillId="0" borderId="0" xfId="0" applyAlignment="1">
      <alignment vertical="center" wrapText="1"/>
    </xf>
    <xf numFmtId="0" fontId="2" fillId="0" borderId="0" xfId="0" applyFont="1" applyAlignment="1">
      <alignment horizontal="center" vertical="center"/>
    </xf>
    <xf numFmtId="0" fontId="2" fillId="0" borderId="0" xfId="0" applyFont="1" applyAlignment="1">
      <alignment horizontal="center" vertical="center"/>
    </xf>
    <xf numFmtId="0" fontId="1" fillId="2" borderId="1" xfId="0" applyFont="1" applyFill="1" applyBorder="1" applyAlignment="1">
      <alignment horizontal="center" vertical="center" wrapText="1"/>
    </xf>
    <xf numFmtId="0" fontId="1" fillId="2" borderId="1" xfId="0" applyFont="1" applyFill="1" applyBorder="1" applyAlignment="1">
      <alignment horizontal="center" vertical="center" textRotation="90" wrapText="1"/>
    </xf>
    <xf numFmtId="0" fontId="1" fillId="0" borderId="0" xfId="0" applyFont="1" applyAlignment="1">
      <alignment horizontal="center" textRotation="90"/>
    </xf>
    <xf numFmtId="0" fontId="1" fillId="0" borderId="0" xfId="0" applyFont="1" applyAlignment="1">
      <alignment horizontal="center"/>
    </xf>
    <xf numFmtId="0" fontId="0" fillId="0" borderId="1" xfId="0" applyBorder="1" applyAlignment="1">
      <alignment horizontal="center" vertical="center" wrapText="1"/>
    </xf>
    <xf numFmtId="0" fontId="0" fillId="0" borderId="1" xfId="0" applyBorder="1" applyAlignment="1">
      <alignment horizontal="center" vertical="top"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 xfId="0" applyBorder="1" applyAlignment="1">
      <alignment horizontal="justify" vertical="center" wrapText="1"/>
    </xf>
    <xf numFmtId="0" fontId="0" fillId="0" borderId="4" xfId="0" applyBorder="1"/>
    <xf numFmtId="0" fontId="0" fillId="0" borderId="5" xfId="0" applyBorder="1"/>
    <xf numFmtId="0" fontId="0" fillId="0" borderId="6" xfId="0" applyBorder="1"/>
    <xf numFmtId="0" fontId="0" fillId="0" borderId="7" xfId="0" applyBorder="1"/>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0" fillId="0" borderId="8" xfId="0" applyBorder="1"/>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3" fillId="0" borderId="1" xfId="0" applyFont="1" applyBorder="1"/>
    <xf numFmtId="14" fontId="3" fillId="0" borderId="1" xfId="0" applyNumberFormat="1" applyFont="1" applyBorder="1"/>
    <xf numFmtId="0" fontId="3" fillId="0" borderId="0" xfId="0" applyFont="1"/>
    <xf numFmtId="0" fontId="4" fillId="0" borderId="1" xfId="0" applyFont="1" applyBorder="1"/>
    <xf numFmtId="0" fontId="3" fillId="0" borderId="1" xfId="0" applyFont="1" applyBorder="1" applyAlignment="1">
      <alignment horizontal="left" vertical="center"/>
    </xf>
    <xf numFmtId="0" fontId="3" fillId="0" borderId="1" xfId="0" applyFont="1" applyBorder="1" applyAlignment="1">
      <alignment horizontal="left" vertical="center" wrapText="1"/>
    </xf>
    <xf numFmtId="0" fontId="5" fillId="0" borderId="1" xfId="0" applyFont="1" applyBorder="1" applyAlignment="1">
      <alignment horizontal="left" vertical="center" wrapText="1"/>
    </xf>
    <xf numFmtId="0" fontId="6" fillId="3" borderId="1" xfId="0" applyFont="1" applyFill="1" applyBorder="1" applyAlignment="1">
      <alignment horizontal="left" vertical="center" wrapText="1"/>
    </xf>
    <xf numFmtId="0" fontId="0" fillId="0" borderId="9" xfId="0" applyBorder="1"/>
    <xf numFmtId="0" fontId="0" fillId="0" borderId="10" xfId="0" applyBorder="1"/>
    <xf numFmtId="0" fontId="0" fillId="0" borderId="11" xfId="0"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uario/AppData/Local/Microsoft/Windows/INetCache/Content.Outlook/6Y11Q7V3/ODISEO_Riesgos%20EP%2031217%20Mayo.10.21.xls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
      <sheetName val="Medidas"/>
      <sheetName val="Tratamientos"/>
      <sheetName val="Probabilidades"/>
      <sheetName val="Riesgos"/>
      <sheetName val="Formulario"/>
      <sheetName val="Resultado"/>
      <sheetName val="Matriz Parte 1"/>
      <sheetName val="Matriz Parte 2"/>
      <sheetName val="Contexto"/>
      <sheetName val="Instrucciones"/>
    </sheetNames>
    <definedNames>
      <definedName name="Botón3_Haga_clic_en"/>
      <definedName name="imprimir"/>
      <definedName name="irInicio"/>
    </definedNames>
    <sheetDataSet>
      <sheetData sheetId="0"/>
      <sheetData sheetId="1">
        <row r="102">
          <cell r="B102" t="str">
            <v xml:space="preserve">CONTEXTO DE ANÁLISIS DE RIESGOS ESTUDIO PREVIO </v>
          </cell>
        </row>
      </sheetData>
      <sheetData sheetId="2"/>
      <sheetData sheetId="3"/>
      <sheetData sheetId="4"/>
      <sheetData sheetId="5"/>
      <sheetData sheetId="6"/>
      <sheetData sheetId="7"/>
      <sheetData sheetId="8"/>
      <sheetData sheetId="9">
        <row r="7">
          <cell r="C7">
            <v>31217</v>
          </cell>
        </row>
      </sheetData>
      <sheetData sheetId="1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2FAE16-43FD-4C9B-9198-4569135139FE}">
  <dimension ref="A1:N30"/>
  <sheetViews>
    <sheetView showGridLines="0" tabSelected="1" topLeftCell="A2" workbookViewId="0">
      <selection activeCell="D10" sqref="D10:M10"/>
    </sheetView>
  </sheetViews>
  <sheetFormatPr baseColWidth="10" defaultColWidth="11.42578125" defaultRowHeight="15" x14ac:dyDescent="0.25"/>
  <cols>
    <col min="1" max="1" width="1.140625" customWidth="1"/>
    <col min="2" max="2" width="14.5703125" customWidth="1"/>
    <col min="3" max="3" width="15.42578125" customWidth="1"/>
    <col min="4" max="4" width="3.28515625" customWidth="1"/>
    <col min="6" max="6" width="9.140625" customWidth="1"/>
    <col min="7" max="7" width="12.42578125" hidden="1" customWidth="1"/>
    <col min="8" max="8" width="1.140625" hidden="1" customWidth="1"/>
    <col min="9" max="9" width="9.42578125" hidden="1" customWidth="1"/>
    <col min="10" max="10" width="11.42578125" hidden="1" customWidth="1"/>
    <col min="12" max="12" width="8" customWidth="1"/>
    <col min="13" max="13" width="12.140625" customWidth="1"/>
    <col min="14" max="14" width="1.140625" customWidth="1"/>
  </cols>
  <sheetData>
    <row r="1" spans="1:14" ht="5.25" hidden="1" customHeight="1" x14ac:dyDescent="0.25"/>
    <row r="2" spans="1:14" ht="6.75" customHeight="1" thickBot="1" x14ac:dyDescent="0.3">
      <c r="A2" s="16"/>
      <c r="B2" s="17"/>
      <c r="C2" s="17"/>
      <c r="D2" s="17"/>
      <c r="E2" s="17"/>
      <c r="F2" s="17"/>
      <c r="G2" s="17"/>
      <c r="H2" s="17"/>
      <c r="I2" s="17"/>
      <c r="J2" s="17"/>
      <c r="K2" s="17"/>
      <c r="L2" s="17"/>
      <c r="M2" s="17"/>
      <c r="N2" s="18"/>
    </row>
    <row r="3" spans="1:14" ht="15" customHeight="1" x14ac:dyDescent="0.25">
      <c r="A3" s="19"/>
      <c r="B3" s="20" t="str">
        <f>CONCATENATE([1]Medidas!B102,[1]Contexto!C7)</f>
        <v>CONTEXTO DE ANÁLISIS DE RIESGOS ESTUDIO PREVIO 31217</v>
      </c>
      <c r="C3" s="21"/>
      <c r="D3" s="21"/>
      <c r="E3" s="21"/>
      <c r="F3" s="21"/>
      <c r="G3" s="21"/>
      <c r="H3" s="21"/>
      <c r="I3" s="21"/>
      <c r="J3" s="21"/>
      <c r="K3" s="21"/>
      <c r="L3" s="21"/>
      <c r="M3" s="22"/>
      <c r="N3" s="23"/>
    </row>
    <row r="4" spans="1:14" ht="15.75" thickBot="1" x14ac:dyDescent="0.3">
      <c r="A4" s="19"/>
      <c r="B4" s="24"/>
      <c r="C4" s="25"/>
      <c r="D4" s="25"/>
      <c r="E4" s="25"/>
      <c r="F4" s="25"/>
      <c r="G4" s="25"/>
      <c r="H4" s="25"/>
      <c r="I4" s="25"/>
      <c r="J4" s="25"/>
      <c r="K4" s="25"/>
      <c r="L4" s="25"/>
      <c r="M4" s="26"/>
      <c r="N4" s="23"/>
    </row>
    <row r="5" spans="1:14" ht="3" customHeight="1" x14ac:dyDescent="0.25">
      <c r="A5" s="19"/>
      <c r="N5" s="23"/>
    </row>
    <row r="6" spans="1:14" x14ac:dyDescent="0.25">
      <c r="A6" s="19"/>
      <c r="B6" s="27" t="s">
        <v>161</v>
      </c>
      <c r="C6" s="28">
        <v>44232</v>
      </c>
      <c r="D6" s="29"/>
      <c r="E6" s="29"/>
      <c r="F6" s="29"/>
      <c r="G6" s="29"/>
      <c r="H6" s="29"/>
      <c r="I6" s="29"/>
      <c r="J6" s="29"/>
      <c r="K6" s="29"/>
      <c r="L6" s="29"/>
      <c r="M6" s="29"/>
      <c r="N6" s="23"/>
    </row>
    <row r="7" spans="1:14" x14ac:dyDescent="0.25">
      <c r="A7" s="19"/>
      <c r="B7" s="27" t="s">
        <v>162</v>
      </c>
      <c r="C7" s="30">
        <v>31217</v>
      </c>
      <c r="D7" s="29"/>
      <c r="E7" s="29"/>
      <c r="F7" s="29"/>
      <c r="G7" s="29"/>
      <c r="H7" s="29"/>
      <c r="I7" s="29"/>
      <c r="J7" s="29"/>
      <c r="K7" s="29"/>
      <c r="L7" s="29"/>
      <c r="M7" s="29"/>
      <c r="N7" s="23"/>
    </row>
    <row r="8" spans="1:14" ht="3" customHeight="1" x14ac:dyDescent="0.25">
      <c r="A8" s="19"/>
      <c r="B8" s="29"/>
      <c r="C8" s="29"/>
      <c r="D8" s="29"/>
      <c r="E8" s="29"/>
      <c r="F8" s="29"/>
      <c r="G8" s="29"/>
      <c r="H8" s="29"/>
      <c r="I8" s="29"/>
      <c r="J8" s="29"/>
      <c r="K8" s="29"/>
      <c r="L8" s="29"/>
      <c r="M8" s="29"/>
      <c r="N8" s="23"/>
    </row>
    <row r="9" spans="1:14" ht="58.5" customHeight="1" x14ac:dyDescent="0.25">
      <c r="A9" s="19"/>
      <c r="B9" s="31" t="s">
        <v>163</v>
      </c>
      <c r="C9" s="31"/>
      <c r="D9" s="32" t="s">
        <v>1</v>
      </c>
      <c r="E9" s="32"/>
      <c r="F9" s="32"/>
      <c r="G9" s="32"/>
      <c r="H9" s="32"/>
      <c r="I9" s="32"/>
      <c r="J9" s="32"/>
      <c r="K9" s="32"/>
      <c r="L9" s="32"/>
      <c r="M9" s="32"/>
      <c r="N9" s="23"/>
    </row>
    <row r="10" spans="1:14" ht="35.25" customHeight="1" x14ac:dyDescent="0.25">
      <c r="A10" s="19"/>
      <c r="B10" s="32" t="s">
        <v>164</v>
      </c>
      <c r="C10" s="32"/>
      <c r="D10" s="32" t="s">
        <v>165</v>
      </c>
      <c r="E10" s="33"/>
      <c r="F10" s="33"/>
      <c r="G10" s="33"/>
      <c r="H10" s="33"/>
      <c r="I10" s="33"/>
      <c r="J10" s="33"/>
      <c r="K10" s="33"/>
      <c r="L10" s="33"/>
      <c r="M10" s="33"/>
      <c r="N10" s="23"/>
    </row>
    <row r="11" spans="1:14" ht="52.5" customHeight="1" x14ac:dyDescent="0.25">
      <c r="A11" s="19"/>
      <c r="B11" s="32" t="s">
        <v>166</v>
      </c>
      <c r="C11" s="32"/>
      <c r="D11" s="32" t="s">
        <v>167</v>
      </c>
      <c r="E11" s="32"/>
      <c r="F11" s="32"/>
      <c r="G11" s="32"/>
      <c r="H11" s="32"/>
      <c r="I11" s="32"/>
      <c r="J11" s="32"/>
      <c r="K11" s="32"/>
      <c r="L11" s="32"/>
      <c r="M11" s="32"/>
      <c r="N11" s="23"/>
    </row>
    <row r="12" spans="1:14" ht="76.5" customHeight="1" x14ac:dyDescent="0.25">
      <c r="A12" s="19"/>
      <c r="B12" s="32" t="s">
        <v>168</v>
      </c>
      <c r="C12" s="32"/>
      <c r="D12" s="34" t="s">
        <v>169</v>
      </c>
      <c r="E12" s="34"/>
      <c r="F12" s="34"/>
      <c r="G12" s="34"/>
      <c r="H12" s="34"/>
      <c r="I12" s="34"/>
      <c r="J12" s="34"/>
      <c r="K12" s="34"/>
      <c r="L12" s="34"/>
      <c r="M12" s="34"/>
      <c r="N12" s="23"/>
    </row>
    <row r="13" spans="1:14" ht="67.5" customHeight="1" x14ac:dyDescent="0.25">
      <c r="A13" s="19"/>
      <c r="B13" s="32" t="s">
        <v>170</v>
      </c>
      <c r="C13" s="32"/>
      <c r="D13" s="32" t="s">
        <v>171</v>
      </c>
      <c r="E13" s="32"/>
      <c r="F13" s="32"/>
      <c r="G13" s="32"/>
      <c r="H13" s="32"/>
      <c r="I13" s="32"/>
      <c r="J13" s="32"/>
      <c r="K13" s="32"/>
      <c r="L13" s="32"/>
      <c r="M13" s="32"/>
      <c r="N13" s="23"/>
    </row>
    <row r="14" spans="1:14" ht="60" customHeight="1" x14ac:dyDescent="0.25">
      <c r="A14" s="19"/>
      <c r="B14" s="32" t="s">
        <v>172</v>
      </c>
      <c r="C14" s="32"/>
      <c r="D14" s="32" t="s">
        <v>173</v>
      </c>
      <c r="E14" s="32"/>
      <c r="F14" s="32"/>
      <c r="G14" s="32"/>
      <c r="H14" s="32"/>
      <c r="I14" s="32"/>
      <c r="J14" s="32"/>
      <c r="K14" s="32"/>
      <c r="L14" s="32"/>
      <c r="M14" s="32"/>
      <c r="N14" s="23"/>
    </row>
    <row r="15" spans="1:14" ht="33.75" customHeight="1" x14ac:dyDescent="0.25">
      <c r="A15" s="19"/>
      <c r="B15" s="31" t="s">
        <v>174</v>
      </c>
      <c r="C15" s="31"/>
      <c r="D15" s="32" t="s">
        <v>175</v>
      </c>
      <c r="E15" s="32"/>
      <c r="F15" s="32"/>
      <c r="G15" s="32"/>
      <c r="H15" s="32"/>
      <c r="I15" s="32"/>
      <c r="J15" s="32"/>
      <c r="K15" s="32"/>
      <c r="L15" s="32"/>
      <c r="M15" s="32"/>
      <c r="N15" s="23"/>
    </row>
    <row r="16" spans="1:14" ht="41.25" customHeight="1" x14ac:dyDescent="0.25">
      <c r="A16" s="19"/>
      <c r="B16" s="31" t="s">
        <v>176</v>
      </c>
      <c r="C16" s="31"/>
      <c r="D16" s="32" t="s">
        <v>177</v>
      </c>
      <c r="E16" s="32"/>
      <c r="F16" s="32"/>
      <c r="G16" s="32"/>
      <c r="H16" s="32"/>
      <c r="I16" s="32"/>
      <c r="J16" s="32"/>
      <c r="K16" s="32"/>
      <c r="L16" s="32"/>
      <c r="M16" s="32"/>
      <c r="N16" s="23"/>
    </row>
    <row r="17" spans="1:14" ht="101.25" customHeight="1" x14ac:dyDescent="0.25">
      <c r="A17" s="19"/>
      <c r="B17" s="32" t="s">
        <v>178</v>
      </c>
      <c r="C17" s="32"/>
      <c r="D17" s="32" t="s">
        <v>179</v>
      </c>
      <c r="E17" s="32"/>
      <c r="F17" s="32"/>
      <c r="G17" s="32"/>
      <c r="H17" s="32"/>
      <c r="I17" s="32"/>
      <c r="J17" s="32"/>
      <c r="K17" s="32"/>
      <c r="L17" s="32"/>
      <c r="M17" s="32"/>
      <c r="N17" s="23"/>
    </row>
    <row r="18" spans="1:14" ht="42" customHeight="1" x14ac:dyDescent="0.25">
      <c r="A18" s="19"/>
      <c r="B18" s="32" t="s">
        <v>180</v>
      </c>
      <c r="C18" s="32"/>
      <c r="D18" s="32" t="s">
        <v>181</v>
      </c>
      <c r="E18" s="32"/>
      <c r="F18" s="32"/>
      <c r="G18" s="32"/>
      <c r="H18" s="32"/>
      <c r="I18" s="32"/>
      <c r="J18" s="32"/>
      <c r="K18" s="32"/>
      <c r="L18" s="32"/>
      <c r="M18" s="32"/>
      <c r="N18" s="23"/>
    </row>
    <row r="19" spans="1:14" ht="87.75" customHeight="1" x14ac:dyDescent="0.25">
      <c r="A19" s="19"/>
      <c r="B19" s="32" t="s">
        <v>182</v>
      </c>
      <c r="C19" s="32"/>
      <c r="D19" s="32" t="s">
        <v>183</v>
      </c>
      <c r="E19" s="32"/>
      <c r="F19" s="32"/>
      <c r="G19" s="32"/>
      <c r="H19" s="32"/>
      <c r="I19" s="32"/>
      <c r="J19" s="32"/>
      <c r="K19" s="32"/>
      <c r="L19" s="32"/>
      <c r="M19" s="32"/>
      <c r="N19" s="23"/>
    </row>
    <row r="20" spans="1:14" ht="72.599999999999994" customHeight="1" x14ac:dyDescent="0.25">
      <c r="A20" s="19"/>
      <c r="B20" s="32" t="s">
        <v>184</v>
      </c>
      <c r="C20" s="32"/>
      <c r="D20" s="32" t="s">
        <v>185</v>
      </c>
      <c r="E20" s="32"/>
      <c r="F20" s="32"/>
      <c r="G20" s="32"/>
      <c r="H20" s="32"/>
      <c r="I20" s="32"/>
      <c r="J20" s="32"/>
      <c r="K20" s="32"/>
      <c r="L20" s="32"/>
      <c r="M20" s="32"/>
      <c r="N20" s="23"/>
    </row>
    <row r="21" spans="1:14" x14ac:dyDescent="0.25">
      <c r="A21" s="19"/>
      <c r="B21" s="29"/>
      <c r="C21" s="29"/>
      <c r="D21" s="29"/>
      <c r="E21" s="29"/>
      <c r="F21" s="29"/>
      <c r="G21" s="29"/>
      <c r="H21" s="29"/>
      <c r="I21" s="29"/>
      <c r="J21" s="29"/>
      <c r="K21" s="29"/>
      <c r="L21" s="29"/>
      <c r="M21" s="29"/>
      <c r="N21" s="23"/>
    </row>
    <row r="22" spans="1:14" x14ac:dyDescent="0.25">
      <c r="A22" s="19"/>
      <c r="B22" t="s">
        <v>186</v>
      </c>
      <c r="N22" s="23"/>
    </row>
    <row r="23" spans="1:14" ht="15.75" thickBot="1" x14ac:dyDescent="0.3">
      <c r="A23" s="35"/>
      <c r="B23" s="36"/>
      <c r="C23" s="36"/>
      <c r="D23" s="36"/>
      <c r="E23" s="36"/>
      <c r="F23" s="36"/>
      <c r="G23" s="36"/>
      <c r="H23" s="36"/>
      <c r="I23" s="36"/>
      <c r="J23" s="36"/>
      <c r="K23" s="36"/>
      <c r="L23" s="36"/>
      <c r="M23" s="36"/>
      <c r="N23" s="37"/>
    </row>
    <row r="28" spans="1:14" ht="20.25" customHeight="1" x14ac:dyDescent="0.25"/>
    <row r="29" spans="1:14" ht="19.5" customHeight="1" x14ac:dyDescent="0.25"/>
    <row r="30" spans="1:14" ht="6.75" customHeight="1" x14ac:dyDescent="0.25"/>
  </sheetData>
  <mergeCells count="25">
    <mergeCell ref="B18:C18"/>
    <mergeCell ref="D18:M18"/>
    <mergeCell ref="B19:C19"/>
    <mergeCell ref="D19:M19"/>
    <mergeCell ref="B20:C20"/>
    <mergeCell ref="D20:M20"/>
    <mergeCell ref="B15:C15"/>
    <mergeCell ref="D15:M15"/>
    <mergeCell ref="B16:C16"/>
    <mergeCell ref="D16:M16"/>
    <mergeCell ref="B17:C17"/>
    <mergeCell ref="D17:M17"/>
    <mergeCell ref="B12:C12"/>
    <mergeCell ref="D12:M12"/>
    <mergeCell ref="B13:C13"/>
    <mergeCell ref="D13:M13"/>
    <mergeCell ref="B14:C14"/>
    <mergeCell ref="D14:M14"/>
    <mergeCell ref="B3:M4"/>
    <mergeCell ref="B9:C9"/>
    <mergeCell ref="D9:M9"/>
    <mergeCell ref="B10:C10"/>
    <mergeCell ref="D10:M10"/>
    <mergeCell ref="B11:C11"/>
    <mergeCell ref="D11:M11"/>
  </mergeCells>
  <dataValidations count="8">
    <dataValidation allowBlank="1" showInputMessage="1" showErrorMessage="1" prompt="Digitar o copiar la justificación del presupuesto oficial._x000a__x000a_Ejemplo:_x000a_El presupuesto asignado hace parte de los recursos irdinarios para atender a las personas mayores en situacion de riesgo para la vigencia 2016._x000a__x000a_" sqref="D20:M20" xr:uid="{CC729A56-457A-4C5D-98BA-1774C3D1FC7D}"/>
    <dataValidation allowBlank="1" showInputMessage="1" showErrorMessage="1" prompt="Digitar o Copiar en análisis que se hace de experiencia propia o de otras entidades, normalmente esta explicado en el análisis del sector económicio." sqref="D19:M19" xr:uid="{6AF60B77-E1BB-4FB9-8E19-54E5BEF4C0B8}"/>
    <dataValidation allowBlank="1" showInputMessage="1" showErrorMessage="1" prompt="Digitar o copiar la Normativa aplicable al Proceso._x000a__x000a_Ejemplo:_x000a_Ley 80 de 1993, Ley 1150 de 2007, Decreto 1510 de 2013,Decreto 1082 de 2015, Decreto Municipal 2442 de 2013, Decreto 1039 de 2016." sqref="D18:M18" xr:uid="{32B260B0-2F59-4D4D-8A16-48BBE5AC5D77}"/>
    <dataValidation allowBlank="1" showInputMessage="1" showErrorMessage="1" prompt="Digitar o copiar el sector económico y su mercado._x000a__x000a_Ejemplo:_x000a_El presente Objeto de Contratacion está enmarcado en el área de prestación de servicios profesonales para la gestión y atención intengral de grupos poblacionales._x000a_" sqref="D17:M17" xr:uid="{1266F35F-A08D-4103-A2D7-892E36149401}"/>
    <dataValidation allowBlank="1" showInputMessage="1" showErrorMessage="1" prompt="Digitar o copiar las condiciones geográficas_x000a__x000a_Ejemplo:_x000a_la Ejecución del protecto se realizará en la cuidad de Medellín, se cuenta con vías de acceso en condiciones normales, lo que permite ejecutar el objeto con normalidad._x000a__x000a_Ejemplo:_x000a_seejecutara en el CAM" sqref="D13:M13" xr:uid="{B25238E2-5733-4D9E-BCBC-51F71008D95D}"/>
    <dataValidation allowBlank="1" showInputMessage="1" showErrorMessage="1" prompt="Digitar o copiar la cuidadanía que se beneficia._x000a__x000a_Ejemplo:_x000a_la poblacion beneficiada con el proyecto son 1000 personas mayores de 60 años de edad, y pueden ser socias o no socias de los clubes del Municipio de Medellín._x000a__x000a_Ejemplo:_x000a_Se beneficiara la Secretar" sqref="D11:M11" xr:uid="{A83FB45D-F0E1-44E1-82C0-0B2C7387A07C}"/>
    <dataValidation allowBlank="1" showInputMessage="1" showErrorMessage="1" prompt="Incluir los partícipes del proceso._x000a__x000a_Ejemplo:_x000a_En el proceso puede participar cualquier oferente que cumpla con los requerimientos que se detallan en los pliegos de condiciones._x000a__x000a_Ejemplo:_x000a_no aplica, toda vez que es una contratación directa._x000a_" sqref="D10:M10" xr:uid="{1B45777C-BED0-4403-BBBA-6C54C3D27FAD}"/>
    <dataValidation allowBlank="1" showInputMessage="1" showErrorMessage="1" promptTitle="Objeto:" prompt="_x000a_Digitar o copiar en este campo el Objeto del Contrato._x000a_" sqref="D9:M9" xr:uid="{0BB216BD-5428-49A5-9CD8-570AD3DD0B9F}"/>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A4EE39-5E06-4F3E-85DB-C5C6EC21232C}">
  <dimension ref="A1:AB30"/>
  <sheetViews>
    <sheetView showGridLines="0" zoomScale="80" zoomScaleNormal="80" workbookViewId="0">
      <pane ySplit="7" topLeftCell="A8" activePane="bottomLeft" state="frozen"/>
      <selection pane="bottomLeft" activeCell="C10" sqref="C10"/>
    </sheetView>
  </sheetViews>
  <sheetFormatPr baseColWidth="10" defaultColWidth="11.42578125" defaultRowHeight="15" x14ac:dyDescent="0.25"/>
  <cols>
    <col min="1" max="1" width="4.28515625" style="2" bestFit="1" customWidth="1"/>
    <col min="2" max="2" width="24" style="2" customWidth="1"/>
    <col min="3" max="3" width="6.5703125" style="2" bestFit="1" customWidth="1"/>
    <col min="4" max="4" width="9.7109375" style="2" bestFit="1" customWidth="1"/>
    <col min="5" max="5" width="14.140625" style="2" customWidth="1"/>
    <col min="6" max="6" width="46" style="2" customWidth="1"/>
    <col min="7" max="7" width="17.42578125" style="2" customWidth="1"/>
    <col min="8" max="8" width="32.85546875" style="2" customWidth="1"/>
    <col min="9" max="9" width="19.28515625" style="2" customWidth="1"/>
    <col min="10" max="10" width="11.28515625" style="2" customWidth="1"/>
    <col min="11" max="11" width="15" style="2" customWidth="1"/>
    <col min="12" max="12" width="10.5703125" style="2" customWidth="1"/>
    <col min="13" max="13" width="10.42578125" style="2" customWidth="1"/>
    <col min="14" max="14" width="17.28515625" style="2" customWidth="1"/>
    <col min="15" max="15" width="28.5703125" style="2" customWidth="1"/>
    <col min="16" max="16" width="14" style="2" customWidth="1"/>
    <col min="17" max="17" width="15.42578125" style="2" customWidth="1"/>
    <col min="18" max="18" width="4.140625" style="2" customWidth="1"/>
    <col min="19" max="19" width="11.42578125" style="2"/>
    <col min="20" max="20" width="5.7109375" style="2" customWidth="1"/>
    <col min="21" max="21" width="11.42578125" style="2"/>
    <col min="22" max="22" width="14.140625" style="2" customWidth="1"/>
    <col min="23" max="23" width="13.140625" style="2" customWidth="1"/>
    <col min="24" max="16384" width="11.42578125" style="2"/>
  </cols>
  <sheetData>
    <row r="1" spans="1:28" s="1" customFormat="1" x14ac:dyDescent="0.25">
      <c r="H1" s="2"/>
      <c r="I1" s="2"/>
    </row>
    <row r="2" spans="1:28" s="1" customFormat="1" x14ac:dyDescent="0.25">
      <c r="B2" s="3" t="s">
        <v>154</v>
      </c>
      <c r="C2" s="1">
        <v>31217</v>
      </c>
      <c r="H2" s="2"/>
      <c r="I2" s="2"/>
    </row>
    <row r="3" spans="1:28" s="1" customFormat="1" ht="20.25" customHeight="1" x14ac:dyDescent="0.25">
      <c r="B3" s="3" t="s">
        <v>0</v>
      </c>
      <c r="C3" s="3" t="s">
        <v>1</v>
      </c>
      <c r="F3" s="4"/>
      <c r="G3" s="4"/>
      <c r="H3" s="4"/>
      <c r="I3" s="2"/>
    </row>
    <row r="4" spans="1:28" s="1" customFormat="1" x14ac:dyDescent="0.25">
      <c r="B4" s="3" t="s">
        <v>2</v>
      </c>
      <c r="C4" s="3" t="s">
        <v>3</v>
      </c>
      <c r="H4" s="2"/>
      <c r="I4" s="2"/>
    </row>
    <row r="5" spans="1:28" s="1" customFormat="1" ht="18.75" x14ac:dyDescent="0.25">
      <c r="A5" s="5" t="s">
        <v>4</v>
      </c>
      <c r="B5" s="5"/>
      <c r="C5" s="5"/>
      <c r="D5" s="5"/>
      <c r="E5" s="5"/>
      <c r="F5" s="5"/>
      <c r="G5" s="5"/>
      <c r="H5" s="5"/>
      <c r="I5" s="5"/>
      <c r="J5" s="5"/>
      <c r="K5" s="5"/>
      <c r="L5" s="5"/>
      <c r="M5" s="5"/>
    </row>
    <row r="6" spans="1:28" s="1" customFormat="1" ht="18.75" x14ac:dyDescent="0.25">
      <c r="A6" s="6"/>
      <c r="B6" s="6"/>
      <c r="C6" s="6"/>
      <c r="D6" s="6"/>
      <c r="E6" s="6"/>
      <c r="F6" s="6"/>
      <c r="G6" s="6"/>
      <c r="H6" s="6"/>
      <c r="I6" s="6"/>
      <c r="J6" s="6"/>
      <c r="K6" s="6"/>
      <c r="L6" s="6"/>
      <c r="M6" s="6"/>
    </row>
    <row r="7" spans="1:28" s="10" customFormat="1" ht="92.25" customHeight="1" x14ac:dyDescent="0.25">
      <c r="A7" s="7" t="s">
        <v>5</v>
      </c>
      <c r="B7" s="7" t="s">
        <v>6</v>
      </c>
      <c r="C7" s="8" t="s">
        <v>5</v>
      </c>
      <c r="D7" s="8" t="s">
        <v>7</v>
      </c>
      <c r="E7" s="8" t="s">
        <v>8</v>
      </c>
      <c r="F7" s="8" t="s">
        <v>9</v>
      </c>
      <c r="G7" s="8" t="s">
        <v>10</v>
      </c>
      <c r="H7" s="8" t="s">
        <v>11</v>
      </c>
      <c r="I7" s="8" t="s">
        <v>12</v>
      </c>
      <c r="J7" s="8" t="s">
        <v>13</v>
      </c>
      <c r="K7" s="8" t="s">
        <v>14</v>
      </c>
      <c r="L7" s="8" t="s">
        <v>15</v>
      </c>
      <c r="M7" s="8" t="s">
        <v>16</v>
      </c>
      <c r="N7" s="8" t="s">
        <v>17</v>
      </c>
      <c r="O7" s="8" t="s">
        <v>18</v>
      </c>
      <c r="P7" s="8" t="s">
        <v>13</v>
      </c>
      <c r="Q7" s="8" t="s">
        <v>14</v>
      </c>
      <c r="R7" s="8" t="s">
        <v>19</v>
      </c>
      <c r="S7" s="8" t="s">
        <v>16</v>
      </c>
      <c r="T7" s="8" t="s">
        <v>20</v>
      </c>
      <c r="U7" s="8" t="s">
        <v>21</v>
      </c>
      <c r="V7" s="8" t="s">
        <v>22</v>
      </c>
      <c r="W7" s="8" t="s">
        <v>23</v>
      </c>
      <c r="X7" s="8" t="s">
        <v>24</v>
      </c>
      <c r="Y7" s="8" t="s">
        <v>25</v>
      </c>
      <c r="Z7" s="9"/>
      <c r="AA7" s="9"/>
      <c r="AB7" s="9"/>
    </row>
    <row r="8" spans="1:28" ht="50.1" customHeight="1" x14ac:dyDescent="0.25">
      <c r="A8" s="11">
        <v>1</v>
      </c>
      <c r="B8" s="11" t="s">
        <v>26</v>
      </c>
      <c r="C8" s="11">
        <v>1</v>
      </c>
      <c r="D8" s="11" t="s">
        <v>27</v>
      </c>
      <c r="E8" s="11" t="s">
        <v>28</v>
      </c>
      <c r="F8" s="11" t="s">
        <v>29</v>
      </c>
      <c r="G8" s="11" t="s">
        <v>30</v>
      </c>
      <c r="H8" s="11" t="s">
        <v>31</v>
      </c>
      <c r="I8" s="11" t="s">
        <v>32</v>
      </c>
      <c r="J8" s="11">
        <v>0.1</v>
      </c>
      <c r="K8" s="11" t="s">
        <v>33</v>
      </c>
      <c r="L8" s="11">
        <v>3</v>
      </c>
      <c r="M8" s="11" t="s">
        <v>34</v>
      </c>
      <c r="N8" s="11" t="s">
        <v>35</v>
      </c>
      <c r="O8" s="12" t="s">
        <v>36</v>
      </c>
      <c r="P8" s="11" t="s">
        <v>37</v>
      </c>
      <c r="Q8" s="11" t="s">
        <v>33</v>
      </c>
      <c r="R8" s="11">
        <v>2</v>
      </c>
      <c r="S8" s="11" t="s">
        <v>34</v>
      </c>
      <c r="T8" s="11" t="s">
        <v>38</v>
      </c>
      <c r="U8" s="11" t="s">
        <v>39</v>
      </c>
      <c r="V8" s="11" t="s">
        <v>155</v>
      </c>
      <c r="W8" s="11" t="s">
        <v>156</v>
      </c>
      <c r="X8" s="11" t="s">
        <v>40</v>
      </c>
      <c r="Y8" s="11" t="s">
        <v>41</v>
      </c>
    </row>
    <row r="9" spans="1:28" ht="50.1" customHeight="1" x14ac:dyDescent="0.25">
      <c r="A9" s="11">
        <v>2</v>
      </c>
      <c r="B9" s="11" t="s">
        <v>42</v>
      </c>
      <c r="C9" s="11">
        <v>2</v>
      </c>
      <c r="D9" s="11" t="s">
        <v>27</v>
      </c>
      <c r="E9" s="11" t="s">
        <v>28</v>
      </c>
      <c r="F9" s="11" t="s">
        <v>29</v>
      </c>
      <c r="G9" s="11" t="s">
        <v>30</v>
      </c>
      <c r="H9" s="11" t="s">
        <v>43</v>
      </c>
      <c r="I9" s="11" t="s">
        <v>44</v>
      </c>
      <c r="J9" s="11">
        <v>0.1</v>
      </c>
      <c r="K9" s="11" t="s">
        <v>33</v>
      </c>
      <c r="L9" s="11">
        <v>3</v>
      </c>
      <c r="M9" s="11" t="s">
        <v>34</v>
      </c>
      <c r="N9" s="11" t="s">
        <v>35</v>
      </c>
      <c r="O9" s="11" t="s">
        <v>45</v>
      </c>
      <c r="P9" s="11" t="s">
        <v>46</v>
      </c>
      <c r="Q9" s="11" t="s">
        <v>33</v>
      </c>
      <c r="R9" s="11">
        <v>2</v>
      </c>
      <c r="S9" s="11" t="s">
        <v>34</v>
      </c>
      <c r="T9" s="11" t="s">
        <v>38</v>
      </c>
      <c r="U9" s="11" t="s">
        <v>39</v>
      </c>
      <c r="V9" s="11" t="s">
        <v>155</v>
      </c>
      <c r="W9" s="11" t="s">
        <v>156</v>
      </c>
      <c r="X9" s="11" t="s">
        <v>47</v>
      </c>
      <c r="Y9" s="11" t="s">
        <v>48</v>
      </c>
    </row>
    <row r="10" spans="1:28" ht="50.1" customHeight="1" x14ac:dyDescent="0.25">
      <c r="A10" s="13">
        <v>3</v>
      </c>
      <c r="B10" s="13" t="s">
        <v>49</v>
      </c>
      <c r="C10" s="13">
        <v>4</v>
      </c>
      <c r="D10" s="13" t="s">
        <v>27</v>
      </c>
      <c r="E10" s="13" t="s">
        <v>28</v>
      </c>
      <c r="F10" s="13" t="s">
        <v>29</v>
      </c>
      <c r="G10" s="13" t="s">
        <v>30</v>
      </c>
      <c r="H10" s="13" t="s">
        <v>50</v>
      </c>
      <c r="I10" s="13" t="s">
        <v>51</v>
      </c>
      <c r="J10" s="13">
        <v>0.1</v>
      </c>
      <c r="K10" s="13" t="s">
        <v>33</v>
      </c>
      <c r="L10" s="13">
        <v>3</v>
      </c>
      <c r="M10" s="13" t="s">
        <v>34</v>
      </c>
      <c r="N10" s="13" t="s">
        <v>35</v>
      </c>
      <c r="O10" s="14" t="s">
        <v>52</v>
      </c>
      <c r="P10" s="14" t="s">
        <v>53</v>
      </c>
      <c r="Q10" s="14" t="s">
        <v>33</v>
      </c>
      <c r="R10" s="14">
        <v>2</v>
      </c>
      <c r="S10" s="14" t="s">
        <v>34</v>
      </c>
      <c r="T10" s="14" t="s">
        <v>38</v>
      </c>
      <c r="U10" s="2" t="s">
        <v>39</v>
      </c>
      <c r="V10" s="11" t="s">
        <v>155</v>
      </c>
      <c r="W10" s="11" t="s">
        <v>156</v>
      </c>
      <c r="X10" s="14" t="s">
        <v>40</v>
      </c>
      <c r="Y10" s="11" t="s">
        <v>48</v>
      </c>
    </row>
    <row r="11" spans="1:28" ht="50.1" customHeight="1" x14ac:dyDescent="0.25">
      <c r="A11" s="11">
        <v>4</v>
      </c>
      <c r="B11" s="11" t="s">
        <v>54</v>
      </c>
      <c r="C11" s="11">
        <v>5</v>
      </c>
      <c r="D11" s="11" t="s">
        <v>27</v>
      </c>
      <c r="E11" s="11" t="s">
        <v>28</v>
      </c>
      <c r="F11" s="11" t="s">
        <v>29</v>
      </c>
      <c r="G11" s="11" t="s">
        <v>30</v>
      </c>
      <c r="H11" s="11" t="s">
        <v>55</v>
      </c>
      <c r="I11" s="11" t="s">
        <v>56</v>
      </c>
      <c r="J11" s="11">
        <v>0.1</v>
      </c>
      <c r="K11" s="11" t="s">
        <v>33</v>
      </c>
      <c r="L11" s="11">
        <v>3</v>
      </c>
      <c r="M11" s="11" t="s">
        <v>34</v>
      </c>
      <c r="N11" s="11" t="s">
        <v>35</v>
      </c>
      <c r="O11" s="11" t="s">
        <v>57</v>
      </c>
      <c r="P11" s="11" t="s">
        <v>53</v>
      </c>
      <c r="Q11" s="11" t="s">
        <v>33</v>
      </c>
      <c r="R11" s="11">
        <v>2</v>
      </c>
      <c r="S11" s="11" t="s">
        <v>34</v>
      </c>
      <c r="T11" s="11" t="s">
        <v>38</v>
      </c>
      <c r="U11" s="11" t="s">
        <v>39</v>
      </c>
      <c r="V11" s="11" t="s">
        <v>155</v>
      </c>
      <c r="W11" s="11" t="s">
        <v>156</v>
      </c>
      <c r="X11" s="11" t="s">
        <v>40</v>
      </c>
      <c r="Y11" s="11" t="s">
        <v>48</v>
      </c>
    </row>
    <row r="12" spans="1:28" ht="50.1" customHeight="1" x14ac:dyDescent="0.25">
      <c r="A12" s="11">
        <v>5</v>
      </c>
      <c r="B12" s="11" t="s">
        <v>58</v>
      </c>
      <c r="C12" s="11">
        <v>8</v>
      </c>
      <c r="D12" s="11" t="s">
        <v>27</v>
      </c>
      <c r="E12" s="11" t="s">
        <v>28</v>
      </c>
      <c r="F12" s="11" t="s">
        <v>29</v>
      </c>
      <c r="G12" s="11" t="s">
        <v>30</v>
      </c>
      <c r="H12" s="11" t="s">
        <v>59</v>
      </c>
      <c r="I12" s="11" t="s">
        <v>60</v>
      </c>
      <c r="J12" s="11">
        <v>0.1</v>
      </c>
      <c r="K12" s="11" t="s">
        <v>61</v>
      </c>
      <c r="L12" s="11">
        <v>2</v>
      </c>
      <c r="M12" s="11" t="s">
        <v>34</v>
      </c>
      <c r="N12" s="11" t="s">
        <v>35</v>
      </c>
      <c r="O12" s="11" t="s">
        <v>62</v>
      </c>
      <c r="P12" s="11" t="s">
        <v>46</v>
      </c>
      <c r="Q12" s="11" t="s">
        <v>33</v>
      </c>
      <c r="R12" s="11">
        <v>1</v>
      </c>
      <c r="S12" s="11" t="s">
        <v>34</v>
      </c>
      <c r="T12" s="11" t="s">
        <v>38</v>
      </c>
      <c r="U12" s="11" t="s">
        <v>39</v>
      </c>
      <c r="V12" s="11" t="s">
        <v>155</v>
      </c>
      <c r="W12" s="11" t="s">
        <v>156</v>
      </c>
      <c r="X12" s="11" t="s">
        <v>40</v>
      </c>
      <c r="Y12" s="11" t="s">
        <v>41</v>
      </c>
    </row>
    <row r="13" spans="1:28" ht="50.1" customHeight="1" x14ac:dyDescent="0.25">
      <c r="A13" s="11">
        <v>6</v>
      </c>
      <c r="B13" s="11" t="s">
        <v>63</v>
      </c>
      <c r="C13" s="11">
        <v>12</v>
      </c>
      <c r="D13" s="11" t="s">
        <v>27</v>
      </c>
      <c r="E13" s="11" t="s">
        <v>28</v>
      </c>
      <c r="F13" s="11" t="s">
        <v>29</v>
      </c>
      <c r="G13" s="11" t="s">
        <v>64</v>
      </c>
      <c r="H13" s="11" t="s">
        <v>65</v>
      </c>
      <c r="I13" s="11" t="s">
        <v>66</v>
      </c>
      <c r="J13" s="11">
        <v>0.1</v>
      </c>
      <c r="K13" s="11" t="s">
        <v>33</v>
      </c>
      <c r="L13" s="11">
        <v>3</v>
      </c>
      <c r="M13" s="11" t="s">
        <v>34</v>
      </c>
      <c r="N13" s="11" t="s">
        <v>35</v>
      </c>
      <c r="O13" s="11" t="s">
        <v>67</v>
      </c>
      <c r="P13" s="11" t="s">
        <v>46</v>
      </c>
      <c r="Q13" s="11" t="s">
        <v>33</v>
      </c>
      <c r="R13" s="11">
        <v>2</v>
      </c>
      <c r="S13" s="11" t="s">
        <v>34</v>
      </c>
      <c r="T13" s="11" t="s">
        <v>38</v>
      </c>
      <c r="U13" s="11" t="s">
        <v>39</v>
      </c>
      <c r="V13" s="11" t="s">
        <v>155</v>
      </c>
      <c r="W13" s="11" t="s">
        <v>156</v>
      </c>
      <c r="X13" s="11" t="s">
        <v>40</v>
      </c>
      <c r="Y13" s="11" t="s">
        <v>48</v>
      </c>
    </row>
    <row r="14" spans="1:28" ht="50.1" customHeight="1" x14ac:dyDescent="0.25">
      <c r="A14" s="11">
        <v>7</v>
      </c>
      <c r="B14" s="11" t="s">
        <v>68</v>
      </c>
      <c r="C14" s="11">
        <v>65</v>
      </c>
      <c r="D14" s="11" t="s">
        <v>69</v>
      </c>
      <c r="E14" s="11" t="s">
        <v>28</v>
      </c>
      <c r="F14" s="11" t="s">
        <v>29</v>
      </c>
      <c r="G14" s="11" t="s">
        <v>30</v>
      </c>
      <c r="H14" s="11" t="s">
        <v>70</v>
      </c>
      <c r="I14" s="11" t="s">
        <v>71</v>
      </c>
      <c r="J14" s="11">
        <v>0.1</v>
      </c>
      <c r="K14" s="11" t="s">
        <v>33</v>
      </c>
      <c r="L14" s="11">
        <v>3</v>
      </c>
      <c r="M14" s="11" t="s">
        <v>34</v>
      </c>
      <c r="N14" s="11" t="s">
        <v>35</v>
      </c>
      <c r="O14" s="11" t="s">
        <v>72</v>
      </c>
      <c r="P14" s="11" t="s">
        <v>46</v>
      </c>
      <c r="Q14" s="11" t="s">
        <v>33</v>
      </c>
      <c r="R14" s="11">
        <v>2</v>
      </c>
      <c r="S14" s="11" t="s">
        <v>34</v>
      </c>
      <c r="T14" s="11" t="s">
        <v>38</v>
      </c>
      <c r="U14" s="11" t="s">
        <v>39</v>
      </c>
      <c r="V14" s="11" t="s">
        <v>155</v>
      </c>
      <c r="W14" s="11" t="s">
        <v>156</v>
      </c>
      <c r="X14" s="11" t="s">
        <v>40</v>
      </c>
      <c r="Y14" s="11" t="s">
        <v>41</v>
      </c>
    </row>
    <row r="15" spans="1:28" ht="50.1" customHeight="1" x14ac:dyDescent="0.25">
      <c r="A15" s="11">
        <v>8</v>
      </c>
      <c r="B15" s="13" t="s">
        <v>73</v>
      </c>
      <c r="C15" s="13">
        <v>3</v>
      </c>
      <c r="D15" s="13" t="s">
        <v>27</v>
      </c>
      <c r="E15" s="13" t="s">
        <v>28</v>
      </c>
      <c r="F15" s="13" t="s">
        <v>29</v>
      </c>
      <c r="G15" s="13" t="s">
        <v>30</v>
      </c>
      <c r="H15" s="13" t="s">
        <v>74</v>
      </c>
      <c r="I15" s="13" t="s">
        <v>75</v>
      </c>
      <c r="J15" s="13">
        <v>0.1</v>
      </c>
      <c r="K15" s="13" t="s">
        <v>33</v>
      </c>
      <c r="L15" s="13">
        <v>3</v>
      </c>
      <c r="M15" s="13" t="s">
        <v>34</v>
      </c>
      <c r="N15" s="13" t="s">
        <v>35</v>
      </c>
      <c r="O15" s="13" t="s">
        <v>76</v>
      </c>
      <c r="P15" s="13" t="s">
        <v>46</v>
      </c>
      <c r="Q15" s="13" t="s">
        <v>61</v>
      </c>
      <c r="R15" s="13">
        <v>1</v>
      </c>
      <c r="S15" s="13" t="s">
        <v>34</v>
      </c>
      <c r="T15" s="13" t="s">
        <v>38</v>
      </c>
      <c r="U15" s="13" t="s">
        <v>39</v>
      </c>
      <c r="V15" s="11" t="s">
        <v>155</v>
      </c>
      <c r="W15" s="11" t="s">
        <v>156</v>
      </c>
      <c r="X15" s="13" t="s">
        <v>40</v>
      </c>
      <c r="Y15" s="13" t="s">
        <v>48</v>
      </c>
    </row>
    <row r="16" spans="1:28" ht="50.1" customHeight="1" x14ac:dyDescent="0.25">
      <c r="A16" s="11">
        <v>9</v>
      </c>
      <c r="B16" s="11" t="s">
        <v>77</v>
      </c>
      <c r="C16" s="11">
        <v>7</v>
      </c>
      <c r="D16" s="11" t="s">
        <v>27</v>
      </c>
      <c r="E16" s="11" t="s">
        <v>28</v>
      </c>
      <c r="F16" s="11" t="s">
        <v>78</v>
      </c>
      <c r="G16" s="11" t="s">
        <v>30</v>
      </c>
      <c r="H16" s="11" t="s">
        <v>79</v>
      </c>
      <c r="I16" s="11" t="s">
        <v>80</v>
      </c>
      <c r="J16" s="11">
        <v>0.1</v>
      </c>
      <c r="K16" s="11" t="s">
        <v>33</v>
      </c>
      <c r="L16" s="11">
        <v>3</v>
      </c>
      <c r="M16" s="11" t="s">
        <v>34</v>
      </c>
      <c r="N16" s="11" t="s">
        <v>35</v>
      </c>
      <c r="O16" s="11" t="s">
        <v>81</v>
      </c>
      <c r="P16" s="11" t="s">
        <v>53</v>
      </c>
      <c r="Q16" s="11" t="s">
        <v>33</v>
      </c>
      <c r="R16" s="11">
        <v>2</v>
      </c>
      <c r="S16" s="11" t="s">
        <v>34</v>
      </c>
      <c r="T16" s="11" t="s">
        <v>38</v>
      </c>
      <c r="U16" s="11" t="s">
        <v>39</v>
      </c>
      <c r="V16" s="11" t="s">
        <v>155</v>
      </c>
      <c r="W16" s="11" t="s">
        <v>156</v>
      </c>
      <c r="X16" s="11" t="s">
        <v>40</v>
      </c>
      <c r="Y16" s="11" t="s">
        <v>41</v>
      </c>
    </row>
    <row r="17" spans="1:25" ht="50.1" customHeight="1" x14ac:dyDescent="0.25">
      <c r="A17" s="11">
        <v>10</v>
      </c>
      <c r="B17" s="11" t="s">
        <v>82</v>
      </c>
      <c r="C17" s="11">
        <v>28</v>
      </c>
      <c r="D17" s="11" t="s">
        <v>83</v>
      </c>
      <c r="E17" s="11" t="s">
        <v>28</v>
      </c>
      <c r="F17" s="11" t="s">
        <v>78</v>
      </c>
      <c r="G17" s="11" t="s">
        <v>30</v>
      </c>
      <c r="H17" s="11" t="s">
        <v>84</v>
      </c>
      <c r="I17" s="11" t="s">
        <v>85</v>
      </c>
      <c r="J17" s="11">
        <v>0.1</v>
      </c>
      <c r="K17" s="11" t="s">
        <v>33</v>
      </c>
      <c r="L17" s="11">
        <v>3</v>
      </c>
      <c r="M17" s="11" t="s">
        <v>34</v>
      </c>
      <c r="N17" s="11" t="s">
        <v>35</v>
      </c>
      <c r="O17" s="11" t="s">
        <v>86</v>
      </c>
      <c r="P17" s="11" t="s">
        <v>53</v>
      </c>
      <c r="Q17" s="11" t="s">
        <v>33</v>
      </c>
      <c r="R17" s="11">
        <v>2</v>
      </c>
      <c r="S17" s="11" t="s">
        <v>34</v>
      </c>
      <c r="T17" s="11" t="s">
        <v>38</v>
      </c>
      <c r="U17" s="11" t="s">
        <v>39</v>
      </c>
      <c r="V17" s="11" t="s">
        <v>155</v>
      </c>
      <c r="W17" s="11" t="s">
        <v>156</v>
      </c>
      <c r="X17" s="11" t="s">
        <v>87</v>
      </c>
      <c r="Y17" s="11" t="s">
        <v>41</v>
      </c>
    </row>
    <row r="18" spans="1:25" ht="50.1" customHeight="1" x14ac:dyDescent="0.25">
      <c r="A18" s="11">
        <v>11</v>
      </c>
      <c r="B18" s="11" t="s">
        <v>88</v>
      </c>
      <c r="C18" s="11">
        <v>70</v>
      </c>
      <c r="D18" s="11" t="s">
        <v>83</v>
      </c>
      <c r="E18" s="11" t="s">
        <v>28</v>
      </c>
      <c r="F18" s="11" t="s">
        <v>89</v>
      </c>
      <c r="G18" s="11" t="s">
        <v>30</v>
      </c>
      <c r="H18" s="11" t="s">
        <v>90</v>
      </c>
      <c r="I18" s="11" t="s">
        <v>91</v>
      </c>
      <c r="J18" s="11">
        <v>0.1</v>
      </c>
      <c r="K18" s="11" t="s">
        <v>33</v>
      </c>
      <c r="L18" s="11">
        <v>2</v>
      </c>
      <c r="M18" s="11" t="s">
        <v>34</v>
      </c>
      <c r="N18" s="11" t="s">
        <v>35</v>
      </c>
      <c r="O18" s="11" t="s">
        <v>92</v>
      </c>
      <c r="P18" s="11" t="s">
        <v>37</v>
      </c>
      <c r="Q18" s="11" t="s">
        <v>33</v>
      </c>
      <c r="R18" s="11">
        <v>1</v>
      </c>
      <c r="S18" s="11" t="s">
        <v>34</v>
      </c>
      <c r="T18" s="11" t="s">
        <v>38</v>
      </c>
      <c r="U18" s="11" t="s">
        <v>39</v>
      </c>
      <c r="V18" s="11" t="s">
        <v>157</v>
      </c>
      <c r="W18" s="11" t="s">
        <v>158</v>
      </c>
      <c r="X18" s="11" t="s">
        <v>87</v>
      </c>
      <c r="Y18" s="11" t="s">
        <v>41</v>
      </c>
    </row>
    <row r="19" spans="1:25" ht="50.1" customHeight="1" x14ac:dyDescent="0.25">
      <c r="A19" s="11">
        <v>12</v>
      </c>
      <c r="B19" s="11" t="s">
        <v>93</v>
      </c>
      <c r="C19" s="11">
        <v>69</v>
      </c>
      <c r="D19" s="11" t="s">
        <v>69</v>
      </c>
      <c r="E19" s="11" t="s">
        <v>94</v>
      </c>
      <c r="F19" s="11" t="s">
        <v>89</v>
      </c>
      <c r="G19" s="11" t="s">
        <v>30</v>
      </c>
      <c r="H19" s="11" t="s">
        <v>95</v>
      </c>
      <c r="I19" s="11" t="s">
        <v>96</v>
      </c>
      <c r="J19" s="11">
        <v>0.1</v>
      </c>
      <c r="K19" s="11" t="s">
        <v>33</v>
      </c>
      <c r="L19" s="11">
        <v>3</v>
      </c>
      <c r="M19" s="11" t="s">
        <v>34</v>
      </c>
      <c r="N19" s="11" t="s">
        <v>35</v>
      </c>
      <c r="O19" s="11" t="s">
        <v>97</v>
      </c>
      <c r="P19" s="11" t="s">
        <v>37</v>
      </c>
      <c r="Q19" s="11" t="s">
        <v>33</v>
      </c>
      <c r="R19" s="11">
        <v>2</v>
      </c>
      <c r="S19" s="11" t="s">
        <v>34</v>
      </c>
      <c r="T19" s="11" t="s">
        <v>38</v>
      </c>
      <c r="U19" s="11" t="s">
        <v>39</v>
      </c>
      <c r="V19" s="11" t="s">
        <v>157</v>
      </c>
      <c r="W19" s="11" t="s">
        <v>158</v>
      </c>
      <c r="X19" s="11" t="s">
        <v>87</v>
      </c>
      <c r="Y19" s="11" t="s">
        <v>41</v>
      </c>
    </row>
    <row r="20" spans="1:25" ht="50.1" customHeight="1" x14ac:dyDescent="0.25">
      <c r="A20" s="11">
        <v>13</v>
      </c>
      <c r="B20" s="11" t="s">
        <v>98</v>
      </c>
      <c r="C20" s="11">
        <v>19</v>
      </c>
      <c r="D20" s="11" t="s">
        <v>69</v>
      </c>
      <c r="E20" s="11" t="s">
        <v>28</v>
      </c>
      <c r="F20" s="11" t="s">
        <v>99</v>
      </c>
      <c r="G20" s="11" t="s">
        <v>30</v>
      </c>
      <c r="H20" s="11" t="s">
        <v>100</v>
      </c>
      <c r="I20" s="11" t="s">
        <v>101</v>
      </c>
      <c r="J20" s="11">
        <v>0.30000000000000004</v>
      </c>
      <c r="K20" s="11" t="s">
        <v>33</v>
      </c>
      <c r="L20" s="11">
        <v>4</v>
      </c>
      <c r="M20" s="11" t="s">
        <v>34</v>
      </c>
      <c r="N20" s="11" t="s">
        <v>102</v>
      </c>
      <c r="O20" s="11" t="s">
        <v>103</v>
      </c>
      <c r="P20" s="11" t="s">
        <v>53</v>
      </c>
      <c r="Q20" s="11" t="s">
        <v>33</v>
      </c>
      <c r="R20" s="11">
        <v>2</v>
      </c>
      <c r="S20" s="11" t="s">
        <v>34</v>
      </c>
      <c r="T20" s="11" t="s">
        <v>38</v>
      </c>
      <c r="U20" s="11" t="s">
        <v>104</v>
      </c>
      <c r="V20" s="11" t="s">
        <v>159</v>
      </c>
      <c r="W20" s="11" t="s">
        <v>160</v>
      </c>
      <c r="X20" s="11" t="s">
        <v>40</v>
      </c>
      <c r="Y20" s="11" t="s">
        <v>48</v>
      </c>
    </row>
    <row r="21" spans="1:25" ht="50.1" customHeight="1" x14ac:dyDescent="0.25">
      <c r="A21" s="11">
        <v>14</v>
      </c>
      <c r="B21" s="11" t="s">
        <v>105</v>
      </c>
      <c r="C21" s="11">
        <v>20</v>
      </c>
      <c r="D21" s="11" t="s">
        <v>27</v>
      </c>
      <c r="E21" s="11" t="s">
        <v>94</v>
      </c>
      <c r="F21" s="11" t="s">
        <v>99</v>
      </c>
      <c r="G21" s="11" t="s">
        <v>30</v>
      </c>
      <c r="H21" s="11" t="s">
        <v>106</v>
      </c>
      <c r="I21" s="11" t="s">
        <v>107</v>
      </c>
      <c r="J21" s="11">
        <v>0.1</v>
      </c>
      <c r="K21" s="11" t="s">
        <v>33</v>
      </c>
      <c r="L21" s="11">
        <v>3</v>
      </c>
      <c r="M21" s="11" t="s">
        <v>34</v>
      </c>
      <c r="N21" s="11" t="s">
        <v>102</v>
      </c>
      <c r="O21" s="11" t="s">
        <v>108</v>
      </c>
      <c r="P21" s="11" t="s">
        <v>53</v>
      </c>
      <c r="Q21" s="11" t="s">
        <v>33</v>
      </c>
      <c r="R21" s="11">
        <v>2</v>
      </c>
      <c r="S21" s="11" t="s">
        <v>34</v>
      </c>
      <c r="T21" s="11" t="s">
        <v>38</v>
      </c>
      <c r="U21" s="11" t="s">
        <v>104</v>
      </c>
      <c r="V21" s="11" t="s">
        <v>159</v>
      </c>
      <c r="W21" s="11" t="s">
        <v>160</v>
      </c>
      <c r="X21" s="11" t="s">
        <v>40</v>
      </c>
      <c r="Y21" s="11" t="s">
        <v>48</v>
      </c>
    </row>
    <row r="22" spans="1:25" ht="50.1" customHeight="1" x14ac:dyDescent="0.25">
      <c r="A22" s="11">
        <v>15</v>
      </c>
      <c r="B22" s="11" t="s">
        <v>109</v>
      </c>
      <c r="C22" s="11">
        <v>24</v>
      </c>
      <c r="D22" s="11" t="s">
        <v>27</v>
      </c>
      <c r="E22" s="11" t="s">
        <v>94</v>
      </c>
      <c r="F22" s="11" t="s">
        <v>99</v>
      </c>
      <c r="G22" s="11" t="s">
        <v>30</v>
      </c>
      <c r="H22" s="11" t="s">
        <v>110</v>
      </c>
      <c r="I22" s="11" t="s">
        <v>111</v>
      </c>
      <c r="J22" s="11">
        <v>0.1</v>
      </c>
      <c r="K22" s="11" t="s">
        <v>33</v>
      </c>
      <c r="L22" s="11">
        <v>3</v>
      </c>
      <c r="M22" s="11" t="s">
        <v>34</v>
      </c>
      <c r="N22" s="11" t="s">
        <v>102</v>
      </c>
      <c r="O22" s="11" t="s">
        <v>112</v>
      </c>
      <c r="P22" s="11" t="s">
        <v>46</v>
      </c>
      <c r="Q22" s="11" t="s">
        <v>33</v>
      </c>
      <c r="R22" s="11">
        <v>2</v>
      </c>
      <c r="S22" s="11" t="s">
        <v>34</v>
      </c>
      <c r="T22" s="11" t="s">
        <v>38</v>
      </c>
      <c r="U22" s="11" t="s">
        <v>104</v>
      </c>
      <c r="V22" s="11" t="s">
        <v>159</v>
      </c>
      <c r="W22" s="11" t="s">
        <v>160</v>
      </c>
      <c r="X22" s="11" t="s">
        <v>113</v>
      </c>
      <c r="Y22" s="11" t="s">
        <v>48</v>
      </c>
    </row>
    <row r="23" spans="1:25" ht="50.1" customHeight="1" x14ac:dyDescent="0.25">
      <c r="A23" s="11">
        <v>16</v>
      </c>
      <c r="B23" s="11" t="s">
        <v>114</v>
      </c>
      <c r="C23" s="11">
        <v>17</v>
      </c>
      <c r="D23" s="11" t="s">
        <v>27</v>
      </c>
      <c r="E23" s="11" t="s">
        <v>94</v>
      </c>
      <c r="F23" s="11" t="s">
        <v>99</v>
      </c>
      <c r="G23" s="11" t="s">
        <v>115</v>
      </c>
      <c r="H23" s="11" t="s">
        <v>116</v>
      </c>
      <c r="I23" s="11" t="s">
        <v>117</v>
      </c>
      <c r="J23" s="11">
        <v>0.3</v>
      </c>
      <c r="K23" s="11" t="s">
        <v>33</v>
      </c>
      <c r="L23" s="11">
        <v>3</v>
      </c>
      <c r="M23" s="11" t="s">
        <v>34</v>
      </c>
      <c r="N23" s="11" t="s">
        <v>118</v>
      </c>
      <c r="O23" s="11" t="s">
        <v>119</v>
      </c>
      <c r="P23" s="11" t="s">
        <v>53</v>
      </c>
      <c r="Q23" s="11" t="s">
        <v>33</v>
      </c>
      <c r="R23" s="11">
        <v>2</v>
      </c>
      <c r="S23" s="11" t="s">
        <v>34</v>
      </c>
      <c r="T23" s="11" t="s">
        <v>38</v>
      </c>
      <c r="U23" s="11" t="s">
        <v>104</v>
      </c>
      <c r="V23" s="11" t="s">
        <v>159</v>
      </c>
      <c r="W23" s="11" t="s">
        <v>160</v>
      </c>
      <c r="X23" s="11" t="s">
        <v>40</v>
      </c>
      <c r="Y23" s="11" t="s">
        <v>48</v>
      </c>
    </row>
    <row r="24" spans="1:25" ht="50.1" customHeight="1" x14ac:dyDescent="0.25">
      <c r="A24" s="11">
        <v>17</v>
      </c>
      <c r="B24" s="11" t="s">
        <v>120</v>
      </c>
      <c r="C24" s="11">
        <v>58</v>
      </c>
      <c r="D24" s="11" t="s">
        <v>69</v>
      </c>
      <c r="E24" s="11" t="s">
        <v>94</v>
      </c>
      <c r="F24" s="11" t="s">
        <v>99</v>
      </c>
      <c r="G24" s="11" t="s">
        <v>30</v>
      </c>
      <c r="H24" s="11" t="s">
        <v>121</v>
      </c>
      <c r="I24" s="11" t="s">
        <v>122</v>
      </c>
      <c r="J24" s="11">
        <v>0.1</v>
      </c>
      <c r="K24" s="11" t="s">
        <v>33</v>
      </c>
      <c r="L24" s="11">
        <v>3</v>
      </c>
      <c r="M24" s="11" t="s">
        <v>34</v>
      </c>
      <c r="N24" s="11" t="s">
        <v>35</v>
      </c>
      <c r="O24" s="11" t="s">
        <v>123</v>
      </c>
      <c r="P24" s="11" t="s">
        <v>53</v>
      </c>
      <c r="Q24" s="11" t="s">
        <v>33</v>
      </c>
      <c r="R24" s="11">
        <v>2</v>
      </c>
      <c r="S24" s="11" t="s">
        <v>34</v>
      </c>
      <c r="T24" s="11" t="s">
        <v>38</v>
      </c>
      <c r="U24" s="11" t="s">
        <v>104</v>
      </c>
      <c r="V24" s="11" t="s">
        <v>159</v>
      </c>
      <c r="W24" s="11" t="s">
        <v>160</v>
      </c>
      <c r="X24" s="11" t="s">
        <v>113</v>
      </c>
      <c r="Y24" s="11" t="s">
        <v>48</v>
      </c>
    </row>
    <row r="25" spans="1:25" ht="50.1" customHeight="1" x14ac:dyDescent="0.25">
      <c r="A25" s="11">
        <v>18</v>
      </c>
      <c r="B25" s="11" t="s">
        <v>124</v>
      </c>
      <c r="C25" s="11">
        <v>72</v>
      </c>
      <c r="D25" s="11" t="s">
        <v>27</v>
      </c>
      <c r="E25" s="11" t="s">
        <v>94</v>
      </c>
      <c r="F25" s="11" t="s">
        <v>99</v>
      </c>
      <c r="G25" s="11" t="s">
        <v>64</v>
      </c>
      <c r="H25" s="11" t="s">
        <v>125</v>
      </c>
      <c r="I25" s="11" t="s">
        <v>126</v>
      </c>
      <c r="J25" s="11">
        <v>0.5</v>
      </c>
      <c r="K25" s="11" t="s">
        <v>33</v>
      </c>
      <c r="L25" s="11">
        <v>7</v>
      </c>
      <c r="M25" s="11" t="s">
        <v>34</v>
      </c>
      <c r="N25" s="11" t="s">
        <v>118</v>
      </c>
      <c r="O25" s="11" t="s">
        <v>127</v>
      </c>
      <c r="P25" s="11" t="s">
        <v>53</v>
      </c>
      <c r="Q25" s="11" t="s">
        <v>33</v>
      </c>
      <c r="R25" s="11">
        <v>2</v>
      </c>
      <c r="S25" s="11" t="s">
        <v>34</v>
      </c>
      <c r="T25" s="11" t="s">
        <v>38</v>
      </c>
      <c r="U25" s="11" t="s">
        <v>104</v>
      </c>
      <c r="V25" s="11" t="s">
        <v>159</v>
      </c>
      <c r="W25" s="11" t="s">
        <v>160</v>
      </c>
      <c r="X25" s="11" t="s">
        <v>113</v>
      </c>
      <c r="Y25" s="11" t="s">
        <v>48</v>
      </c>
    </row>
    <row r="26" spans="1:25" ht="50.1" customHeight="1" x14ac:dyDescent="0.25">
      <c r="A26" s="11">
        <v>19</v>
      </c>
      <c r="B26" s="11" t="s">
        <v>128</v>
      </c>
      <c r="C26" s="11">
        <v>39</v>
      </c>
      <c r="D26" s="11" t="s">
        <v>69</v>
      </c>
      <c r="E26" s="11" t="s">
        <v>94</v>
      </c>
      <c r="F26" s="11" t="s">
        <v>99</v>
      </c>
      <c r="G26" s="11" t="s">
        <v>64</v>
      </c>
      <c r="H26" s="11" t="s">
        <v>129</v>
      </c>
      <c r="I26" s="11" t="s">
        <v>130</v>
      </c>
      <c r="J26" s="11">
        <v>0.1</v>
      </c>
      <c r="K26" s="11" t="s">
        <v>33</v>
      </c>
      <c r="L26" s="11">
        <v>3</v>
      </c>
      <c r="M26" s="11" t="s">
        <v>34</v>
      </c>
      <c r="N26" s="11" t="s">
        <v>35</v>
      </c>
      <c r="O26" s="11" t="s">
        <v>131</v>
      </c>
      <c r="P26" s="11" t="s">
        <v>46</v>
      </c>
      <c r="Q26" s="11" t="s">
        <v>33</v>
      </c>
      <c r="R26" s="11">
        <v>2</v>
      </c>
      <c r="S26" s="11" t="s">
        <v>34</v>
      </c>
      <c r="T26" s="11" t="s">
        <v>38</v>
      </c>
      <c r="U26" s="11" t="s">
        <v>104</v>
      </c>
      <c r="V26" s="11" t="s">
        <v>159</v>
      </c>
      <c r="W26" s="11" t="s">
        <v>160</v>
      </c>
      <c r="X26" s="11" t="s">
        <v>113</v>
      </c>
      <c r="Y26" s="11" t="s">
        <v>48</v>
      </c>
    </row>
    <row r="27" spans="1:25" ht="50.1" customHeight="1" x14ac:dyDescent="0.25">
      <c r="A27" s="11">
        <v>20</v>
      </c>
      <c r="B27" s="11" t="s">
        <v>132</v>
      </c>
      <c r="C27" s="11">
        <v>22</v>
      </c>
      <c r="D27" s="11" t="s">
        <v>27</v>
      </c>
      <c r="E27" s="11" t="s">
        <v>94</v>
      </c>
      <c r="F27" s="11" t="s">
        <v>99</v>
      </c>
      <c r="G27" s="11" t="s">
        <v>30</v>
      </c>
      <c r="H27" s="11" t="s">
        <v>133</v>
      </c>
      <c r="I27" s="11" t="s">
        <v>134</v>
      </c>
      <c r="J27" s="11">
        <v>0.1</v>
      </c>
      <c r="K27" s="11" t="s">
        <v>61</v>
      </c>
      <c r="L27" s="11">
        <v>2</v>
      </c>
      <c r="M27" s="11" t="s">
        <v>34</v>
      </c>
      <c r="N27" s="11" t="s">
        <v>35</v>
      </c>
      <c r="O27" s="11" t="s">
        <v>135</v>
      </c>
      <c r="P27" s="11" t="s">
        <v>37</v>
      </c>
      <c r="Q27" s="11" t="s">
        <v>61</v>
      </c>
      <c r="R27" s="11">
        <v>1</v>
      </c>
      <c r="S27" s="11" t="s">
        <v>136</v>
      </c>
      <c r="T27" s="11" t="s">
        <v>5</v>
      </c>
      <c r="U27" s="11" t="s">
        <v>104</v>
      </c>
      <c r="V27" s="11" t="s">
        <v>159</v>
      </c>
      <c r="W27" s="11" t="s">
        <v>160</v>
      </c>
      <c r="X27" s="11" t="s">
        <v>87</v>
      </c>
      <c r="Y27" s="11" t="s">
        <v>41</v>
      </c>
    </row>
    <row r="28" spans="1:25" ht="50.1" customHeight="1" x14ac:dyDescent="0.25">
      <c r="A28" s="11">
        <v>21</v>
      </c>
      <c r="B28" s="11" t="s">
        <v>137</v>
      </c>
      <c r="C28" s="11">
        <v>78</v>
      </c>
      <c r="D28" s="11" t="s">
        <v>27</v>
      </c>
      <c r="E28" s="11" t="s">
        <v>94</v>
      </c>
      <c r="F28" s="11" t="s">
        <v>99</v>
      </c>
      <c r="G28" s="11" t="s">
        <v>138</v>
      </c>
      <c r="H28" s="11" t="s">
        <v>139</v>
      </c>
      <c r="I28" s="11" t="s">
        <v>140</v>
      </c>
      <c r="J28" s="11">
        <v>0.9</v>
      </c>
      <c r="K28" s="11" t="s">
        <v>141</v>
      </c>
      <c r="L28" s="11">
        <v>10</v>
      </c>
      <c r="M28" s="11" t="s">
        <v>142</v>
      </c>
      <c r="N28" s="15" t="s">
        <v>118</v>
      </c>
      <c r="O28" s="15" t="s">
        <v>143</v>
      </c>
      <c r="P28" s="15" t="s">
        <v>53</v>
      </c>
      <c r="Q28" s="15" t="s">
        <v>141</v>
      </c>
      <c r="R28" s="15">
        <v>4</v>
      </c>
      <c r="S28" s="15" t="s">
        <v>144</v>
      </c>
      <c r="T28" s="15" t="s">
        <v>38</v>
      </c>
      <c r="U28" s="15" t="s">
        <v>104</v>
      </c>
      <c r="V28" s="11" t="s">
        <v>159</v>
      </c>
      <c r="W28" s="11" t="s">
        <v>160</v>
      </c>
      <c r="X28" s="15" t="s">
        <v>87</v>
      </c>
      <c r="Y28" s="15" t="s">
        <v>48</v>
      </c>
    </row>
    <row r="29" spans="1:25" ht="50.1" customHeight="1" x14ac:dyDescent="0.25">
      <c r="A29" s="11">
        <v>22</v>
      </c>
      <c r="B29" s="11" t="s">
        <v>145</v>
      </c>
      <c r="C29" s="11">
        <v>79</v>
      </c>
      <c r="D29" s="11" t="s">
        <v>27</v>
      </c>
      <c r="E29" s="11" t="s">
        <v>94</v>
      </c>
      <c r="F29" s="11" t="s">
        <v>99</v>
      </c>
      <c r="G29" s="11" t="s">
        <v>138</v>
      </c>
      <c r="H29" s="11" t="s">
        <v>146</v>
      </c>
      <c r="I29" s="11" t="s">
        <v>140</v>
      </c>
      <c r="J29" s="11">
        <v>0.9</v>
      </c>
      <c r="K29" s="11" t="s">
        <v>141</v>
      </c>
      <c r="L29" s="11">
        <v>10</v>
      </c>
      <c r="M29" s="11" t="s">
        <v>147</v>
      </c>
      <c r="N29" s="15" t="s">
        <v>102</v>
      </c>
      <c r="O29" s="15" t="s">
        <v>143</v>
      </c>
      <c r="P29" s="15" t="s">
        <v>53</v>
      </c>
      <c r="Q29" s="15" t="s">
        <v>141</v>
      </c>
      <c r="R29" s="15">
        <v>4</v>
      </c>
      <c r="S29" s="15" t="s">
        <v>144</v>
      </c>
      <c r="T29" s="15" t="s">
        <v>38</v>
      </c>
      <c r="U29" s="15" t="s">
        <v>104</v>
      </c>
      <c r="V29" s="11" t="s">
        <v>159</v>
      </c>
      <c r="W29" s="11" t="s">
        <v>160</v>
      </c>
      <c r="X29" s="15" t="s">
        <v>87</v>
      </c>
      <c r="Y29" s="15" t="s">
        <v>48</v>
      </c>
    </row>
    <row r="30" spans="1:25" ht="50.1" customHeight="1" x14ac:dyDescent="0.25">
      <c r="A30" s="11">
        <v>23</v>
      </c>
      <c r="B30" s="11" t="s">
        <v>148</v>
      </c>
      <c r="C30" s="11">
        <v>62</v>
      </c>
      <c r="D30" s="11" t="s">
        <v>69</v>
      </c>
      <c r="E30" s="11" t="s">
        <v>94</v>
      </c>
      <c r="F30" s="11" t="s">
        <v>99</v>
      </c>
      <c r="G30" s="11" t="s">
        <v>30</v>
      </c>
      <c r="H30" s="11" t="s">
        <v>149</v>
      </c>
      <c r="I30" s="11" t="s">
        <v>150</v>
      </c>
      <c r="J30" s="11" t="s">
        <v>151</v>
      </c>
      <c r="K30" s="11" t="s">
        <v>61</v>
      </c>
      <c r="L30" s="11">
        <v>2</v>
      </c>
      <c r="M30" s="11" t="s">
        <v>34</v>
      </c>
      <c r="N30" s="15" t="s">
        <v>102</v>
      </c>
      <c r="O30" s="15" t="s">
        <v>152</v>
      </c>
      <c r="P30" s="15" t="s">
        <v>37</v>
      </c>
      <c r="Q30" s="15" t="s">
        <v>61</v>
      </c>
      <c r="R30" s="15">
        <v>1</v>
      </c>
      <c r="S30" s="15" t="s">
        <v>34</v>
      </c>
      <c r="T30" s="15" t="s">
        <v>153</v>
      </c>
      <c r="U30" s="15" t="s">
        <v>104</v>
      </c>
      <c r="V30" s="11" t="s">
        <v>159</v>
      </c>
      <c r="W30" s="11" t="s">
        <v>160</v>
      </c>
      <c r="X30" s="15" t="s">
        <v>87</v>
      </c>
      <c r="Y30" s="15" t="s">
        <v>48</v>
      </c>
    </row>
  </sheetData>
  <mergeCells count="1">
    <mergeCell ref="A5:M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Contexto de Riesgos</vt:lpstr>
      <vt:lpstr>Análisis de Riesgos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dcterms:created xsi:type="dcterms:W3CDTF">2021-05-10T21:01:57Z</dcterms:created>
  <dcterms:modified xsi:type="dcterms:W3CDTF">2021-05-10T21:07:30Z</dcterms:modified>
</cp:coreProperties>
</file>